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160" windowHeight="6405" tabRatio="601"/>
  </bookViews>
  <sheets>
    <sheet name="2024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4718" i="2" l="1"/>
  <c r="G451" i="2" l="1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50" i="2"/>
  <c r="G4719" i="2"/>
  <c r="G2830" i="2"/>
  <c r="G2829" i="2"/>
  <c r="G5379" i="2" l="1"/>
  <c r="G5396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11" i="2"/>
  <c r="G410" i="2"/>
  <c r="G5428" i="2"/>
  <c r="G5427" i="2"/>
  <c r="G377" i="2" l="1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376" i="2"/>
  <c r="G3707" i="2" l="1"/>
  <c r="G3708" i="2"/>
  <c r="G3709" i="2"/>
  <c r="G3706" i="2"/>
  <c r="G5117" i="2"/>
  <c r="G5118" i="2"/>
  <c r="G5119" i="2"/>
  <c r="G5120" i="2"/>
  <c r="G5116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62" i="2"/>
  <c r="G1975" i="2"/>
  <c r="G1976" i="2"/>
  <c r="G1977" i="2"/>
  <c r="G1974" i="2"/>
  <c r="G494" i="2" l="1"/>
  <c r="G5062" i="2" l="1"/>
  <c r="G3211" i="2"/>
  <c r="G2360" i="2" l="1"/>
  <c r="G2117" i="2" l="1"/>
  <c r="G2118" i="2"/>
  <c r="G2119" i="2"/>
  <c r="G2116" i="2"/>
  <c r="G3804" i="2"/>
  <c r="G3375" i="2" l="1"/>
  <c r="G3376" i="2"/>
  <c r="G3377" i="2"/>
  <c r="G3378" i="2"/>
  <c r="G3379" i="2"/>
  <c r="G3380" i="2"/>
  <c r="G3381" i="2"/>
  <c r="G3382" i="2"/>
  <c r="G3383" i="2"/>
  <c r="G3384" i="2"/>
  <c r="G3385" i="2"/>
  <c r="G3386" i="2"/>
  <c r="G3387" i="2"/>
  <c r="G3388" i="2"/>
  <c r="G3389" i="2"/>
  <c r="G3390" i="2"/>
  <c r="G3391" i="2"/>
  <c r="G3392" i="2"/>
  <c r="G3393" i="2"/>
  <c r="G3394" i="2"/>
  <c r="G3395" i="2"/>
  <c r="G3396" i="2"/>
  <c r="G3397" i="2"/>
  <c r="G3398" i="2"/>
  <c r="G3399" i="2"/>
  <c r="G3400" i="2"/>
  <c r="G3401" i="2"/>
  <c r="G3402" i="2"/>
  <c r="G3403" i="2"/>
  <c r="G3404" i="2"/>
  <c r="G3405" i="2"/>
  <c r="G3406" i="2"/>
  <c r="G3407" i="2"/>
  <c r="G3408" i="2"/>
  <c r="G3409" i="2"/>
  <c r="G3410" i="2"/>
  <c r="G3411" i="2"/>
  <c r="G3412" i="2"/>
  <c r="G3413" i="2"/>
  <c r="G3414" i="2"/>
  <c r="G3415" i="2"/>
  <c r="G3416" i="2"/>
  <c r="G3417" i="2"/>
  <c r="G3418" i="2"/>
  <c r="G3419" i="2"/>
  <c r="G3420" i="2"/>
  <c r="G3421" i="2"/>
  <c r="G3422" i="2"/>
  <c r="G3423" i="2"/>
  <c r="G3424" i="2"/>
  <c r="G3425" i="2"/>
  <c r="G3426" i="2"/>
  <c r="G3427" i="2"/>
  <c r="G3374" i="2"/>
  <c r="G5063" i="2"/>
  <c r="G5121" i="2" l="1"/>
  <c r="G5064" i="2"/>
  <c r="G5065" i="2"/>
  <c r="G2417" i="2"/>
  <c r="G4736" i="2"/>
  <c r="G4735" i="2"/>
  <c r="G13" i="2" l="1"/>
  <c r="G2418" i="2" l="1"/>
  <c r="G5122" i="2" l="1"/>
  <c r="G15" i="2"/>
  <c r="G16" i="2"/>
  <c r="G17" i="2"/>
  <c r="G18" i="2"/>
  <c r="G19" i="2"/>
  <c r="G20" i="2"/>
  <c r="G14" i="2"/>
  <c r="G5324" i="2" l="1"/>
  <c r="G21" i="2"/>
  <c r="G22" i="2"/>
  <c r="G2175" i="2"/>
  <c r="G3097" i="2"/>
  <c r="G3428" i="2"/>
  <c r="G2719" i="2"/>
  <c r="G4231" i="2"/>
  <c r="G1830" i="2"/>
  <c r="G1440" i="2" l="1"/>
  <c r="G23" i="2"/>
  <c r="G3430" i="2"/>
  <c r="G3431" i="2"/>
  <c r="G3432" i="2"/>
  <c r="G3433" i="2"/>
  <c r="G3434" i="2"/>
  <c r="G3435" i="2"/>
  <c r="G3436" i="2"/>
  <c r="G3437" i="2"/>
  <c r="G3438" i="2"/>
  <c r="G3439" i="2"/>
  <c r="G3440" i="2"/>
  <c r="G3441" i="2"/>
  <c r="G3442" i="2"/>
  <c r="G3429" i="2"/>
  <c r="G2420" i="2" l="1"/>
  <c r="G2419" i="2"/>
  <c r="G3444" i="2" l="1"/>
  <c r="G3445" i="2"/>
  <c r="G3446" i="2"/>
  <c r="G3447" i="2"/>
  <c r="G3448" i="2"/>
  <c r="G3449" i="2"/>
  <c r="G3450" i="2"/>
  <c r="G3451" i="2"/>
  <c r="G3452" i="2"/>
  <c r="G3453" i="2"/>
  <c r="G3454" i="2"/>
  <c r="G3455" i="2"/>
  <c r="G3456" i="2"/>
  <c r="G3457" i="2"/>
  <c r="G3458" i="2"/>
  <c r="G3459" i="2"/>
  <c r="G3460" i="2"/>
  <c r="G3461" i="2"/>
  <c r="G3462" i="2"/>
  <c r="G3463" i="2"/>
  <c r="G3464" i="2"/>
  <c r="G3465" i="2"/>
  <c r="G3466" i="2"/>
  <c r="G3467" i="2"/>
  <c r="G3468" i="2"/>
  <c r="G3469" i="2"/>
  <c r="G3470" i="2"/>
  <c r="G3471" i="2"/>
  <c r="G3472" i="2"/>
  <c r="G3473" i="2"/>
  <c r="G3474" i="2"/>
  <c r="G3475" i="2"/>
  <c r="G3476" i="2"/>
  <c r="G3477" i="2"/>
  <c r="G3478" i="2"/>
  <c r="G3479" i="2"/>
  <c r="G3480" i="2"/>
  <c r="G3481" i="2"/>
  <c r="G3482" i="2"/>
  <c r="G3483" i="2"/>
  <c r="G3484" i="2"/>
  <c r="G3485" i="2"/>
  <c r="G3486" i="2"/>
  <c r="G3487" i="2"/>
  <c r="G3488" i="2"/>
  <c r="G3489" i="2"/>
  <c r="G3490" i="2"/>
  <c r="G3491" i="2"/>
  <c r="G3492" i="2"/>
  <c r="G3493" i="2"/>
  <c r="G3494" i="2"/>
  <c r="G3495" i="2"/>
  <c r="G3496" i="2"/>
  <c r="G3497" i="2"/>
  <c r="G3498" i="2"/>
  <c r="G3499" i="2"/>
  <c r="G3500" i="2"/>
  <c r="G3501" i="2"/>
  <c r="G3502" i="2"/>
  <c r="G3503" i="2"/>
  <c r="G3504" i="2"/>
  <c r="G3505" i="2"/>
  <c r="G3506" i="2"/>
  <c r="G3507" i="2"/>
  <c r="G3508" i="2"/>
  <c r="G3443" i="2"/>
  <c r="G5124" i="2" l="1"/>
  <c r="G5123" i="2"/>
  <c r="G798" i="2"/>
  <c r="G29" i="2"/>
  <c r="G30" i="2"/>
  <c r="G31" i="2"/>
  <c r="G32" i="2"/>
  <c r="G28" i="2"/>
  <c r="G34" i="2" l="1"/>
  <c r="G1041" i="2"/>
  <c r="G1040" i="2"/>
  <c r="G2422" i="2"/>
  <c r="G2421" i="2"/>
  <c r="G2692" i="2"/>
  <c r="G2691" i="2"/>
  <c r="G4380" i="2" l="1"/>
  <c r="G36" i="2" l="1"/>
  <c r="G37" i="2"/>
  <c r="G35" i="2"/>
  <c r="G699" i="2" l="1"/>
  <c r="G698" i="2"/>
  <c r="G1028" i="2"/>
  <c r="G1029" i="2"/>
  <c r="G293" i="2" l="1"/>
  <c r="G294" i="2"/>
  <c r="G295" i="2"/>
  <c r="G292" i="2"/>
  <c r="G4361" i="2" l="1"/>
  <c r="G4362" i="2"/>
  <c r="G4363" i="2"/>
  <c r="G4364" i="2"/>
  <c r="G4365" i="2"/>
  <c r="G4360" i="2"/>
  <c r="G4367" i="2"/>
  <c r="G4368" i="2"/>
  <c r="G4366" i="2"/>
  <c r="G4605" i="2"/>
  <c r="G4604" i="2"/>
  <c r="G1321" i="2"/>
  <c r="G2693" i="2" l="1"/>
  <c r="G2694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33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58" i="2"/>
  <c r="G1076" i="2" l="1"/>
  <c r="G2164" i="2"/>
  <c r="G1365" i="2" l="1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64" i="2"/>
  <c r="G67" i="2" l="1"/>
  <c r="G68" i="2"/>
  <c r="G66" i="2"/>
  <c r="G2720" i="2"/>
  <c r="G4124" i="2"/>
  <c r="G5426" i="2" l="1"/>
  <c r="G5404" i="2"/>
  <c r="G3733" i="2"/>
  <c r="G3734" i="2"/>
  <c r="G3732" i="2"/>
  <c r="G3510" i="2"/>
  <c r="G3511" i="2"/>
  <c r="G3512" i="2"/>
  <c r="G3513" i="2"/>
  <c r="G3514" i="2"/>
  <c r="G3515" i="2"/>
  <c r="G3516" i="2"/>
  <c r="G3517" i="2"/>
  <c r="G3518" i="2"/>
  <c r="G3519" i="2"/>
  <c r="G3520" i="2"/>
  <c r="G3521" i="2"/>
  <c r="G3522" i="2"/>
  <c r="G3523" i="2"/>
  <c r="G3524" i="2"/>
  <c r="G3525" i="2"/>
  <c r="G3526" i="2"/>
  <c r="G3527" i="2"/>
  <c r="G3528" i="2"/>
  <c r="G3529" i="2"/>
  <c r="G3530" i="2"/>
  <c r="G3531" i="2"/>
  <c r="G3532" i="2"/>
  <c r="G3533" i="2"/>
  <c r="G3534" i="2"/>
  <c r="G3509" i="2"/>
  <c r="G3536" i="2"/>
  <c r="G3537" i="2"/>
  <c r="G3538" i="2"/>
  <c r="G3539" i="2"/>
  <c r="G3540" i="2"/>
  <c r="G3541" i="2"/>
  <c r="G3542" i="2"/>
  <c r="G3535" i="2"/>
  <c r="G695" i="2" l="1"/>
  <c r="G697" i="2"/>
  <c r="G146" i="2"/>
  <c r="G696" i="2"/>
  <c r="G4622" i="2"/>
  <c r="G4623" i="2"/>
  <c r="G4621" i="2"/>
  <c r="G2702" i="2"/>
  <c r="G3710" i="2"/>
  <c r="G3306" i="2"/>
  <c r="G3305" i="2"/>
  <c r="G39" i="2" l="1"/>
  <c r="G40" i="2"/>
  <c r="G41" i="2"/>
  <c r="G42" i="2"/>
  <c r="G43" i="2"/>
  <c r="G44" i="2"/>
  <c r="G38" i="2"/>
  <c r="G2101" i="2"/>
  <c r="G3001" i="2"/>
  <c r="G3003" i="2"/>
  <c r="G3004" i="2"/>
  <c r="G3002" i="2"/>
  <c r="G1928" i="2"/>
  <c r="G1927" i="2"/>
  <c r="G2103" i="2"/>
  <c r="G2102" i="2"/>
  <c r="G2104" i="2"/>
  <c r="G4676" i="2"/>
  <c r="G4677" i="2"/>
  <c r="G4678" i="2"/>
  <c r="G4679" i="2"/>
  <c r="G4680" i="2"/>
  <c r="G4681" i="2"/>
  <c r="G4682" i="2"/>
  <c r="G4675" i="2"/>
  <c r="G4456" i="2"/>
  <c r="G4457" i="2"/>
  <c r="G4458" i="2"/>
  <c r="G4459" i="2"/>
  <c r="G4460" i="2"/>
  <c r="G4461" i="2"/>
  <c r="G4462" i="2"/>
  <c r="G4463" i="2"/>
  <c r="G4464" i="2"/>
  <c r="G4465" i="2"/>
  <c r="G4466" i="2"/>
  <c r="G4467" i="2"/>
  <c r="G4468" i="2"/>
  <c r="G4469" i="2"/>
  <c r="G4470" i="2"/>
  <c r="G4471" i="2"/>
  <c r="G4472" i="2"/>
  <c r="G4473" i="2"/>
  <c r="G4474" i="2"/>
  <c r="G4455" i="2"/>
  <c r="G707" i="2"/>
  <c r="G705" i="2"/>
  <c r="G1832" i="2"/>
  <c r="G1833" i="2"/>
  <c r="G1834" i="2"/>
  <c r="G1835" i="2"/>
  <c r="G1836" i="2"/>
  <c r="G1837" i="2"/>
  <c r="G1838" i="2"/>
  <c r="G1839" i="2"/>
  <c r="G1831" i="2"/>
  <c r="G3619" i="2"/>
  <c r="G3618" i="2"/>
  <c r="G3621" i="2"/>
  <c r="G3622" i="2"/>
  <c r="G3623" i="2"/>
  <c r="G3624" i="2"/>
  <c r="G3625" i="2"/>
  <c r="G3626" i="2"/>
  <c r="G3620" i="2"/>
  <c r="G3628" i="2"/>
  <c r="G3629" i="2"/>
  <c r="G3630" i="2"/>
  <c r="G3631" i="2"/>
  <c r="G3627" i="2"/>
  <c r="G3652" i="2"/>
  <c r="G3651" i="2"/>
  <c r="G673" i="2" l="1"/>
  <c r="G672" i="2"/>
  <c r="G1841" i="2"/>
  <c r="G1842" i="2"/>
  <c r="G1843" i="2"/>
  <c r="G1844" i="2"/>
  <c r="G1845" i="2"/>
  <c r="G1846" i="2"/>
  <c r="G1847" i="2"/>
  <c r="G1848" i="2"/>
  <c r="G1849" i="2"/>
  <c r="G1840" i="2"/>
  <c r="G5126" i="2"/>
  <c r="G5127" i="2"/>
  <c r="G5128" i="2"/>
  <c r="G5129" i="2"/>
  <c r="G5130" i="2"/>
  <c r="G5131" i="2"/>
  <c r="G5132" i="2"/>
  <c r="G5133" i="2"/>
  <c r="G5134" i="2"/>
  <c r="G5135" i="2"/>
  <c r="G5136" i="2"/>
  <c r="G5137" i="2"/>
  <c r="G5138" i="2"/>
  <c r="G5139" i="2"/>
  <c r="G5140" i="2"/>
  <c r="G5141" i="2"/>
  <c r="G5142" i="2"/>
  <c r="G5143" i="2"/>
  <c r="G5144" i="2"/>
  <c r="G5145" i="2"/>
  <c r="G5146" i="2"/>
  <c r="G5147" i="2"/>
  <c r="G5148" i="2"/>
  <c r="G5149" i="2"/>
  <c r="G5150" i="2"/>
  <c r="G5151" i="2"/>
  <c r="G5152" i="2"/>
  <c r="G5153" i="2"/>
  <c r="G5154" i="2"/>
  <c r="G5155" i="2"/>
  <c r="G5156" i="2"/>
  <c r="G5157" i="2"/>
  <c r="G5158" i="2"/>
  <c r="G5159" i="2"/>
  <c r="G5125" i="2"/>
  <c r="G4382" i="2"/>
  <c r="G4384" i="2"/>
  <c r="G4289" i="2"/>
  <c r="G4290" i="2"/>
  <c r="G4288" i="2"/>
  <c r="G4233" i="2"/>
  <c r="G4234" i="2"/>
  <c r="G4235" i="2"/>
  <c r="G4236" i="2"/>
  <c r="G4237" i="2"/>
  <c r="G4238" i="2"/>
  <c r="G4239" i="2"/>
  <c r="G4240" i="2"/>
  <c r="G4241" i="2"/>
  <c r="G4242" i="2"/>
  <c r="G4243" i="2"/>
  <c r="G4244" i="2"/>
  <c r="G4245" i="2"/>
  <c r="G4246" i="2"/>
  <c r="G4247" i="2"/>
  <c r="G4248" i="2"/>
  <c r="G4249" i="2"/>
  <c r="G4250" i="2"/>
  <c r="G4251" i="2"/>
  <c r="G4252" i="2"/>
  <c r="G4253" i="2"/>
  <c r="G4254" i="2"/>
  <c r="G4255" i="2"/>
  <c r="G4256" i="2"/>
  <c r="G4257" i="2"/>
  <c r="G4258" i="2"/>
  <c r="G4259" i="2"/>
  <c r="G4232" i="2"/>
  <c r="G4261" i="2"/>
  <c r="G4262" i="2"/>
  <c r="G4263" i="2"/>
  <c r="G4264" i="2"/>
  <c r="G4265" i="2"/>
  <c r="G4266" i="2"/>
  <c r="G4267" i="2"/>
  <c r="G4268" i="2"/>
  <c r="G4269" i="2"/>
  <c r="G4270" i="2"/>
  <c r="G4271" i="2"/>
  <c r="G4272" i="2"/>
  <c r="G4273" i="2"/>
  <c r="G4274" i="2"/>
  <c r="G4275" i="2"/>
  <c r="G4276" i="2"/>
  <c r="G4277" i="2"/>
  <c r="G4278" i="2"/>
  <c r="G4279" i="2"/>
  <c r="G4280" i="2"/>
  <c r="G4281" i="2"/>
  <c r="G4260" i="2"/>
  <c r="G4282" i="2"/>
  <c r="G2003" i="2"/>
  <c r="G3027" i="2"/>
  <c r="G3026" i="2"/>
  <c r="G3028" i="2"/>
  <c r="G3025" i="2"/>
  <c r="G142" i="2" l="1"/>
  <c r="G1922" i="2"/>
  <c r="G1265" i="2" l="1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64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278" i="2"/>
  <c r="G2176" i="2"/>
  <c r="G2178" i="2"/>
  <c r="G2179" i="2"/>
  <c r="G2180" i="2"/>
  <c r="G2181" i="2"/>
  <c r="G2182" i="2"/>
  <c r="G2183" i="2"/>
  <c r="G2184" i="2"/>
  <c r="G2185" i="2"/>
  <c r="G2186" i="2"/>
  <c r="G2187" i="2"/>
  <c r="G2188" i="2"/>
  <c r="G2177" i="2"/>
  <c r="G4815" i="2"/>
  <c r="G4816" i="2"/>
  <c r="G4817" i="2"/>
  <c r="G4818" i="2"/>
  <c r="G4819" i="2"/>
  <c r="G4820" i="2"/>
  <c r="G4821" i="2"/>
  <c r="G4822" i="2"/>
  <c r="G4823" i="2"/>
  <c r="G4824" i="2"/>
  <c r="G4825" i="2"/>
  <c r="G4826" i="2"/>
  <c r="G4827" i="2"/>
  <c r="G4828" i="2"/>
  <c r="G4829" i="2"/>
  <c r="G4830" i="2"/>
  <c r="G4831" i="2"/>
  <c r="G4832" i="2"/>
  <c r="G4833" i="2"/>
  <c r="G4834" i="2"/>
  <c r="G4835" i="2"/>
  <c r="G4836" i="2"/>
  <c r="G4837" i="2"/>
  <c r="G4814" i="2"/>
  <c r="G46" i="2"/>
  <c r="G47" i="2"/>
  <c r="G48" i="2"/>
  <c r="G49" i="2"/>
  <c r="G50" i="2"/>
  <c r="G51" i="2"/>
  <c r="G52" i="2"/>
  <c r="G53" i="2"/>
  <c r="G54" i="2"/>
  <c r="G45" i="2"/>
  <c r="G1441" i="2" l="1"/>
  <c r="G1016" i="2" l="1"/>
  <c r="G1017" i="2"/>
  <c r="G1018" i="2"/>
  <c r="G1019" i="2"/>
  <c r="G1020" i="2"/>
  <c r="G1021" i="2"/>
  <c r="G1022" i="2"/>
  <c r="G1015" i="2"/>
  <c r="G1851" i="2" l="1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50" i="2"/>
  <c r="G4636" i="2" l="1"/>
  <c r="G4637" i="2"/>
  <c r="G4638" i="2"/>
  <c r="G4639" i="2"/>
  <c r="G4640" i="2"/>
  <c r="G4641" i="2"/>
  <c r="G4642" i="2"/>
  <c r="G4643" i="2"/>
  <c r="G4644" i="2"/>
  <c r="G4645" i="2"/>
  <c r="G4646" i="2"/>
  <c r="G4647" i="2"/>
  <c r="G4635" i="2"/>
  <c r="G3098" i="2" l="1"/>
  <c r="G3099" i="2"/>
  <c r="G3711" i="2"/>
  <c r="G5161" i="2"/>
  <c r="G5160" i="2"/>
  <c r="G2959" i="2"/>
  <c r="G2960" i="2"/>
  <c r="G2961" i="2"/>
  <c r="G2958" i="2"/>
  <c r="G2962" i="2"/>
  <c r="G2123" i="2" l="1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22" i="2"/>
  <c r="G3952" i="2"/>
  <c r="G3947" i="2"/>
  <c r="G4010" i="2"/>
  <c r="G4009" i="2"/>
  <c r="G3948" i="2" l="1"/>
  <c r="G3953" i="2"/>
  <c r="G3989" i="2"/>
  <c r="G4155" i="2"/>
  <c r="G1759" i="2"/>
  <c r="G1760" i="2"/>
  <c r="G1761" i="2"/>
  <c r="G1762" i="2"/>
  <c r="G1758" i="2"/>
  <c r="G2722" i="2" l="1"/>
  <c r="G2723" i="2"/>
  <c r="G2724" i="2"/>
  <c r="G2721" i="2"/>
  <c r="G2726" i="2" l="1"/>
  <c r="G2727" i="2"/>
  <c r="G2728" i="2"/>
  <c r="G2729" i="2"/>
  <c r="G2730" i="2"/>
  <c r="G2731" i="2"/>
  <c r="G2732" i="2"/>
  <c r="G2733" i="2"/>
  <c r="G2734" i="2"/>
  <c r="G2735" i="2"/>
  <c r="G2736" i="2"/>
  <c r="G2725" i="2"/>
  <c r="G2738" i="2"/>
  <c r="G2737" i="2"/>
  <c r="G2822" i="2"/>
  <c r="G2823" i="2"/>
  <c r="G2824" i="2"/>
  <c r="G2825" i="2"/>
  <c r="G2826" i="2"/>
  <c r="G2821" i="2"/>
  <c r="G2828" i="2"/>
  <c r="G2740" i="2" l="1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39" i="2"/>
  <c r="G315" i="2" l="1"/>
  <c r="G316" i="2"/>
  <c r="G314" i="2"/>
  <c r="G2813" i="2"/>
  <c r="G2814" i="2"/>
  <c r="G2815" i="2"/>
  <c r="G2816" i="2"/>
  <c r="G2817" i="2"/>
  <c r="G2818" i="2"/>
  <c r="G2819" i="2"/>
  <c r="G2812" i="2"/>
  <c r="G3548" i="2"/>
  <c r="G3549" i="2"/>
  <c r="G3547" i="2"/>
  <c r="G1895" i="2"/>
  <c r="G1894" i="2"/>
  <c r="G56" i="2"/>
  <c r="G57" i="2"/>
  <c r="G58" i="2"/>
  <c r="G59" i="2"/>
  <c r="G55" i="2"/>
  <c r="G5037" i="2"/>
  <c r="G5038" i="2"/>
  <c r="G5039" i="2"/>
  <c r="G5040" i="2"/>
  <c r="G503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896" i="2"/>
  <c r="G2485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189" i="2"/>
  <c r="G1912" i="2"/>
  <c r="G1913" i="2"/>
  <c r="G1914" i="2"/>
  <c r="G1915" i="2"/>
  <c r="G1916" i="2"/>
  <c r="G1917" i="2"/>
  <c r="G1918" i="2"/>
  <c r="G1919" i="2"/>
  <c r="G1920" i="2"/>
  <c r="G1921" i="2"/>
  <c r="G1923" i="2"/>
  <c r="G1924" i="2"/>
  <c r="G1925" i="2"/>
  <c r="G1926" i="2"/>
  <c r="G1911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22" i="2"/>
  <c r="G73" i="2" l="1"/>
  <c r="G72" i="2"/>
  <c r="G1687" i="2"/>
  <c r="G1686" i="2"/>
  <c r="G1681" i="2"/>
  <c r="G1677" i="2"/>
  <c r="G1678" i="2"/>
  <c r="G1679" i="2"/>
  <c r="G1680" i="2"/>
  <c r="G1676" i="2"/>
  <c r="G680" i="2" l="1"/>
  <c r="G4476" i="2" l="1"/>
  <c r="G4477" i="2"/>
  <c r="G4478" i="2"/>
  <c r="G4479" i="2"/>
  <c r="G4480" i="2"/>
  <c r="G4481" i="2"/>
  <c r="G4482" i="2"/>
  <c r="G4483" i="2"/>
  <c r="G4484" i="2"/>
  <c r="G4485" i="2"/>
  <c r="G4486" i="2"/>
  <c r="G4487" i="2"/>
  <c r="G4488" i="2"/>
  <c r="G4489" i="2"/>
  <c r="G4490" i="2"/>
  <c r="G4491" i="2"/>
  <c r="G4492" i="2"/>
  <c r="G4493" i="2"/>
  <c r="G4494" i="2"/>
  <c r="G4495" i="2"/>
  <c r="G4496" i="2"/>
  <c r="G4497" i="2"/>
  <c r="G4498" i="2"/>
  <c r="G4499" i="2"/>
  <c r="G4500" i="2"/>
  <c r="G4501" i="2"/>
  <c r="G4502" i="2"/>
  <c r="G4503" i="2"/>
  <c r="G4504" i="2"/>
  <c r="G4505" i="2"/>
  <c r="G4506" i="2"/>
  <c r="G4507" i="2"/>
  <c r="G2218" i="2" l="1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17" i="2"/>
  <c r="G108" i="2" l="1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0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87" i="2"/>
  <c r="G3551" i="2"/>
  <c r="G3550" i="2"/>
  <c r="G2776" i="2" l="1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775" i="2"/>
  <c r="G4157" i="2"/>
  <c r="G4158" i="2"/>
  <c r="G4159" i="2"/>
  <c r="G4160" i="2"/>
  <c r="G4156" i="2"/>
  <c r="G3812" i="2"/>
  <c r="G3813" i="2"/>
  <c r="G3814" i="2"/>
  <c r="G3815" i="2"/>
  <c r="G3816" i="2"/>
  <c r="G3817" i="2"/>
  <c r="G3818" i="2"/>
  <c r="G3819" i="2"/>
  <c r="G3820" i="2"/>
  <c r="G3821" i="2"/>
  <c r="G3822" i="2"/>
  <c r="G3823" i="2"/>
  <c r="G3824" i="2"/>
  <c r="G3825" i="2"/>
  <c r="G3826" i="2"/>
  <c r="G3827" i="2"/>
  <c r="G3828" i="2"/>
  <c r="G3829" i="2"/>
  <c r="G3830" i="2"/>
  <c r="G3831" i="2"/>
  <c r="G3832" i="2"/>
  <c r="G3833" i="2"/>
  <c r="G3834" i="2"/>
  <c r="G3835" i="2"/>
  <c r="G3836" i="2"/>
  <c r="G3837" i="2"/>
  <c r="G3838" i="2"/>
  <c r="G3839" i="2"/>
  <c r="G3840" i="2"/>
  <c r="G3841" i="2"/>
  <c r="G3842" i="2"/>
  <c r="G3843" i="2"/>
  <c r="G3844" i="2"/>
  <c r="G3845" i="2"/>
  <c r="G3846" i="2"/>
  <c r="G3847" i="2"/>
  <c r="G3848" i="2"/>
  <c r="G3849" i="2"/>
  <c r="G3850" i="2"/>
  <c r="G3851" i="2"/>
  <c r="G3852" i="2"/>
  <c r="G3853" i="2"/>
  <c r="G3854" i="2"/>
  <c r="G3855" i="2"/>
  <c r="G3856" i="2"/>
  <c r="G3857" i="2"/>
  <c r="G3858" i="2"/>
  <c r="G3859" i="2"/>
  <c r="G3860" i="2"/>
  <c r="G3861" i="2"/>
  <c r="G3862" i="2"/>
  <c r="G3863" i="2"/>
  <c r="G3864" i="2"/>
  <c r="G3865" i="2"/>
  <c r="G3866" i="2"/>
  <c r="G3867" i="2"/>
  <c r="G3868" i="2"/>
  <c r="G3869" i="2"/>
  <c r="G3870" i="2"/>
  <c r="G3871" i="2"/>
  <c r="G3872" i="2"/>
  <c r="G3873" i="2"/>
  <c r="G3874" i="2"/>
  <c r="G3875" i="2"/>
  <c r="G3876" i="2"/>
  <c r="G3877" i="2"/>
  <c r="G3878" i="2"/>
  <c r="G3879" i="2"/>
  <c r="G3880" i="2"/>
  <c r="G3881" i="2"/>
  <c r="G3882" i="2"/>
  <c r="G3883" i="2"/>
  <c r="G3884" i="2"/>
  <c r="G3885" i="2"/>
  <c r="G3886" i="2"/>
  <c r="G3887" i="2"/>
  <c r="G3888" i="2"/>
  <c r="G3889" i="2"/>
  <c r="G3890" i="2"/>
  <c r="G3891" i="2"/>
  <c r="G3892" i="2"/>
  <c r="G3893" i="2"/>
  <c r="G3811" i="2"/>
  <c r="F3809" i="2"/>
  <c r="G2809" i="2" l="1"/>
  <c r="G4284" i="2" l="1"/>
  <c r="G675" i="2" l="1"/>
  <c r="G1544" i="2" l="1"/>
  <c r="G1545" i="2"/>
  <c r="G1546" i="2"/>
  <c r="G1547" i="2"/>
  <c r="G1548" i="2"/>
  <c r="G1543" i="2"/>
  <c r="G3365" i="2"/>
  <c r="G3366" i="2"/>
  <c r="G3367" i="2"/>
  <c r="G3368" i="2"/>
  <c r="G3369" i="2"/>
  <c r="G3370" i="2"/>
  <c r="G3372" i="2"/>
  <c r="G3364" i="2"/>
  <c r="G161" i="2" l="1"/>
  <c r="G162" i="2"/>
  <c r="G163" i="2"/>
  <c r="G164" i="2"/>
  <c r="G165" i="2"/>
  <c r="G166" i="2"/>
  <c r="G160" i="2"/>
  <c r="G4572" i="2"/>
  <c r="G4573" i="2"/>
  <c r="G4574" i="2"/>
  <c r="G4575" i="2"/>
  <c r="G4576" i="2"/>
  <c r="G4577" i="2"/>
  <c r="G4578" i="2"/>
  <c r="G4571" i="2"/>
  <c r="G4609" i="2"/>
  <c r="G4610" i="2"/>
  <c r="G4611" i="2"/>
  <c r="G4612" i="2"/>
  <c r="G4613" i="2"/>
  <c r="G4614" i="2"/>
  <c r="G4615" i="2"/>
  <c r="G4616" i="2"/>
  <c r="G4617" i="2"/>
  <c r="G4618" i="2"/>
  <c r="G4608" i="2"/>
  <c r="G4545" i="2"/>
  <c r="G4544" i="2"/>
  <c r="G3676" i="2" l="1"/>
  <c r="G3677" i="2"/>
  <c r="G3678" i="2"/>
  <c r="G3679" i="2"/>
  <c r="G3680" i="2"/>
  <c r="G3675" i="2"/>
  <c r="G149" i="2" l="1"/>
  <c r="G150" i="2"/>
  <c r="G151" i="2"/>
  <c r="G152" i="2"/>
  <c r="G153" i="2"/>
  <c r="G154" i="2"/>
  <c r="G155" i="2"/>
  <c r="G156" i="2"/>
  <c r="G148" i="2"/>
  <c r="G3810" i="2" l="1"/>
  <c r="G3552" i="2"/>
  <c r="G3100" i="2"/>
  <c r="G2811" i="2"/>
  <c r="G2486" i="2"/>
  <c r="G2252" i="2"/>
  <c r="G1929" i="2"/>
  <c r="G1542" i="2"/>
  <c r="G86" i="2"/>
  <c r="G5260" i="2"/>
  <c r="G4713" i="2"/>
  <c r="G4475" i="2"/>
  <c r="G4283" i="2"/>
  <c r="G5053" i="2" l="1"/>
  <c r="G1756" i="2"/>
  <c r="G1757" i="2"/>
  <c r="G1755" i="2"/>
  <c r="G824" i="2" l="1"/>
  <c r="G4712" i="2" l="1"/>
  <c r="G4711" i="2"/>
  <c r="G4690" i="2"/>
  <c r="G4683" i="2"/>
  <c r="G85" i="2" l="1"/>
  <c r="G2073" i="2" l="1"/>
  <c r="G2074" i="2"/>
  <c r="G2072" i="2"/>
  <c r="G2165" i="2" l="1"/>
  <c r="G147" i="2"/>
  <c r="G2058" i="2"/>
  <c r="G4804" i="2" l="1"/>
  <c r="G4805" i="2"/>
  <c r="G4806" i="2"/>
  <c r="G4807" i="2"/>
  <c r="G4803" i="2"/>
  <c r="G611" i="2"/>
  <c r="G2820" i="2"/>
  <c r="G2057" i="2"/>
  <c r="G3807" i="2" l="1"/>
  <c r="G3808" i="2"/>
  <c r="G3806" i="2"/>
  <c r="G5163" i="2"/>
  <c r="G5164" i="2"/>
  <c r="G5165" i="2"/>
  <c r="G5166" i="2"/>
  <c r="G5167" i="2"/>
  <c r="G5168" i="2"/>
  <c r="G5169" i="2"/>
  <c r="G5170" i="2"/>
  <c r="G5171" i="2"/>
  <c r="G5172" i="2"/>
  <c r="G5173" i="2"/>
  <c r="G5174" i="2"/>
  <c r="G5175" i="2"/>
  <c r="G5176" i="2"/>
  <c r="G5177" i="2"/>
  <c r="G5178" i="2"/>
  <c r="G5179" i="2"/>
  <c r="G5180" i="2"/>
  <c r="G5181" i="2"/>
  <c r="G5182" i="2"/>
  <c r="G5183" i="2"/>
  <c r="G5184" i="2"/>
  <c r="G5185" i="2"/>
  <c r="G5186" i="2"/>
  <c r="G5187" i="2"/>
  <c r="G5188" i="2"/>
  <c r="G5189" i="2"/>
  <c r="G5190" i="2"/>
  <c r="G5191" i="2"/>
  <c r="G5192" i="2"/>
  <c r="G5193" i="2"/>
  <c r="G5194" i="2"/>
  <c r="G5195" i="2"/>
  <c r="G5196" i="2"/>
  <c r="G5197" i="2"/>
  <c r="G5198" i="2"/>
  <c r="G5199" i="2"/>
  <c r="G5200" i="2"/>
  <c r="G5162" i="2"/>
  <c r="G1444" i="2" l="1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443" i="2"/>
  <c r="G1803" i="2" l="1"/>
  <c r="G1804" i="2"/>
  <c r="G1805" i="2"/>
  <c r="G1806" i="2"/>
  <c r="G1807" i="2"/>
  <c r="G1808" i="2"/>
  <c r="G1809" i="2"/>
  <c r="G1810" i="2"/>
  <c r="G1811" i="2"/>
  <c r="G1802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07" i="2"/>
  <c r="G1442" i="2"/>
  <c r="G1540" i="2"/>
  <c r="G1541" i="2"/>
  <c r="G1134" i="2" l="1"/>
</calcChain>
</file>

<file path=xl/sharedStrings.xml><?xml version="1.0" encoding="utf-8"?>
<sst xmlns="http://schemas.openxmlformats.org/spreadsheetml/2006/main" count="17849" uniqueCount="5007">
  <si>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</si>
  <si>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</si>
  <si>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</si>
  <si>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</si>
  <si>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</si>
  <si>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</si>
  <si>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</si>
  <si>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</si>
  <si>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</si>
  <si>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</si>
  <si>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</si>
  <si>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</si>
  <si>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</si>
  <si>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</si>
  <si>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</si>
  <si>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</si>
  <si>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</si>
  <si>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</si>
  <si>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</si>
  <si>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</si>
  <si>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</si>
  <si>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</si>
  <si>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</si>
  <si>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</si>
  <si>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</si>
  <si>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</si>
  <si>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</si>
  <si>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</si>
  <si>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</si>
  <si>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</si>
  <si>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</si>
  <si>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</si>
  <si>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</si>
  <si>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</si>
  <si>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</si>
  <si>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</si>
  <si>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</si>
  <si>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</si>
  <si>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</si>
  <si>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</si>
  <si>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</si>
  <si>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</si>
  <si>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</si>
  <si>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</si>
  <si>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</si>
  <si>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</si>
  <si>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</si>
  <si>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</si>
  <si>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</si>
  <si>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</si>
  <si>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</si>
  <si>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</si>
  <si>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</si>
  <si>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</si>
  <si>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</si>
  <si>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</si>
  <si>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</si>
  <si>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5. Վերելակների հիմնանորոգում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</si>
  <si>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</si>
  <si>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</si>
  <si>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</si>
  <si>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</si>
  <si>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</si>
  <si>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</si>
  <si>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</si>
  <si>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</si>
  <si>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</si>
  <si>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</si>
  <si>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</si>
  <si>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</si>
  <si>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</si>
  <si>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</si>
  <si>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</si>
  <si>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</si>
  <si>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</si>
  <si>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</si>
  <si>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</si>
  <si>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</si>
  <si>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</si>
  <si>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</si>
  <si>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</si>
  <si>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</si>
  <si>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</si>
  <si>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</si>
  <si>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</si>
  <si>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</si>
  <si>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</si>
  <si>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</si>
  <si>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</si>
  <si>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</si>
  <si>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</si>
  <si>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</si>
  <si>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</si>
  <si>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</si>
  <si>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</si>
  <si>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</si>
  <si>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</si>
  <si>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</si>
  <si>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</si>
  <si>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</si>
  <si>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</si>
  <si>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</si>
  <si>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</si>
  <si>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</si>
  <si>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</si>
  <si>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</si>
  <si>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</si>
  <si>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</si>
  <si>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</si>
  <si>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</si>
  <si>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</si>
  <si>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</si>
  <si>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</si>
  <si>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</si>
  <si>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</si>
  <si>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</si>
  <si>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</si>
  <si>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</si>
  <si>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</si>
  <si>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</si>
  <si>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</si>
  <si>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</si>
  <si>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</si>
  <si>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</si>
  <si>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</si>
  <si>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</si>
  <si>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</si>
  <si>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</si>
  <si>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</si>
  <si>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</si>
  <si>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</si>
  <si>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</si>
  <si>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</si>
  <si>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</si>
  <si>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</si>
  <si>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</si>
  <si>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</si>
  <si>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</si>
  <si>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</si>
  <si>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</si>
  <si>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</si>
  <si>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</si>
  <si>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</si>
  <si>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</si>
  <si>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</si>
  <si>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</si>
  <si>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</si>
  <si>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</si>
  <si>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</si>
  <si>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</si>
  <si>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</si>
  <si>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</si>
  <si>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</si>
  <si>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</si>
  <si>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</si>
  <si>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</si>
  <si>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</si>
  <si>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</si>
  <si>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</si>
  <si>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</si>
  <si>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</si>
  <si>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</si>
  <si>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</si>
  <si>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</si>
  <si>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</si>
  <si>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</si>
  <si>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</si>
  <si>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</si>
  <si>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</si>
  <si>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</si>
  <si>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</si>
  <si>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</si>
  <si>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</si>
  <si>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</si>
  <si>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</si>
  <si>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</si>
  <si>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</si>
  <si>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</si>
  <si>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</si>
  <si>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</si>
  <si>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</si>
  <si>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</si>
  <si>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</si>
  <si>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</si>
  <si>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</si>
  <si>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</si>
  <si>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</si>
  <si>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</si>
  <si>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</si>
  <si>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</si>
  <si>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</si>
  <si>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</si>
  <si>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</si>
  <si>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</si>
  <si>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</si>
  <si>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</si>
  <si>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</si>
  <si>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</si>
  <si>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</si>
  <si>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</si>
  <si>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</si>
  <si>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</si>
  <si>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</si>
  <si>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</si>
  <si>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</si>
  <si>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</si>
  <si>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</si>
  <si>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</si>
  <si>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</si>
  <si>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</si>
  <si>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</si>
  <si>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</si>
  <si>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</si>
  <si>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</si>
  <si>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</si>
  <si>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</si>
  <si>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</si>
  <si>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</si>
  <si>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</si>
  <si>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</si>
  <si>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</si>
  <si>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</si>
  <si>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</si>
  <si>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</si>
  <si>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</si>
  <si>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</si>
  <si>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</si>
  <si>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</si>
  <si>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</si>
  <si>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</si>
  <si>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</si>
  <si>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</si>
  <si>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</si>
  <si>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</si>
  <si>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</si>
  <si>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</si>
  <si>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</si>
  <si>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</si>
  <si>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</si>
  <si>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</si>
  <si>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</si>
  <si>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</si>
  <si>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</si>
  <si>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</si>
  <si>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</si>
  <si>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</si>
  <si>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</si>
  <si>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</si>
  <si>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</si>
  <si>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</si>
  <si>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</si>
  <si>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</si>
  <si>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</si>
  <si>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</si>
  <si>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</si>
  <si>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</si>
  <si>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</si>
  <si>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</si>
  <si>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</si>
  <si>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</si>
  <si>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</si>
  <si>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</si>
  <si>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</si>
  <si>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</si>
  <si>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</si>
  <si>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</si>
  <si>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</si>
  <si>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</si>
  <si>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</si>
  <si>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</si>
  <si>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</si>
  <si>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</si>
  <si>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</si>
  <si>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</si>
  <si>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4, խումբ 5, դաս 1, Թեքահարթակի կառուցում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</si>
  <si>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</si>
  <si>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</si>
  <si>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</si>
  <si>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</si>
  <si>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</si>
  <si>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</si>
  <si>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</si>
  <si>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</si>
  <si>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</si>
  <si>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</si>
  <si>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</si>
  <si>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</si>
  <si>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</si>
  <si>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</si>
  <si>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</si>
  <si>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</si>
  <si>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</si>
  <si>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</si>
  <si>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</si>
  <si>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</si>
  <si>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</si>
  <si>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</si>
  <si>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</si>
  <si>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</si>
  <si>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</si>
  <si>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</si>
  <si>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</si>
  <si>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</si>
  <si>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</si>
  <si>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</si>
  <si>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</si>
  <si>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</si>
  <si>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</si>
  <si>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</si>
  <si>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</si>
  <si>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</si>
  <si>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</si>
  <si>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</si>
  <si>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</si>
  <si>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</si>
  <si>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</si>
  <si>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</si>
  <si>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</si>
  <si>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</si>
  <si>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</si>
  <si>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</si>
  <si>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</si>
  <si>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</si>
  <si>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</si>
  <si>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</si>
  <si>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</si>
  <si>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</si>
  <si>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</si>
  <si>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</si>
  <si>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</si>
  <si>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</si>
  <si>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</si>
  <si>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</si>
  <si>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</si>
  <si>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</si>
  <si>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</si>
  <si>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</si>
  <si>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</si>
  <si>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</si>
  <si>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</si>
  <si>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</si>
  <si>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</si>
  <si>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</si>
  <si>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</si>
  <si>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</si>
  <si>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</si>
  <si>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</si>
  <si>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</si>
  <si>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</si>
  <si>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</si>
  <si>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</si>
  <si>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</si>
  <si>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</si>
  <si>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</si>
  <si>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</si>
  <si>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</si>
  <si>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</si>
  <si>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</si>
  <si>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</si>
  <si>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</si>
  <si>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</si>
  <si>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</si>
  <si>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</si>
  <si>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</si>
  <si>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</si>
  <si>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</si>
  <si>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</si>
  <si>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</si>
  <si>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</si>
  <si>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</si>
  <si>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</si>
  <si>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</si>
  <si>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</si>
  <si>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</si>
  <si>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</si>
  <si>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</si>
  <si>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</si>
  <si>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</si>
  <si>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</si>
  <si>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</si>
  <si>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</si>
  <si>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</si>
  <si>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</si>
  <si>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</si>
  <si>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</si>
  <si>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</si>
  <si>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</si>
  <si>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</si>
  <si>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</si>
  <si>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</si>
  <si>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</si>
  <si>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</si>
  <si>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</si>
  <si>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</si>
  <si>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</si>
  <si>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</si>
  <si>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</si>
  <si>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</si>
  <si>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</si>
  <si>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</si>
  <si>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</si>
  <si>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</si>
  <si>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</si>
  <si>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</si>
  <si>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</si>
  <si>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</si>
  <si>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</si>
  <si>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</si>
  <si>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</si>
  <si>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</si>
  <si>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</si>
  <si>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</si>
  <si>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</si>
  <si>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</si>
  <si>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</si>
  <si>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</si>
  <si>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</si>
  <si>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</si>
  <si>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</si>
  <si>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</si>
  <si>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</si>
  <si>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</si>
  <si>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</si>
  <si>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</si>
  <si>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</si>
  <si>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</si>
  <si>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</si>
  <si>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</si>
  <si>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</si>
  <si>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</si>
  <si>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</si>
  <si>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</si>
  <si>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</si>
  <si>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</si>
  <si>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</si>
  <si>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</si>
  <si>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</si>
  <si>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</si>
  <si>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</si>
  <si>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</si>
  <si>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</si>
  <si>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</si>
  <si>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</si>
  <si>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</si>
  <si>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</si>
  <si>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</si>
  <si>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</si>
  <si>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</si>
  <si>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</si>
  <si>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</si>
  <si>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</si>
  <si>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</si>
  <si>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</si>
  <si>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</si>
  <si>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</si>
  <si>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</si>
  <si>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</si>
  <si>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</si>
  <si>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</si>
  <si>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</si>
  <si>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</si>
  <si>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</si>
  <si>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</si>
  <si>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</si>
  <si>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</si>
  <si>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</si>
  <si>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</si>
  <si>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</si>
  <si>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</si>
  <si>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</si>
  <si>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</si>
  <si>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</si>
  <si>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</si>
  <si>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</si>
  <si>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</si>
  <si>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</si>
  <si>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</si>
  <si>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</si>
  <si>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</si>
  <si>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</si>
  <si>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</si>
  <si>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</si>
  <si>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</si>
  <si>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</si>
  <si>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</si>
  <si>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</si>
  <si>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</si>
  <si>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</si>
  <si>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</si>
  <si>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</si>
  <si>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</si>
  <si>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</si>
  <si>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</si>
  <si>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</si>
  <si>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</si>
  <si>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</si>
  <si>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</si>
  <si>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</si>
  <si>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</si>
  <si>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</si>
  <si>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</si>
  <si>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</si>
  <si>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</si>
  <si>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</si>
  <si>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</si>
  <si>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</si>
  <si>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</si>
  <si>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</si>
  <si>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</si>
  <si>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</si>
  <si>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</si>
  <si>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</si>
  <si>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</si>
  <si>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</si>
  <si>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</si>
  <si>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</si>
  <si>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</si>
  <si>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</si>
  <si>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</si>
  <si>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</si>
  <si>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</si>
  <si>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</si>
  <si>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</si>
  <si>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</si>
  <si>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</si>
  <si>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</si>
  <si>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</si>
  <si>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</si>
  <si>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</si>
  <si>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</si>
  <si>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</si>
  <si>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</si>
  <si>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</si>
  <si>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</si>
  <si>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</si>
  <si>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</si>
  <si>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</si>
  <si>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</si>
  <si>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</si>
  <si>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</si>
  <si>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</si>
  <si>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</si>
  <si>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</si>
  <si>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</si>
  <si>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</si>
  <si>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</si>
  <si>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</si>
  <si>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</si>
  <si>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</si>
  <si>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</si>
  <si>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</si>
  <si>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</si>
  <si>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</si>
  <si>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</si>
  <si>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</si>
  <si>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</si>
  <si>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</si>
  <si>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</si>
  <si>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</si>
  <si>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</si>
  <si>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</si>
  <si>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</si>
  <si>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</si>
  <si>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</si>
  <si>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</si>
  <si>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</si>
  <si>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</si>
  <si>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</si>
  <si>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</si>
  <si>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</si>
  <si>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</si>
  <si>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</si>
  <si>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</si>
  <si>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</si>
  <si>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</si>
  <si>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</si>
  <si>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</si>
  <si>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</si>
  <si>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</si>
  <si>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</si>
  <si>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</si>
  <si>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</si>
  <si>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</si>
  <si>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</si>
  <si>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</si>
  <si>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</si>
  <si>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</si>
  <si>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</si>
  <si>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</si>
  <si>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</si>
  <si>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</si>
  <si>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</si>
  <si>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</si>
  <si>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</si>
  <si>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</si>
  <si>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</si>
  <si>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</si>
  <si>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</si>
  <si>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</si>
  <si>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</si>
  <si>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</si>
  <si>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</si>
  <si>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</si>
  <si>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</si>
  <si>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</si>
  <si>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</si>
  <si>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</si>
  <si>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</si>
  <si>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</si>
  <si>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</si>
  <si>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</si>
  <si>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</si>
  <si>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</si>
  <si>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</si>
  <si>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</si>
  <si>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</si>
  <si>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</si>
  <si>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</si>
  <si>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</si>
  <si>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</si>
  <si>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</si>
  <si>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</si>
  <si>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</si>
  <si>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</si>
  <si>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</si>
  <si>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</si>
  <si>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</si>
  <si>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</si>
  <si>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</si>
  <si>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</si>
  <si>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</si>
  <si>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</si>
  <si>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</si>
  <si>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</si>
  <si>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</si>
  <si>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</si>
  <si>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</si>
  <si>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</si>
  <si>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</si>
  <si>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</si>
  <si>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</si>
  <si>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</si>
  <si>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</si>
  <si>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</si>
  <si>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</si>
  <si>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</si>
  <si>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</si>
  <si>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</si>
  <si>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</si>
  <si>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</si>
  <si>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</si>
  <si>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</si>
  <si>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</si>
  <si>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</si>
  <si>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</si>
  <si>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</si>
  <si>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</si>
  <si>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</si>
  <si>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</si>
  <si>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</si>
  <si>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</si>
  <si>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</si>
  <si>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</si>
  <si>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</si>
  <si>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</si>
  <si>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</si>
  <si>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</si>
  <si>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</si>
  <si>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</si>
  <si>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</si>
  <si>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</si>
  <si>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</si>
  <si>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</si>
  <si>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</si>
  <si>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</si>
  <si>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</si>
  <si>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</si>
  <si>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</si>
  <si>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</si>
  <si>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</si>
  <si>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</si>
  <si>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</si>
  <si>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</si>
  <si>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</si>
  <si>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</si>
  <si>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</si>
  <si>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</si>
  <si>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</si>
  <si>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</si>
  <si>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</si>
  <si>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</si>
  <si>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</si>
  <si>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</si>
  <si>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</si>
  <si>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</si>
  <si>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</si>
  <si>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</si>
  <si>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</si>
  <si>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</si>
  <si>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</si>
  <si>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</si>
  <si>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</si>
  <si>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</si>
  <si>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</si>
  <si>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</si>
  <si>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</si>
  <si>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</si>
  <si>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</si>
  <si>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</si>
  <si>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</si>
  <si>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</si>
  <si>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</si>
  <si>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</si>
  <si>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</si>
  <si>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</si>
  <si>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</si>
  <si>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</si>
  <si>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</si>
  <si>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</si>
  <si>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</si>
  <si>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</si>
  <si>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</si>
  <si>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</si>
  <si>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</si>
  <si>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</si>
  <si>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</si>
  <si>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</si>
  <si>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</si>
  <si>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</si>
  <si>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</si>
  <si>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</si>
  <si>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</si>
  <si>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</si>
  <si>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</si>
  <si>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</si>
  <si>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</si>
  <si>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</si>
  <si>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</si>
  <si>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</si>
  <si>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</si>
  <si>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</si>
  <si>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</si>
  <si>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</si>
  <si>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</si>
  <si>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</si>
  <si>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</si>
  <si>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</si>
  <si>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</si>
  <si>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</si>
  <si>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</si>
  <si>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</si>
  <si>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</si>
  <si>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</si>
  <si>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</si>
  <si>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</si>
  <si>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</si>
  <si>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</si>
  <si>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</si>
  <si>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</si>
  <si>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</si>
  <si>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</si>
  <si>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</si>
  <si>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</si>
  <si>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</si>
  <si>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</si>
  <si>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</si>
  <si>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</si>
  <si>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</si>
  <si>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</si>
  <si>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</si>
  <si>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</si>
  <si>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</si>
  <si>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</si>
  <si>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</si>
  <si>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</si>
  <si>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</si>
  <si>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</si>
  <si>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</si>
  <si>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</si>
  <si>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</si>
  <si>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</si>
  <si>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</si>
  <si>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</si>
  <si>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</si>
  <si>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</si>
  <si>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</si>
  <si>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</si>
  <si>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</si>
  <si>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</si>
  <si>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</si>
  <si>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</si>
  <si>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</si>
  <si>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</si>
  <si>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</si>
  <si>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</si>
  <si>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</si>
  <si>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</si>
  <si>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</si>
  <si>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</si>
  <si>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</si>
  <si>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</si>
  <si>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</si>
  <si>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</si>
  <si>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</si>
  <si>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</si>
  <si>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</si>
  <si>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</si>
  <si>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</si>
  <si>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</si>
  <si>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</si>
  <si>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</si>
  <si>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</si>
  <si>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</si>
  <si>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</si>
  <si>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</si>
  <si>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</si>
  <si>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</si>
  <si>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</si>
  <si>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</si>
  <si>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</si>
  <si>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</si>
  <si>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</si>
  <si>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</si>
  <si>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</si>
  <si>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</si>
  <si>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</si>
  <si>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</si>
  <si>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</si>
  <si>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</si>
  <si>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</si>
  <si>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</si>
  <si>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</si>
  <si>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</si>
  <si>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</si>
  <si>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</si>
  <si>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</si>
  <si>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</si>
  <si>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</si>
  <si>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</si>
  <si>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</si>
  <si>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</si>
  <si>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</si>
  <si>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</si>
  <si>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</si>
  <si>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</si>
  <si>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</si>
  <si>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</si>
  <si>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</si>
  <si>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</si>
  <si>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</si>
  <si>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</si>
  <si>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</si>
  <si>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</si>
  <si>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</si>
  <si>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</si>
  <si>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</si>
  <si>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</si>
  <si>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</si>
  <si>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</si>
  <si>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</si>
  <si>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</si>
  <si>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</si>
  <si>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</si>
  <si>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</si>
  <si>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</si>
  <si>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</si>
  <si>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</si>
  <si>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</si>
  <si>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</si>
  <si>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</si>
  <si>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</si>
  <si>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</si>
  <si>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</si>
  <si>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</si>
  <si>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</si>
  <si>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</si>
  <si>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</si>
  <si>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</si>
  <si>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</si>
  <si>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</si>
  <si>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</si>
  <si>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</si>
  <si>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</si>
  <si>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</si>
  <si>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</si>
  <si>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</si>
  <si>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</si>
  <si>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</si>
  <si>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</si>
  <si>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</si>
  <si>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</si>
  <si>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</si>
  <si>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</si>
  <si>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</si>
  <si>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</si>
  <si>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</si>
  <si>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</si>
  <si>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</si>
  <si>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</si>
  <si>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</si>
  <si>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</si>
  <si>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</si>
  <si>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</si>
  <si>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</si>
  <si>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</si>
  <si>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</si>
  <si>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</si>
  <si>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</si>
  <si>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</si>
  <si>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</si>
  <si>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</si>
  <si>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</si>
  <si>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</si>
  <si>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</si>
  <si>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</si>
  <si>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</si>
  <si>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</si>
  <si>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</si>
  <si>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</si>
  <si>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</si>
  <si>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</si>
  <si>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</si>
  <si>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</si>
  <si>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</si>
  <si>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</si>
  <si>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</si>
  <si>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</si>
  <si>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</si>
  <si>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</si>
  <si>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</si>
  <si>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</si>
  <si>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</si>
  <si>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</si>
  <si>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</si>
  <si>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</si>
  <si>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</si>
  <si>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</si>
  <si>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</si>
  <si>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</si>
  <si>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</si>
  <si>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</si>
  <si>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</si>
  <si>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</si>
  <si>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</si>
  <si>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</si>
  <si>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</si>
  <si>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</si>
  <si>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</si>
  <si>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</si>
  <si>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</si>
  <si>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</si>
  <si>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</si>
  <si>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</si>
  <si>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</si>
  <si>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</si>
  <si>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</si>
  <si>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</si>
  <si>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</si>
  <si>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</si>
  <si>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</si>
  <si>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</si>
  <si>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</si>
  <si>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</si>
  <si>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</si>
  <si>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</si>
  <si>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</si>
  <si>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</si>
  <si>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</si>
  <si>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</si>
  <si>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</si>
  <si>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</si>
  <si>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</si>
  <si>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</si>
  <si>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</si>
  <si>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</si>
  <si>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</si>
  <si>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</si>
  <si>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</si>
  <si>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</si>
  <si>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</si>
  <si>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</si>
  <si>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</si>
  <si>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</si>
  <si>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</si>
  <si>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</si>
  <si>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</si>
  <si>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</si>
  <si>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</si>
  <si>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</si>
  <si>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</si>
  <si>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</si>
  <si>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</si>
  <si>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</si>
  <si>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</si>
  <si>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</si>
  <si>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</si>
  <si>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</si>
  <si>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</si>
  <si>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</si>
  <si>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</si>
  <si>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</si>
  <si>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</si>
  <si>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</si>
  <si>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</si>
  <si>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</si>
  <si>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</si>
  <si>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</si>
  <si>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</si>
  <si>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</si>
  <si>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</si>
  <si>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</si>
  <si>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</si>
  <si>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</si>
  <si>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</si>
  <si>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</si>
  <si>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</si>
  <si>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</si>
  <si>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</si>
  <si>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</si>
  <si>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</si>
  <si>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</si>
  <si>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</si>
  <si>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</si>
  <si>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</si>
  <si>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</si>
  <si>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</si>
  <si>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</si>
  <si>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</si>
  <si>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</si>
  <si>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</si>
  <si>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</si>
  <si>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</si>
  <si>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</si>
  <si>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</si>
  <si>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</si>
  <si>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</si>
  <si>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</si>
  <si>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</si>
  <si>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</si>
  <si>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</si>
  <si>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</si>
  <si>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</si>
  <si>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</si>
  <si>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</si>
  <si>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</si>
  <si>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</si>
  <si>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</si>
  <si>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</si>
  <si>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</si>
  <si>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</si>
  <si>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</si>
  <si>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</si>
  <si>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</si>
  <si>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</si>
  <si>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</si>
  <si>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</si>
  <si>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</si>
  <si>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</si>
  <si>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</si>
  <si>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</si>
  <si>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</si>
  <si>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</si>
  <si>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</si>
  <si>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</si>
  <si>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</si>
  <si>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</si>
  <si>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</si>
  <si>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</si>
  <si>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</si>
  <si>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</si>
  <si>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</si>
  <si>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</si>
  <si>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</si>
  <si>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</si>
  <si>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</si>
  <si>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</si>
  <si>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</si>
  <si>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</si>
  <si>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</si>
  <si>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</si>
  <si>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</si>
  <si>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</si>
  <si>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</si>
  <si>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</si>
  <si>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</si>
  <si>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</si>
  <si>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</si>
  <si>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</si>
  <si>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</si>
  <si>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</si>
  <si>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</si>
  <si>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</si>
  <si>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</si>
  <si>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</si>
  <si>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</si>
  <si>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</si>
  <si>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</si>
  <si>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</si>
  <si>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</si>
  <si>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</si>
  <si>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</si>
  <si>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</si>
  <si>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</si>
  <si>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</si>
  <si>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</si>
  <si>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</si>
  <si>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</si>
  <si>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</si>
  <si>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</si>
  <si>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</si>
  <si>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</si>
  <si>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</si>
  <si>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</si>
  <si>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</si>
  <si>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</si>
  <si>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</si>
  <si>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</si>
  <si>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</si>
  <si>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</si>
  <si>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</si>
  <si>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</si>
  <si>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</si>
  <si>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</si>
  <si>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</si>
  <si>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</si>
  <si>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</si>
  <si>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</si>
  <si>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</si>
  <si>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</si>
  <si>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</si>
  <si>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</si>
  <si>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</si>
  <si>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</si>
  <si>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</si>
  <si>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</si>
  <si>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</si>
  <si>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</si>
  <si>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</si>
  <si>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</si>
  <si>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</si>
  <si>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</si>
  <si>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</si>
  <si>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</si>
  <si>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</si>
  <si>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</si>
  <si>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</si>
  <si>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</si>
  <si>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</si>
  <si>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</si>
  <si>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</si>
  <si>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</si>
  <si>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</si>
  <si>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</si>
  <si>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</si>
  <si>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</si>
  <si>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</si>
  <si>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</si>
  <si>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</si>
  <si>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</si>
  <si>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</si>
  <si>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</si>
  <si>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</si>
  <si>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</si>
  <si>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</si>
  <si>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</si>
  <si>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</si>
  <si>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</si>
  <si>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</si>
  <si>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</si>
  <si>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</si>
  <si>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</si>
  <si>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</si>
  <si>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</si>
  <si>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</si>
  <si>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</si>
  <si>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</si>
  <si>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</si>
  <si>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</si>
  <si>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</si>
  <si>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</si>
  <si>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</si>
  <si>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</si>
  <si>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</si>
  <si>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</si>
  <si>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</si>
  <si>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</si>
  <si>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</si>
  <si>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</si>
  <si>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</si>
  <si>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</si>
  <si>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</si>
  <si>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</si>
  <si>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</si>
  <si>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</si>
  <si>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</si>
  <si>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</si>
  <si>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</si>
  <si>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</si>
  <si>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</si>
  <si>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</si>
  <si>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</si>
  <si>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</si>
  <si>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</si>
  <si>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</si>
  <si>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</si>
  <si>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</si>
  <si>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</si>
  <si>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</si>
  <si>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</si>
  <si>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</si>
  <si>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</si>
  <si>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</si>
  <si>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</si>
  <si>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</si>
  <si>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</si>
  <si>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</si>
  <si>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</si>
  <si>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</si>
  <si>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</si>
  <si>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</si>
  <si>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</si>
  <si>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</si>
  <si>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</si>
  <si>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</si>
  <si>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</si>
  <si>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</si>
  <si>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</si>
  <si>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</si>
  <si>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</si>
  <si>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</si>
  <si>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</si>
  <si>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</si>
  <si>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</si>
  <si>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</si>
  <si>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</si>
  <si>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</si>
  <si>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</si>
  <si>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</si>
  <si>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</si>
  <si>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</si>
  <si>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</si>
  <si>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</si>
  <si>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</si>
  <si>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</si>
  <si>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</si>
  <si>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</si>
  <si>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</si>
  <si>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</si>
  <si>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</si>
  <si>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</si>
  <si>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</si>
  <si>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</si>
  <si>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</si>
  <si>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</si>
  <si>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</si>
  <si>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</si>
  <si>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</si>
  <si>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</si>
  <si>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</si>
  <si>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</si>
  <si>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</si>
  <si>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</si>
  <si>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</si>
  <si>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</si>
  <si>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</si>
  <si>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</si>
  <si>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</si>
  <si>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</si>
  <si>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</si>
  <si>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</si>
  <si>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</si>
  <si>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</si>
  <si>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</si>
  <si>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</si>
  <si>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</si>
  <si>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</si>
  <si>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</si>
  <si>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</si>
  <si>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</si>
  <si>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</si>
  <si>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</si>
  <si>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</si>
  <si>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</si>
  <si>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</si>
  <si>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</si>
  <si>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</si>
  <si>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</si>
  <si>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</si>
  <si>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</si>
  <si>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</si>
  <si>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</si>
  <si>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</si>
  <si>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</si>
  <si>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</si>
  <si>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</si>
  <si>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</si>
  <si>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</si>
  <si>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</si>
  <si>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</si>
  <si>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</si>
  <si>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</si>
  <si>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</si>
  <si>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</si>
  <si>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</si>
  <si>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</si>
  <si>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</si>
  <si>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</si>
  <si>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</si>
  <si>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</si>
  <si>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</si>
  <si>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</si>
  <si>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</si>
  <si>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</si>
  <si>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</si>
  <si>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</si>
  <si>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</si>
  <si>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</si>
  <si>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</si>
  <si>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</si>
  <si>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</si>
  <si>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</si>
  <si>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</si>
  <si>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</si>
  <si>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</si>
  <si>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</si>
  <si>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</si>
  <si>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</si>
  <si>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</si>
  <si>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</si>
  <si>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</si>
  <si>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</si>
  <si>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</si>
  <si>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</si>
  <si>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</si>
  <si>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</si>
  <si>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</si>
  <si>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</si>
  <si>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</si>
  <si>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</si>
  <si>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</si>
  <si>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</si>
  <si>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</si>
  <si>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</si>
  <si>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</si>
  <si>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</si>
  <si>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</si>
  <si>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</si>
  <si>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</si>
  <si>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</si>
  <si>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</si>
  <si>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</si>
  <si>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</si>
  <si>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</si>
  <si>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</si>
  <si>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</si>
  <si>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</si>
  <si>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</si>
  <si>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</si>
  <si>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</si>
  <si>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</si>
  <si>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</si>
  <si>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</si>
  <si>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</si>
  <si>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</si>
  <si>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</si>
  <si>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</si>
  <si>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</si>
  <si>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</si>
  <si>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</si>
  <si>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</si>
  <si>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</si>
  <si>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</si>
  <si>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</si>
  <si>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</si>
  <si>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</si>
  <si>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</si>
  <si>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</si>
  <si>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</si>
  <si>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</si>
  <si>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</si>
  <si>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</si>
  <si>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</si>
  <si>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</si>
  <si>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</si>
  <si>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</si>
  <si>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</si>
  <si>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</si>
  <si>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</si>
  <si>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</si>
  <si>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</si>
  <si>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</si>
  <si>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</si>
  <si>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</si>
  <si>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</si>
  <si>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</si>
  <si>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</si>
  <si>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</si>
  <si>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</si>
  <si>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</si>
  <si>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</si>
  <si>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</si>
  <si>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</si>
  <si>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</si>
  <si>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</si>
  <si>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</si>
  <si>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</si>
  <si>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</si>
  <si>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</si>
  <si>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</si>
  <si>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</si>
  <si>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</si>
  <si>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</si>
  <si>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</si>
  <si>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</si>
  <si>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</si>
  <si>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</si>
  <si>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</si>
  <si>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</si>
  <si>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</si>
  <si>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</si>
  <si>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</si>
  <si>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</si>
  <si>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</si>
  <si>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</si>
  <si>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</si>
  <si>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</si>
  <si>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</si>
  <si>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</si>
  <si>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</si>
  <si>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</si>
  <si>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</si>
  <si>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</si>
  <si>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</si>
  <si>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</si>
  <si>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</si>
  <si>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</si>
  <si>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</si>
  <si>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</si>
  <si>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</si>
  <si>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</si>
  <si>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</si>
  <si>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</si>
  <si>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</si>
  <si>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</si>
  <si>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</si>
  <si>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</si>
  <si>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</si>
  <si>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</si>
  <si>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</si>
  <si>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</si>
  <si>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</si>
  <si>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</si>
  <si>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</si>
  <si>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</si>
  <si>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</si>
  <si>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</si>
  <si>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</si>
  <si>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</si>
  <si>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</si>
  <si>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</si>
  <si>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</si>
  <si>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</si>
  <si>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</si>
  <si>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</si>
  <si>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</si>
  <si>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</si>
  <si>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</si>
  <si>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</si>
  <si>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</si>
  <si>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</si>
  <si>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</si>
  <si>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</si>
  <si>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</si>
  <si>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</si>
  <si>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</si>
  <si>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</si>
  <si>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</si>
  <si>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</si>
  <si>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</si>
  <si>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</si>
  <si>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</si>
  <si>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</si>
  <si>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</si>
  <si>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</si>
  <si>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</si>
  <si>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</si>
  <si>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</si>
  <si>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</si>
  <si>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</si>
  <si>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</si>
  <si>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</si>
  <si>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</si>
  <si>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</si>
  <si>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</si>
  <si>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</si>
  <si>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</si>
  <si>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</si>
  <si>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</si>
  <si>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</si>
  <si>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</si>
  <si>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</si>
  <si>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</si>
  <si>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</si>
  <si>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</si>
  <si>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</si>
  <si>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</si>
  <si>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</si>
  <si>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</si>
  <si>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</si>
  <si>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</si>
  <si>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</si>
  <si>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</si>
  <si>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</si>
  <si>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</si>
  <si>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</si>
  <si>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</si>
  <si>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</si>
  <si>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</si>
  <si>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</si>
  <si>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</si>
  <si>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</si>
  <si>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</si>
  <si>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</si>
  <si>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</si>
  <si>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</si>
  <si>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</si>
  <si>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</si>
  <si>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</si>
  <si>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</si>
  <si>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</si>
  <si>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</si>
  <si>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</si>
  <si>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</si>
  <si>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</si>
  <si>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</si>
  <si>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</si>
  <si>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</si>
  <si>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</si>
  <si>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</si>
  <si>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</si>
  <si>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</si>
  <si>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</si>
  <si>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</si>
  <si>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</si>
  <si>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</si>
  <si>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</si>
  <si>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</si>
  <si>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</si>
  <si>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</si>
  <si>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</si>
  <si>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</si>
  <si>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</si>
  <si>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</si>
  <si>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</si>
  <si>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</si>
  <si>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</si>
  <si>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</si>
  <si>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</si>
  <si>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</si>
  <si>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</si>
  <si>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</si>
  <si>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</si>
  <si>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</si>
  <si>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</si>
  <si>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</si>
  <si>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</si>
  <si>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</si>
  <si>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</si>
  <si>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</si>
  <si>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</si>
  <si>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</si>
  <si>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</si>
  <si>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</si>
  <si>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</si>
  <si>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</si>
  <si>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</si>
  <si>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</si>
  <si>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</si>
  <si>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</si>
  <si>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</si>
  <si>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</si>
  <si>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</si>
  <si>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</si>
  <si>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</si>
  <si>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</si>
  <si>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</si>
  <si>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</si>
  <si>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</si>
  <si>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</si>
  <si>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</si>
  <si>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</si>
  <si>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</si>
  <si>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</si>
  <si>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</si>
  <si>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</si>
  <si>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</si>
  <si>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</si>
  <si>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</si>
  <si>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</si>
  <si>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</si>
  <si>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</si>
  <si>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</si>
  <si>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</si>
  <si>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</si>
  <si>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</si>
  <si>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</si>
  <si>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</si>
  <si>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</si>
  <si>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</si>
  <si>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</si>
  <si>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</si>
  <si>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</si>
  <si>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</si>
  <si>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</si>
  <si>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</si>
  <si>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</si>
  <si>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</si>
  <si>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</si>
  <si>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</si>
  <si>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</si>
  <si>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</si>
  <si>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</si>
  <si>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</si>
  <si>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</si>
  <si>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</si>
  <si>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</si>
  <si>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</si>
  <si>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</si>
  <si>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</si>
  <si>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</si>
  <si>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</si>
  <si>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</si>
  <si>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</si>
  <si>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</si>
  <si>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</si>
  <si>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</si>
  <si>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</si>
  <si>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</si>
  <si>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</si>
  <si>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</si>
  <si>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</si>
  <si>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</si>
  <si>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</si>
  <si>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</si>
  <si>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</si>
  <si>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</si>
  <si>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</si>
  <si>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</si>
  <si>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</si>
  <si>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</si>
  <si>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</si>
  <si>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</si>
  <si>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</si>
  <si>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</si>
  <si>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</si>
  <si>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</si>
  <si>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</si>
  <si>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</si>
  <si>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</si>
  <si>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</si>
  <si>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</si>
  <si>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</si>
  <si>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</si>
  <si>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</si>
  <si>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</si>
  <si>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</si>
  <si>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</si>
  <si>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</si>
  <si>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</si>
  <si>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</si>
  <si>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</si>
  <si>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</si>
  <si>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</si>
  <si>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</si>
  <si>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</si>
  <si>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</si>
  <si>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</si>
  <si>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</si>
  <si>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</si>
  <si>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</si>
  <si>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</si>
  <si>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</si>
  <si>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</si>
  <si>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</si>
  <si>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</si>
  <si>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</si>
  <si>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</si>
  <si>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</si>
  <si>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</si>
  <si>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</si>
  <si>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</si>
  <si>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</si>
  <si>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</si>
  <si>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</si>
  <si>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</si>
  <si>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</si>
  <si>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</si>
  <si>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</si>
  <si>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</si>
  <si>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</si>
  <si>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</si>
  <si>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</si>
  <si>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</si>
  <si>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</si>
  <si>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</si>
  <si>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</si>
  <si>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</si>
  <si>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</si>
  <si>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</si>
  <si>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</si>
  <si>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</si>
  <si>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</si>
  <si>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</si>
  <si>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</si>
  <si>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</si>
  <si>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</si>
  <si>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</si>
  <si>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</si>
  <si>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</si>
  <si>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</si>
  <si>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</si>
  <si>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</si>
  <si>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</si>
  <si>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</si>
  <si>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</si>
  <si>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</si>
  <si>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</si>
  <si>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</si>
  <si>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</si>
  <si>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</si>
  <si>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</si>
  <si>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</si>
  <si>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</si>
  <si>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</si>
  <si>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</si>
  <si>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</si>
  <si>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</si>
  <si>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</si>
  <si>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</si>
  <si>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</si>
  <si>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</si>
  <si>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</si>
  <si>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</si>
  <si>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</si>
  <si>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</si>
  <si>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</si>
  <si>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</si>
  <si>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</si>
  <si>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</si>
  <si>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</si>
  <si>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</si>
  <si>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</si>
  <si>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</si>
  <si>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</si>
  <si>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</si>
  <si>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</si>
  <si>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</si>
  <si>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</si>
  <si>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</si>
  <si>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</si>
  <si>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</si>
  <si>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</si>
  <si>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</si>
  <si>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</si>
  <si>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</si>
  <si>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</si>
  <si>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</si>
  <si>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</si>
  <si>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</si>
  <si>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</si>
  <si>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</si>
  <si>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</si>
  <si>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</si>
  <si>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</si>
  <si>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</si>
  <si>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</si>
  <si>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</si>
  <si>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</si>
  <si>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</si>
  <si>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</si>
  <si>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</si>
  <si>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</si>
  <si>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</si>
  <si>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</si>
  <si>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</si>
  <si>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</si>
  <si>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</si>
  <si>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</si>
  <si>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</si>
  <si>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</si>
  <si>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</si>
  <si>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</si>
  <si>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</si>
  <si>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</si>
  <si>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</si>
  <si>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</si>
  <si>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</si>
  <si>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</si>
  <si>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</si>
  <si>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</si>
  <si>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</si>
  <si>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</si>
  <si>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</si>
  <si>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</si>
  <si>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</si>
  <si>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</si>
  <si>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</si>
  <si>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</si>
  <si>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</si>
  <si>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</si>
  <si>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</si>
  <si>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</si>
  <si>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</si>
  <si>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</si>
  <si>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</si>
  <si>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</si>
  <si>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</si>
  <si>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</si>
  <si>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</si>
  <si>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</si>
  <si>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</si>
  <si>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</si>
  <si>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</si>
  <si>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</si>
  <si>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</si>
  <si>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</si>
  <si>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</si>
  <si>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</si>
  <si>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</si>
  <si>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</si>
  <si>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</si>
  <si>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</si>
  <si>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</si>
  <si>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</si>
  <si>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</si>
  <si>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</si>
  <si>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</si>
  <si>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</si>
  <si>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</si>
  <si>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</si>
  <si>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</si>
  <si>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</si>
  <si>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</si>
  <si>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</si>
  <si>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</si>
  <si>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</si>
  <si>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</si>
  <si>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</si>
  <si>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</si>
  <si>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</si>
  <si>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</si>
  <si>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</si>
  <si>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</si>
  <si>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</si>
  <si>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</si>
  <si>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</si>
  <si>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</si>
  <si>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</si>
  <si>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</si>
  <si>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</si>
  <si>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</si>
  <si>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</si>
  <si>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</si>
  <si>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</si>
  <si>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</si>
  <si>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</si>
  <si>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</si>
  <si>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</si>
  <si>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</si>
  <si>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</si>
  <si>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</si>
  <si>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</si>
  <si>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</si>
  <si>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</si>
  <si>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</si>
  <si>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</si>
  <si>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</si>
  <si>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</si>
  <si>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</si>
  <si>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</si>
  <si>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</si>
  <si>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</si>
  <si>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</si>
  <si>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</si>
  <si>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</si>
  <si>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</si>
  <si>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</si>
  <si>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</si>
  <si>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</si>
  <si>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</si>
  <si>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</si>
  <si>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</si>
  <si>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</si>
  <si>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</si>
  <si>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</si>
  <si>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</si>
  <si>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</si>
  <si>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</si>
  <si>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</si>
  <si>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</si>
  <si>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</si>
  <si>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</si>
  <si>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</si>
  <si>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</si>
  <si>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</si>
  <si>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</si>
  <si>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</si>
  <si>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</si>
  <si>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</si>
  <si>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</si>
  <si>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</si>
  <si>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</si>
  <si>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</si>
  <si>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</si>
  <si>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</si>
  <si>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</si>
  <si>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</si>
  <si>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</si>
  <si>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</si>
  <si>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</si>
  <si>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</si>
  <si>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</si>
  <si>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</si>
  <si>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</si>
  <si>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</si>
  <si>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</si>
  <si>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</si>
  <si>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</si>
  <si>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</si>
  <si>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</si>
  <si>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</si>
  <si>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</si>
  <si>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</si>
  <si>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</si>
  <si>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</si>
  <si>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</si>
  <si>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</si>
  <si>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</si>
  <si>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</si>
  <si>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</si>
  <si>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</si>
  <si>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</si>
  <si>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</si>
  <si>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</si>
  <si>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</si>
  <si>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</si>
  <si>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</si>
  <si>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</si>
  <si>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</si>
  <si>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</si>
  <si>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</si>
  <si>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</si>
  <si>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</si>
  <si>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</si>
  <si>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</si>
  <si>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</si>
  <si>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</si>
  <si>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</si>
  <si>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</si>
  <si>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</si>
  <si>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</si>
  <si>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</si>
  <si>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</si>
  <si>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</si>
  <si>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</si>
  <si>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</si>
  <si>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</si>
  <si>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</si>
  <si>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</si>
  <si>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</si>
  <si>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</si>
  <si>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</si>
  <si>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</si>
  <si>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</si>
  <si>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</si>
  <si>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</si>
  <si>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</si>
  <si>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</si>
  <si>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</si>
  <si>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</si>
  <si>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</si>
  <si>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</si>
  <si>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</si>
  <si>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</si>
  <si>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</si>
  <si>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</si>
  <si>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</si>
  <si>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</si>
  <si>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</si>
  <si>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</si>
  <si>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</si>
  <si>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</si>
  <si>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</si>
  <si>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</si>
  <si>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</si>
  <si>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</si>
  <si>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</si>
  <si>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</si>
  <si>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</si>
  <si>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</si>
  <si>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</si>
  <si>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</si>
  <si>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</si>
  <si>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</si>
  <si>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</si>
  <si>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</si>
  <si>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</si>
  <si>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</si>
  <si>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</si>
  <si>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</si>
  <si>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</si>
  <si>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</si>
  <si>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</si>
  <si>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</si>
  <si>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</si>
  <si>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</si>
  <si>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</si>
  <si>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</si>
  <si>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</si>
  <si>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</si>
  <si>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</si>
  <si>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</si>
  <si>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</si>
  <si>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</si>
  <si>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</si>
  <si>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</si>
  <si>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</si>
  <si>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</si>
  <si>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</si>
  <si>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</si>
  <si>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</si>
  <si>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</si>
  <si>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</si>
  <si>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</si>
  <si>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</si>
  <si>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</si>
  <si>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</si>
  <si>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</si>
  <si>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</si>
  <si>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</si>
  <si>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</si>
  <si>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</si>
  <si>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</si>
  <si>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</si>
  <si>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</si>
  <si>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</si>
  <si>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</si>
  <si>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</si>
  <si>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</si>
  <si>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</si>
  <si>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</si>
  <si>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</si>
  <si>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</si>
  <si>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</si>
  <si>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</si>
  <si>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</si>
  <si>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</si>
  <si>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</si>
  <si>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</si>
  <si>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</si>
  <si>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</si>
  <si>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</si>
  <si>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</si>
  <si>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</si>
  <si>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</si>
  <si>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</si>
  <si>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</si>
  <si>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</si>
  <si>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</si>
  <si>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</si>
  <si>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</si>
  <si>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</si>
  <si>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</si>
  <si>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</si>
  <si>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</si>
  <si>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</si>
  <si>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</si>
  <si>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</si>
  <si>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</si>
  <si>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</si>
  <si>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</si>
  <si>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</si>
  <si>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</si>
  <si>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</si>
  <si>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</si>
  <si>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</si>
  <si>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</si>
  <si>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</si>
  <si>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</si>
  <si>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</si>
  <si>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</si>
  <si>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</si>
  <si>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</si>
  <si>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</si>
  <si>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</si>
  <si>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</si>
  <si>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</si>
  <si>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</si>
  <si>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</si>
  <si>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</si>
  <si>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</si>
  <si>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</si>
  <si>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</si>
  <si>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</si>
  <si>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</si>
  <si>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</si>
  <si>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</si>
  <si>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</si>
  <si>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</si>
  <si>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</si>
  <si>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</si>
  <si>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</si>
  <si>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</si>
  <si>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</si>
  <si>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</si>
  <si>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</si>
  <si>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</si>
  <si>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</si>
  <si>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</si>
  <si>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</si>
  <si>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</si>
  <si>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</si>
  <si>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</si>
  <si>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</si>
  <si>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</si>
  <si>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</si>
  <si>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</si>
  <si>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</si>
  <si>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</si>
  <si>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</si>
  <si>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</si>
  <si>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</si>
  <si>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</si>
  <si>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</si>
  <si>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</si>
  <si>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</si>
  <si>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</si>
  <si>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</si>
  <si>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</si>
  <si>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</si>
  <si>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</si>
  <si>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</si>
  <si>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</si>
  <si>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</si>
  <si>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</si>
  <si>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</si>
  <si>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</si>
  <si>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</si>
  <si>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</si>
  <si>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</si>
  <si>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</si>
  <si>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</si>
  <si>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</si>
  <si>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</si>
  <si>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</si>
  <si>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</si>
  <si>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</si>
  <si>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</si>
  <si>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</si>
  <si>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</si>
  <si>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</si>
  <si>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</si>
  <si>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</si>
  <si>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</si>
  <si>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</si>
  <si>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</si>
  <si>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</si>
  <si>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</si>
  <si>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</si>
  <si>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</si>
  <si>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</si>
  <si>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</si>
  <si>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</si>
  <si>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</si>
  <si>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</si>
  <si>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</si>
  <si>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</si>
  <si>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</si>
  <si>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</si>
  <si>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</si>
  <si>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</si>
  <si>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</si>
  <si>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</si>
  <si>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</si>
  <si>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</si>
  <si>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</si>
  <si>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</si>
  <si>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</si>
  <si>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</si>
  <si>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</si>
  <si>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</si>
  <si>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</si>
  <si>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</si>
  <si>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</si>
  <si>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</si>
  <si>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</si>
  <si>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</si>
  <si>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</si>
  <si>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</si>
  <si>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</si>
  <si>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</si>
  <si>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</si>
  <si>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</si>
  <si>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</si>
  <si>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</si>
  <si>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</si>
  <si>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</si>
  <si>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</si>
  <si>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</si>
  <si>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</si>
  <si>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</si>
  <si>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</si>
  <si>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</si>
  <si>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</si>
  <si>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</si>
  <si>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</si>
  <si>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</si>
  <si>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</si>
  <si>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</si>
  <si>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</si>
  <si>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</si>
  <si>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</si>
  <si>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</si>
  <si>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</si>
  <si>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</si>
  <si>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</si>
  <si>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</si>
  <si>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</si>
  <si>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</si>
  <si>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</si>
  <si>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</si>
  <si>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</si>
  <si>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</si>
  <si>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</si>
  <si>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</si>
  <si>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</si>
  <si>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</si>
  <si>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</si>
  <si>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</si>
  <si>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</si>
  <si>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</si>
  <si>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</si>
  <si>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</si>
  <si>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</si>
  <si>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</si>
  <si>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</si>
  <si>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</si>
  <si>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</si>
  <si>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</si>
  <si>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</si>
  <si>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</si>
  <si>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</si>
  <si>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</si>
  <si>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</si>
  <si>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</si>
  <si>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</si>
  <si>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</si>
  <si>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</si>
  <si>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</si>
  <si>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</si>
  <si>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</si>
  <si>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</si>
  <si>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</si>
  <si>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</si>
  <si>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</si>
  <si>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</si>
  <si>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</si>
  <si>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</si>
  <si>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</si>
  <si>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</si>
  <si>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</si>
  <si>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</si>
  <si>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</si>
  <si>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</si>
  <si>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</si>
  <si>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</si>
  <si>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</si>
  <si>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</si>
  <si>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</si>
  <si>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</si>
  <si>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</si>
  <si>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</si>
  <si>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</si>
  <si>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</si>
  <si>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</si>
  <si>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</si>
  <si>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</si>
  <si>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</si>
  <si>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</si>
  <si>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</si>
  <si>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</si>
  <si>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</si>
  <si>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</si>
  <si>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</si>
  <si>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</si>
  <si>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</si>
  <si>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</si>
  <si>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</si>
  <si>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</si>
  <si>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</si>
  <si>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</si>
  <si>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</si>
  <si>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</si>
  <si>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</si>
  <si>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</si>
  <si>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</si>
  <si>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</si>
  <si>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</si>
  <si>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</si>
  <si>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</si>
  <si>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</si>
  <si>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</si>
  <si>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</si>
  <si>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</si>
  <si>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</si>
  <si>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</si>
  <si>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</si>
  <si>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</si>
  <si>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</si>
  <si>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</si>
  <si>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</si>
  <si>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</si>
  <si>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</si>
  <si>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</si>
  <si>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</si>
  <si>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</si>
  <si>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</si>
  <si>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</si>
  <si>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</si>
  <si>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</si>
  <si>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</si>
  <si>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</si>
  <si>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</si>
  <si>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</si>
  <si>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</si>
  <si>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</si>
  <si>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</si>
  <si>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</si>
  <si>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</si>
  <si>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</si>
  <si>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</si>
  <si>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</si>
  <si>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</si>
  <si>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</si>
  <si>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</si>
  <si>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</si>
  <si>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</si>
  <si>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</si>
  <si>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</si>
  <si>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</si>
  <si>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</si>
  <si>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</si>
  <si>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</si>
  <si>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</si>
  <si>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</si>
  <si>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</si>
  <si>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</si>
  <si>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</si>
  <si>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</si>
  <si>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</si>
  <si>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</si>
  <si>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</si>
  <si>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</si>
  <si>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</si>
  <si>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</si>
  <si>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</si>
  <si>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</si>
  <si>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</si>
  <si>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</si>
  <si>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</si>
  <si>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</si>
  <si>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</si>
  <si>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</si>
  <si>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</si>
  <si>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</si>
  <si>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</si>
  <si>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</si>
  <si>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</si>
  <si>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</si>
  <si>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</si>
  <si>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</si>
  <si>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</si>
  <si>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</si>
  <si>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</si>
  <si>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</si>
  <si>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</si>
  <si>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</si>
  <si>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</si>
  <si>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</si>
  <si>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</si>
  <si>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</si>
  <si>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</si>
  <si>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</si>
  <si>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</si>
  <si>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</si>
  <si>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</si>
  <si>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</si>
  <si>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</si>
  <si>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</si>
  <si>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</si>
  <si>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</si>
  <si>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</si>
  <si>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</si>
  <si>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</si>
  <si>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</si>
  <si>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</si>
  <si>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</si>
  <si>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</si>
  <si>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</si>
  <si>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</si>
  <si>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</si>
  <si>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</si>
  <si>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</si>
  <si>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</si>
  <si>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</si>
  <si>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</si>
  <si>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</si>
  <si>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</si>
  <si>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</si>
  <si>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</si>
  <si>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</si>
  <si>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</si>
  <si>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</si>
  <si>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</si>
  <si>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</si>
  <si>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</si>
  <si>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</si>
  <si>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</si>
  <si>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</si>
  <si>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</si>
  <si>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</si>
  <si>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</si>
  <si>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</si>
  <si>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</si>
  <si>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</si>
  <si>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</si>
  <si>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</si>
  <si>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</si>
  <si>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</si>
  <si>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</si>
  <si>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</si>
  <si>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</si>
  <si>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</si>
  <si>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</si>
  <si>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</si>
  <si>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</si>
  <si>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</si>
  <si>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</si>
  <si>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</si>
  <si>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</si>
  <si>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</si>
  <si>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</si>
  <si>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</si>
  <si>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</si>
  <si>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</si>
  <si>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</si>
  <si>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</si>
  <si>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</si>
  <si>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</si>
  <si>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</si>
  <si>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</si>
  <si>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</si>
  <si>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</si>
  <si>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</si>
  <si>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</si>
  <si>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</si>
  <si>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</si>
  <si>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</si>
  <si>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</si>
  <si>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</si>
  <si>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</si>
  <si>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</si>
  <si>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</si>
  <si>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</si>
  <si>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</si>
  <si>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</si>
  <si>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</si>
  <si>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</si>
  <si>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</si>
  <si>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</si>
  <si>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</si>
  <si>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</si>
  <si>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</si>
  <si>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</si>
  <si>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</si>
  <si>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</si>
  <si>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</si>
  <si>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</si>
  <si>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</si>
  <si>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</si>
  <si>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</si>
  <si>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</si>
  <si>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</si>
  <si>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</si>
  <si>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</si>
  <si>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</si>
  <si>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</si>
  <si>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</si>
  <si>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</si>
  <si>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</si>
  <si>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</si>
  <si>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</si>
  <si>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</si>
  <si>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</si>
  <si>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</si>
  <si>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</si>
  <si>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</si>
  <si>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</si>
  <si>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</si>
  <si>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</si>
  <si>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</si>
  <si>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</si>
  <si>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</si>
  <si>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</si>
  <si>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</si>
  <si>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</si>
  <si>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</si>
  <si>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</si>
  <si>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</si>
  <si>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</si>
  <si>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</si>
  <si>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</si>
  <si>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</si>
  <si>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</si>
  <si>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</si>
  <si>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</si>
  <si>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</si>
  <si>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</si>
  <si>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</si>
  <si>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</si>
  <si>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</si>
  <si>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</si>
  <si>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</si>
  <si>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</si>
  <si>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</si>
  <si>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</si>
  <si>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</si>
  <si>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</si>
  <si>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</si>
  <si>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</si>
  <si>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</si>
  <si>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</si>
  <si>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</si>
  <si>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</si>
  <si>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</si>
  <si>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</si>
  <si>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</si>
  <si>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</si>
  <si>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</si>
  <si>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</si>
  <si>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</si>
  <si>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</si>
  <si>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</si>
  <si>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</si>
  <si>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</si>
  <si>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</si>
  <si>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</si>
  <si>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</si>
  <si>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</si>
  <si>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</si>
  <si>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</si>
  <si>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</si>
  <si>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</si>
  <si>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</si>
  <si>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</si>
  <si>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</si>
  <si>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</si>
  <si>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</si>
  <si>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</si>
  <si>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</si>
  <si>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</si>
  <si>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</si>
  <si>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</si>
  <si>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</si>
  <si>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</si>
  <si>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</si>
  <si>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</si>
  <si>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</si>
  <si>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</si>
  <si>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</si>
  <si>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</si>
  <si>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</si>
  <si>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</si>
  <si>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</si>
  <si>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</si>
  <si>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</si>
  <si>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</si>
  <si>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</si>
  <si>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</si>
  <si>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</si>
  <si>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</si>
  <si>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</si>
  <si>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</si>
  <si>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</si>
  <si>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</si>
  <si>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</si>
  <si>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</si>
  <si>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</si>
  <si>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</si>
  <si>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</si>
  <si>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</si>
  <si>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</si>
  <si>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</si>
  <si>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</si>
  <si>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</si>
  <si>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</si>
  <si>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</si>
  <si>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</si>
  <si>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</si>
  <si>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</si>
  <si>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</si>
  <si>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</si>
  <si>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</si>
  <si>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</si>
  <si>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</si>
  <si>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</si>
  <si>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</si>
  <si>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</si>
  <si>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</si>
  <si>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</si>
  <si>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</si>
  <si>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</si>
  <si>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</si>
  <si>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</si>
  <si>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</si>
  <si>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</si>
  <si>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</si>
  <si>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</si>
  <si>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</si>
  <si>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</si>
  <si>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</si>
  <si>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</si>
  <si>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</si>
  <si>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</si>
  <si>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</si>
  <si>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</si>
  <si>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</si>
  <si>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</si>
  <si>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</si>
  <si>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</si>
  <si>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</si>
  <si>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</si>
  <si>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</si>
  <si>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</si>
  <si>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</si>
  <si>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</si>
  <si>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</si>
  <si>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</si>
  <si>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</si>
  <si>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</si>
  <si>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</si>
  <si>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</si>
  <si>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</si>
  <si>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</si>
  <si>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</si>
  <si>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</si>
  <si>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</si>
  <si>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</si>
  <si>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</si>
  <si>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</si>
  <si>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</si>
  <si>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</si>
  <si>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</si>
  <si>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</si>
  <si>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</si>
  <si>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</si>
  <si>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</si>
  <si>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</si>
  <si>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</si>
  <si>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</si>
  <si>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</si>
  <si>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</si>
  <si>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</si>
  <si>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</si>
  <si>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</si>
  <si>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</si>
  <si>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</si>
  <si>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</si>
  <si>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</si>
  <si>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</si>
  <si>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</si>
  <si>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</si>
  <si>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</si>
  <si>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</si>
  <si>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</si>
  <si>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</si>
  <si>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</si>
  <si>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</si>
  <si>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</si>
  <si>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</si>
  <si>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</si>
  <si>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</si>
  <si>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</si>
  <si>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</si>
  <si>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</si>
  <si>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</si>
  <si>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</si>
  <si>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</si>
  <si>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</si>
  <si>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</si>
  <si>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</si>
  <si>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</si>
  <si>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</si>
  <si>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</si>
  <si>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</si>
  <si>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</si>
  <si>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</si>
  <si>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</si>
  <si>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</si>
  <si>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</si>
  <si>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</si>
  <si>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</si>
  <si>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</si>
  <si>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</si>
  <si>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</si>
  <si>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</si>
  <si>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</si>
  <si>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</si>
  <si>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</si>
  <si>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</si>
  <si>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</si>
  <si>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</si>
  <si>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</si>
  <si>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</si>
  <si>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</si>
  <si>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</si>
  <si>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</si>
  <si>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</si>
  <si>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</si>
  <si>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</si>
  <si>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</si>
  <si>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</si>
  <si>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</si>
  <si>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</si>
  <si>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</si>
  <si>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</si>
  <si>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</si>
  <si>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</si>
  <si>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</si>
  <si>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</si>
  <si>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</si>
  <si>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</si>
  <si>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</si>
  <si>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</si>
  <si>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</si>
  <si>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</si>
  <si>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</si>
  <si>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</si>
  <si>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</si>
  <si>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</si>
  <si>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</si>
  <si>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</si>
  <si>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</si>
  <si>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</si>
  <si>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</si>
  <si>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</si>
  <si>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</si>
  <si>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</si>
  <si>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</si>
  <si>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</si>
  <si>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</si>
  <si>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</si>
  <si>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</si>
  <si>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</si>
  <si>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</si>
  <si>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</si>
  <si>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</si>
  <si>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</si>
  <si>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</si>
  <si>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</si>
  <si>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</si>
  <si>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</si>
  <si>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</si>
  <si>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</si>
  <si>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</si>
  <si>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</si>
  <si>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</si>
  <si>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</si>
  <si>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</si>
  <si>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</si>
  <si>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</si>
  <si>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</si>
  <si>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</si>
  <si>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</si>
  <si>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</si>
  <si>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</si>
  <si>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</si>
  <si>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</si>
  <si>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</si>
  <si>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</si>
  <si>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</si>
  <si>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</si>
  <si>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</si>
  <si>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</si>
  <si>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</si>
  <si>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</si>
  <si>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</si>
  <si>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</si>
  <si>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</si>
  <si>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</si>
  <si>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</si>
  <si>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</si>
  <si>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</si>
  <si>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</si>
  <si>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</si>
  <si>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</si>
  <si>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</si>
  <si>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</si>
  <si>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</si>
  <si>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</si>
  <si>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</si>
  <si>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</si>
  <si>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</si>
  <si>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</si>
  <si>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</si>
  <si>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</si>
  <si>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</si>
  <si>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</si>
  <si>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</si>
  <si>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</si>
  <si>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</si>
  <si>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</si>
  <si>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</si>
  <si>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</si>
  <si>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</si>
  <si>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</si>
  <si>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</si>
  <si>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</si>
  <si>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</si>
  <si>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</si>
  <si>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</si>
  <si>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</si>
  <si>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</si>
  <si>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</si>
  <si>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</si>
  <si>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</si>
  <si>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</si>
  <si>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</si>
  <si>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</si>
  <si>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</si>
  <si>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</si>
  <si>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</si>
  <si>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</si>
  <si>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</si>
  <si>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</si>
  <si>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</si>
  <si>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</si>
  <si>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</si>
  <si>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</si>
  <si>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</si>
  <si>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</si>
  <si>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</si>
  <si>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</si>
  <si>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</si>
  <si>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</si>
  <si>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</si>
  <si>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</si>
  <si>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</si>
  <si>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</si>
  <si>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</si>
  <si>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</si>
  <si>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</si>
  <si>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</si>
  <si>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</si>
  <si>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</si>
  <si>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</si>
  <si>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</si>
  <si>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</si>
  <si>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</si>
  <si>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</si>
  <si>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</si>
  <si>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</si>
  <si>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</si>
  <si>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</si>
  <si>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</si>
  <si>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</si>
  <si>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</si>
  <si>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</si>
  <si>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</si>
  <si>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</si>
  <si>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</si>
  <si>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</si>
  <si>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</si>
  <si>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</si>
  <si>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</si>
  <si>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</si>
  <si>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</si>
  <si>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</si>
  <si>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</si>
  <si>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</si>
  <si>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</si>
  <si>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</si>
  <si>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</si>
  <si>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</si>
  <si>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</si>
  <si>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</si>
  <si>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</si>
  <si>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</si>
  <si>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</si>
  <si>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</si>
  <si>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</si>
  <si>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</si>
  <si>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</si>
  <si>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</si>
  <si>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</si>
  <si>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</si>
  <si>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</si>
  <si>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</si>
  <si>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</si>
  <si>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</si>
  <si>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</si>
  <si>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</si>
  <si>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</si>
  <si>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</si>
  <si>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</si>
  <si>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</si>
  <si>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</si>
  <si>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</si>
  <si>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</si>
  <si>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</si>
  <si>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</si>
  <si>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</si>
  <si>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</si>
  <si>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</si>
  <si>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</si>
  <si>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</si>
  <si>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</si>
  <si>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</si>
  <si>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</si>
  <si>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</si>
  <si>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</si>
  <si>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</si>
  <si>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</si>
  <si>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</si>
  <si>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</si>
  <si>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</si>
  <si>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</si>
  <si>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</si>
  <si>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</si>
  <si>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</si>
  <si>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</si>
  <si>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</si>
  <si>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</si>
  <si>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</si>
  <si>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</si>
  <si>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</si>
  <si>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</si>
  <si>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</si>
  <si>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</si>
  <si>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</si>
  <si>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</si>
  <si>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</si>
  <si>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</si>
  <si>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</si>
  <si>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</si>
  <si>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</si>
  <si>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</si>
  <si>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</si>
  <si>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</si>
  <si>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</si>
  <si>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</si>
  <si>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</si>
  <si>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</si>
  <si>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</si>
  <si>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</si>
  <si>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</si>
  <si>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</si>
  <si>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</si>
  <si>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</si>
  <si>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</si>
  <si>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</si>
  <si>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</si>
  <si>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</si>
  <si>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</si>
  <si>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</si>
  <si>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</si>
  <si>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</si>
  <si>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</si>
  <si>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</si>
  <si>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</si>
  <si>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</si>
  <si>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</si>
  <si>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</si>
  <si>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</si>
  <si>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</si>
  <si>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</si>
  <si>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</si>
  <si>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</si>
  <si>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</si>
  <si>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</si>
  <si>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</si>
  <si>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</si>
  <si>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</si>
  <si>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</si>
  <si>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</si>
  <si>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</si>
  <si>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</si>
  <si>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</si>
  <si>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</si>
  <si>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</si>
  <si>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</si>
  <si>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</si>
  <si>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</si>
  <si>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</si>
  <si>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</si>
  <si>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</si>
  <si>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</si>
  <si>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</si>
  <si>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</si>
  <si>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</si>
  <si>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</si>
  <si>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</si>
  <si>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</si>
  <si>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</si>
  <si>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</si>
  <si>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</si>
  <si>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</si>
  <si>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</si>
  <si>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</si>
  <si>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</si>
  <si>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</si>
  <si>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</si>
  <si>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</si>
  <si>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</si>
  <si>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</si>
  <si>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</si>
  <si>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</si>
  <si>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</si>
  <si>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</si>
  <si>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</si>
  <si>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</si>
  <si>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</si>
  <si>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</si>
  <si>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</si>
  <si>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</si>
  <si>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</si>
  <si>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</si>
  <si>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</si>
  <si>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</si>
  <si>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</si>
  <si>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</si>
  <si>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</si>
  <si>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</si>
  <si>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</si>
  <si>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</si>
  <si>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</si>
  <si>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</si>
  <si>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</si>
  <si>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</si>
  <si>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</si>
  <si>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</si>
  <si>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</si>
  <si>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</si>
  <si>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</si>
  <si>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</si>
  <si>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</si>
  <si>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</si>
  <si>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</si>
  <si>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</si>
  <si>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</si>
  <si>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</si>
  <si>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</si>
  <si>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</si>
  <si>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</si>
  <si>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</si>
  <si>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</si>
  <si>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</si>
  <si>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</si>
  <si>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</si>
  <si>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</si>
  <si>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</si>
  <si>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</si>
  <si>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</si>
  <si>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</si>
  <si>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</si>
  <si>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</si>
  <si>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</si>
  <si>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</si>
  <si>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</si>
  <si>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</si>
  <si>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</si>
  <si>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</si>
  <si>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</si>
  <si>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</si>
  <si>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</si>
  <si>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</si>
  <si>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</si>
  <si>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</si>
  <si>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</si>
  <si>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</si>
  <si>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</si>
  <si>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</si>
  <si>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</si>
  <si>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</si>
  <si>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</si>
  <si>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</si>
  <si>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</si>
  <si>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</si>
  <si>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</si>
  <si>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</si>
  <si>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</si>
  <si>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</si>
  <si>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</si>
  <si>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</si>
  <si>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</si>
  <si>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</si>
  <si>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</si>
  <si>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</si>
  <si>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</si>
  <si>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</si>
  <si>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</si>
  <si>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</si>
  <si>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</si>
  <si>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</si>
  <si>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</si>
  <si>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</si>
  <si>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</si>
  <si>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</si>
  <si>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</si>
  <si>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</si>
  <si>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</si>
  <si>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</si>
  <si>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</si>
  <si>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</si>
  <si>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</si>
  <si>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</si>
  <si>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</si>
  <si>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</si>
  <si>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</si>
  <si>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</si>
  <si>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</si>
  <si>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</si>
  <si>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</si>
  <si>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</si>
  <si>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</si>
  <si>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</si>
  <si>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</si>
  <si>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</si>
  <si>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</si>
  <si>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</si>
  <si>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</si>
  <si>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</si>
  <si>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</si>
  <si>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</si>
  <si>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</si>
  <si>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</si>
  <si>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</si>
  <si>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</si>
  <si>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</si>
  <si>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</si>
  <si>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</si>
  <si>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</si>
  <si>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</si>
  <si>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</si>
  <si>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</si>
  <si>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</si>
  <si>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</si>
  <si>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</si>
  <si>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</si>
  <si>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</si>
  <si>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</si>
  <si>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</si>
  <si>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</si>
  <si>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</si>
  <si>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</si>
  <si>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</si>
  <si>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</si>
  <si>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</si>
  <si>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</si>
  <si>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</si>
  <si>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</si>
  <si>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</si>
  <si>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</si>
  <si>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</si>
  <si>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</si>
  <si>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</si>
  <si>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</si>
  <si>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</si>
  <si>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</si>
  <si>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</si>
  <si>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</si>
  <si>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</si>
  <si>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</si>
  <si>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</si>
  <si>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</si>
  <si>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</si>
  <si>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</si>
  <si>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</si>
  <si>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</si>
  <si>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</si>
  <si>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</si>
  <si>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</si>
  <si>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</si>
  <si>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</si>
  <si>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</si>
  <si>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</si>
  <si>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</si>
  <si>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</si>
  <si>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</si>
  <si>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</si>
  <si>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</si>
  <si>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</si>
  <si>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</si>
  <si>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</si>
  <si>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</si>
  <si>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</si>
  <si>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</si>
  <si>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</si>
  <si>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</si>
  <si>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</si>
  <si>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</si>
  <si>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</si>
  <si>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</si>
  <si>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</si>
  <si>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</si>
  <si>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</si>
  <si>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</si>
  <si>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</si>
  <si>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</si>
  <si>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</si>
  <si>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</si>
  <si>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</si>
  <si>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</si>
  <si>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</si>
  <si>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</si>
  <si>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</si>
  <si>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</si>
  <si>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</si>
  <si>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</si>
  <si>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</si>
  <si>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</si>
  <si>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</si>
  <si>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</si>
  <si>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</si>
  <si>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</si>
  <si>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</si>
  <si>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</si>
  <si>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</si>
  <si>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</si>
  <si>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</si>
  <si>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</si>
  <si>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</si>
  <si>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</si>
  <si>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</si>
  <si>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</si>
  <si>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</si>
  <si>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</si>
  <si>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</si>
  <si>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</si>
  <si>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</si>
  <si>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</si>
  <si>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</si>
  <si>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</si>
  <si>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</si>
  <si>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</si>
  <si>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</si>
  <si>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</si>
  <si>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</si>
  <si>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</si>
  <si>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</si>
  <si>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</si>
  <si>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</si>
  <si>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</si>
  <si>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</si>
  <si>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</si>
  <si>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</si>
  <si>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</si>
  <si>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</si>
  <si>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</si>
  <si>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</si>
  <si>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</si>
  <si>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</si>
  <si>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</si>
  <si>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</si>
  <si>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</si>
  <si>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</si>
  <si>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</si>
  <si>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</si>
  <si>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</si>
  <si>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</si>
  <si>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</si>
  <si>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</si>
  <si>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</si>
  <si>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</si>
  <si>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</si>
  <si>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</si>
  <si>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</si>
  <si>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</si>
  <si>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</si>
  <si>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</si>
  <si>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</si>
  <si>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</si>
  <si>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</si>
  <si>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</si>
  <si>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</si>
  <si>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</si>
  <si>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</si>
  <si>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</si>
  <si>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</si>
  <si>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</si>
  <si>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</si>
  <si>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</si>
  <si>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</si>
  <si>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</si>
  <si>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</si>
  <si>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</si>
  <si>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</si>
  <si>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</si>
  <si>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</si>
  <si>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</si>
  <si>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</si>
  <si>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</si>
  <si>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</si>
  <si>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</si>
  <si>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</si>
  <si>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</si>
  <si>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</si>
  <si>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</si>
  <si>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</si>
  <si>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</si>
  <si>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</si>
  <si>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</si>
  <si>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</si>
  <si>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</si>
  <si>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</si>
  <si>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</si>
  <si>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</si>
  <si>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</si>
  <si>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</si>
  <si>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</si>
  <si>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</si>
  <si>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</si>
  <si>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</si>
  <si>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</si>
  <si>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</si>
  <si>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</si>
  <si>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</si>
  <si>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</si>
  <si>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</si>
  <si>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</si>
  <si>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</si>
  <si>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</si>
  <si>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</si>
  <si>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</si>
  <si>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</si>
  <si>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</si>
  <si>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</si>
  <si>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</si>
  <si>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</si>
  <si>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</si>
  <si>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</si>
  <si>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</si>
  <si>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</si>
  <si>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</si>
  <si>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</si>
  <si>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</si>
  <si>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</si>
  <si>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</si>
  <si>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</si>
  <si>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</si>
  <si>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</si>
  <si>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</si>
  <si>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</si>
  <si>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</si>
  <si>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</si>
  <si>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</si>
  <si>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</si>
  <si>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</si>
  <si>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</si>
  <si>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</si>
  <si>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</si>
  <si>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</si>
  <si>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</si>
  <si>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</si>
  <si>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</si>
  <si>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</si>
  <si>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</si>
  <si>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</si>
  <si>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</si>
  <si>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</si>
  <si>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</si>
  <si>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</si>
  <si>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</si>
  <si>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</si>
  <si>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</si>
  <si>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</si>
  <si>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</si>
  <si>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</si>
  <si>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</si>
  <si>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</si>
  <si>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</si>
  <si>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</si>
  <si>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</si>
  <si>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</si>
  <si>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</si>
  <si>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</si>
  <si>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</si>
  <si>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</si>
  <si>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</si>
  <si>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</si>
  <si>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</si>
  <si>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</si>
  <si>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</si>
  <si>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</si>
  <si>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</si>
  <si>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</si>
  <si>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</si>
  <si>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</si>
  <si>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</si>
  <si>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</si>
  <si>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</si>
  <si>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</si>
  <si>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</si>
  <si>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</si>
  <si>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</si>
  <si>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</si>
  <si>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</si>
  <si>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</si>
  <si>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</si>
  <si>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</si>
  <si>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</si>
  <si>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</si>
  <si>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</si>
  <si>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</si>
  <si>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</si>
  <si>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</si>
  <si>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</si>
  <si>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</si>
  <si>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</si>
  <si>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</si>
  <si>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</si>
  <si>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</si>
  <si>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</si>
  <si>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</si>
  <si>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</si>
  <si>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</si>
  <si>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</si>
  <si>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</si>
  <si>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</si>
  <si>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</si>
  <si>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</si>
  <si>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</si>
  <si>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</si>
  <si>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</si>
  <si>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</si>
  <si>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</si>
  <si>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</si>
  <si>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</si>
  <si>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</si>
  <si>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</si>
  <si>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</si>
  <si>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</si>
  <si>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</si>
  <si>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</si>
  <si>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</si>
  <si>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</si>
  <si>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</si>
  <si>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</si>
  <si>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</si>
  <si>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</si>
  <si>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</si>
  <si>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</si>
  <si>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</si>
  <si>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</si>
  <si>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</si>
  <si>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</si>
  <si>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</si>
  <si>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</si>
  <si>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</si>
  <si>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</si>
  <si>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</si>
  <si>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</si>
  <si>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</si>
  <si>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</si>
  <si>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</si>
  <si>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</si>
  <si>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</si>
  <si>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</si>
  <si>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</si>
  <si>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</si>
  <si>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</si>
  <si>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</si>
  <si>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</si>
  <si>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</si>
  <si>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</si>
  <si>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</si>
  <si>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</si>
  <si>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</si>
  <si>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</si>
  <si>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</si>
  <si>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</si>
  <si>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</si>
  <si>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</si>
  <si>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</si>
  <si>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</si>
  <si>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</si>
  <si>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</si>
  <si>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</si>
  <si>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</si>
  <si>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</si>
  <si>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</si>
  <si>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</si>
  <si>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</si>
  <si>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</si>
  <si>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</si>
  <si>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</si>
  <si>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</si>
  <si>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</si>
  <si>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</si>
  <si>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</si>
  <si>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</si>
  <si>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</si>
  <si>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</si>
  <si>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</si>
  <si>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</si>
  <si>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</si>
  <si>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</si>
  <si>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</si>
  <si>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</si>
  <si>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</si>
  <si>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</si>
  <si>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</si>
  <si>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</si>
  <si>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</si>
  <si>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</si>
  <si>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</si>
  <si>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</si>
  <si>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</si>
  <si>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</si>
  <si>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</si>
  <si>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</si>
  <si>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</si>
  <si>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</si>
  <si>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</si>
  <si>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</si>
  <si>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</si>
  <si>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</si>
  <si>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</si>
  <si>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</si>
  <si>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</si>
  <si>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</si>
  <si>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</si>
  <si>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</si>
  <si>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</si>
  <si>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</si>
  <si>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</si>
  <si>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</si>
  <si>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</si>
  <si>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</si>
  <si>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</si>
  <si>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</si>
  <si>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</si>
  <si>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</si>
  <si>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</si>
  <si>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</si>
  <si>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</si>
  <si>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</si>
  <si>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</si>
  <si>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</si>
  <si>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</si>
  <si>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</si>
  <si>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</si>
  <si>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</si>
  <si>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</si>
  <si>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</si>
  <si>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</si>
  <si>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</si>
  <si>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</si>
  <si>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</si>
  <si>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</si>
  <si>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</si>
  <si>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</si>
  <si>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</si>
  <si>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</si>
  <si>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</si>
  <si>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</si>
  <si>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</si>
  <si>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</si>
  <si>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</si>
  <si>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</si>
  <si>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</si>
  <si>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</si>
  <si>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</si>
  <si>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</si>
  <si>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</si>
  <si>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</si>
  <si>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</si>
  <si>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</si>
  <si>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</si>
  <si>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</si>
  <si>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</si>
  <si>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</si>
  <si>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</si>
  <si>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</si>
  <si>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</si>
  <si>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</si>
  <si>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</si>
  <si>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</si>
  <si>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</si>
  <si>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</si>
  <si>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</si>
  <si>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</si>
  <si>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</si>
  <si>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</si>
  <si>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</si>
  <si>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</si>
  <si>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</si>
  <si>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</si>
  <si>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</si>
  <si>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</si>
  <si>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</si>
  <si>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</si>
  <si>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</si>
  <si>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</si>
  <si>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</si>
  <si>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</si>
  <si>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</si>
  <si>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</si>
  <si>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</si>
  <si>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</si>
  <si>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</si>
  <si>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</si>
  <si>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</si>
  <si>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</si>
  <si>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</si>
  <si>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</si>
  <si>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</si>
  <si>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</si>
  <si>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</si>
  <si>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</si>
  <si>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</si>
  <si>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</si>
  <si>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</si>
  <si>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</si>
  <si>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</si>
  <si>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</si>
  <si>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</si>
  <si>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</si>
  <si>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</si>
  <si>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</si>
  <si>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</si>
  <si>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</si>
  <si>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</si>
  <si>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</si>
  <si>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</si>
  <si>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</si>
  <si>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</si>
  <si>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</si>
  <si>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</si>
  <si>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</si>
  <si>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</si>
  <si>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</si>
  <si>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</si>
  <si>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</si>
  <si>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</si>
  <si>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</si>
  <si>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</si>
  <si>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</si>
  <si>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</si>
  <si>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</si>
  <si>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</si>
  <si>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</si>
  <si>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</si>
  <si>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</si>
  <si>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</si>
  <si>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</si>
  <si>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</si>
  <si>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</si>
  <si>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</si>
  <si>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</si>
  <si>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</si>
  <si>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</si>
  <si>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</si>
  <si>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</si>
  <si>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</si>
  <si>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</si>
  <si>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</si>
  <si>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</si>
  <si>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</si>
  <si>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</si>
  <si>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</si>
  <si>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</si>
  <si>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</si>
  <si>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</si>
  <si>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</si>
  <si>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</si>
  <si>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</si>
  <si>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</si>
  <si>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</si>
  <si>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</si>
  <si>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</si>
  <si>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</si>
  <si>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</si>
  <si>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</si>
  <si>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</si>
  <si>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</si>
  <si>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</si>
  <si>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</si>
  <si>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</si>
  <si>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</si>
  <si>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</si>
  <si>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</si>
  <si>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</si>
  <si>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</si>
  <si>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</si>
  <si>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</si>
  <si>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</si>
  <si>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</si>
  <si>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</si>
  <si>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</si>
  <si>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</si>
  <si>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</si>
  <si>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</si>
  <si>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</si>
  <si>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</si>
  <si>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</si>
  <si>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</si>
  <si>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</si>
  <si>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</si>
  <si>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</si>
  <si>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</si>
  <si>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</si>
  <si>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</si>
  <si>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</si>
  <si>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</si>
  <si>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</si>
  <si>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</si>
  <si>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</si>
  <si>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</si>
  <si>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</si>
  <si>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</si>
  <si>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</si>
  <si>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</si>
  <si>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</si>
  <si>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</si>
  <si>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</si>
  <si>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</si>
  <si>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</si>
  <si>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</si>
  <si>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</si>
  <si>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</si>
  <si>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</si>
  <si>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</si>
  <si>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</si>
  <si>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</si>
  <si>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</si>
  <si>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</si>
  <si>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</si>
  <si>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</si>
  <si>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</si>
  <si>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</si>
  <si>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</si>
  <si>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</si>
  <si>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</si>
  <si>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</si>
  <si>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</si>
  <si>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</si>
  <si>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</si>
  <si>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</si>
  <si>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</si>
  <si>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</si>
  <si>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</si>
  <si>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</si>
  <si>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</si>
  <si>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</si>
  <si>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</si>
  <si>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</si>
  <si>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</si>
  <si>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</si>
  <si>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</si>
  <si>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</si>
  <si>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</si>
  <si>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</si>
  <si>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</si>
  <si>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</si>
  <si>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</si>
  <si>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</si>
  <si>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</si>
  <si>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</si>
  <si>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</si>
  <si>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</si>
  <si>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</si>
  <si>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</si>
  <si>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</si>
  <si>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</si>
  <si>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</si>
  <si>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</si>
  <si>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</si>
  <si>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</si>
  <si>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</si>
  <si>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</si>
  <si>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</si>
  <si>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</si>
  <si>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</si>
  <si>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</si>
  <si>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</si>
  <si>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</si>
  <si>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</si>
  <si>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</si>
  <si>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</si>
  <si>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</si>
  <si>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</si>
  <si>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</si>
  <si>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</si>
  <si>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</si>
  <si>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</si>
  <si>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</si>
  <si>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</si>
  <si>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</si>
  <si>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</si>
  <si>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</si>
  <si>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</si>
  <si>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</si>
  <si>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</si>
  <si>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</si>
  <si>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</si>
  <si>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</si>
  <si>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</si>
  <si>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</si>
  <si>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</si>
  <si>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</si>
  <si>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</si>
  <si>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</si>
  <si>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</si>
  <si>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</si>
  <si>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</si>
  <si>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</si>
  <si>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</si>
  <si>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</si>
  <si>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</si>
  <si>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</si>
  <si>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</si>
  <si>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</si>
  <si>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</si>
  <si>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</si>
  <si>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</si>
  <si>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</si>
  <si>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</si>
  <si>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</si>
  <si>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</si>
  <si>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</si>
  <si>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</si>
  <si>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</si>
  <si>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</si>
  <si>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</si>
  <si>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</si>
  <si>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</si>
  <si>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</si>
  <si>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</si>
  <si>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</si>
  <si>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</si>
  <si>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</si>
  <si>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</si>
  <si>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</si>
  <si>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</si>
  <si>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</si>
  <si>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</si>
  <si>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</si>
  <si>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</si>
  <si>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</si>
  <si>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</si>
  <si>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</si>
  <si>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</si>
  <si>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</si>
  <si>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</si>
  <si>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</si>
  <si>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</si>
  <si>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</si>
  <si>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</si>
  <si>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</si>
  <si>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</si>
  <si>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</si>
  <si>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</si>
  <si>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</si>
  <si>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</si>
  <si>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</si>
  <si>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</si>
  <si>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</si>
  <si>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</si>
  <si>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</si>
  <si>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</si>
  <si>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</si>
  <si>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</si>
  <si>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</si>
  <si>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</si>
  <si>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</si>
  <si>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</si>
  <si>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</si>
  <si>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</si>
  <si>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</si>
  <si>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</si>
  <si>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</si>
  <si>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</si>
  <si>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</si>
  <si>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</si>
  <si>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</si>
  <si>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</si>
  <si>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</si>
  <si>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</si>
  <si>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</si>
  <si>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</si>
  <si>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</si>
  <si>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</si>
  <si>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</si>
  <si>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</si>
  <si>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</si>
  <si>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</si>
  <si>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</si>
  <si>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</si>
  <si>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</si>
  <si>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</si>
  <si>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</si>
  <si>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</si>
  <si>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</si>
  <si>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</si>
  <si>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</si>
  <si>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</si>
  <si>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</si>
  <si>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</si>
  <si>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</si>
  <si>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</si>
  <si>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</si>
  <si>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</si>
  <si>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</si>
  <si>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</si>
  <si>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</si>
  <si>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</si>
  <si>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</si>
  <si>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</si>
  <si>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</si>
  <si>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</si>
  <si>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</si>
  <si>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</si>
  <si>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</si>
  <si>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</si>
  <si>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</si>
  <si>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</si>
  <si>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</si>
  <si>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</si>
  <si>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</si>
  <si>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</si>
  <si>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</si>
  <si>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</si>
  <si>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</si>
  <si>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</si>
  <si>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</si>
  <si>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</si>
  <si>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</si>
  <si>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</si>
  <si>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</si>
  <si>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</si>
  <si>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</si>
  <si>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</si>
  <si>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</si>
  <si>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</si>
  <si>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</si>
  <si>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</si>
  <si>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</si>
  <si>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</si>
  <si>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</si>
  <si>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</si>
  <si>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</si>
  <si>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</si>
  <si>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</si>
  <si>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</si>
  <si>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</si>
  <si>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</si>
  <si>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</si>
  <si>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</si>
  <si>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</si>
  <si>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</si>
  <si>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</si>
  <si>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</si>
  <si>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</si>
  <si>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</si>
  <si>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</si>
  <si>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</si>
  <si>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</si>
  <si>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</si>
  <si>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</si>
  <si>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</si>
  <si>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</si>
  <si>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</si>
  <si>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</si>
  <si>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</si>
  <si>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</si>
  <si>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</si>
  <si>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</si>
  <si>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</si>
  <si>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</si>
  <si>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</si>
  <si>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</si>
  <si>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</si>
  <si>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</si>
  <si>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</si>
  <si>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</si>
  <si>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</si>
  <si>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</si>
  <si>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</si>
  <si>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</si>
  <si>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</si>
  <si>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</si>
  <si>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</si>
  <si>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</si>
  <si>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</si>
  <si>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</si>
  <si>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</si>
  <si>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</si>
  <si>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</si>
  <si>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</si>
  <si>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</si>
  <si>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</si>
  <si>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</si>
  <si>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</si>
  <si>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</si>
  <si>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</si>
  <si>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</si>
  <si>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</si>
  <si>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</si>
  <si>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</si>
  <si>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</si>
  <si>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</si>
  <si>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</si>
  <si>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</si>
  <si>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</si>
  <si>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</si>
  <si>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</si>
  <si>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</si>
  <si>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</si>
  <si>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</si>
  <si>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</si>
  <si>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</si>
  <si>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</si>
  <si>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</si>
  <si>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</si>
  <si>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</si>
  <si>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</si>
  <si>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</si>
  <si>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</si>
  <si>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</si>
  <si>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</si>
  <si>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</si>
  <si>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</si>
  <si>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</si>
  <si>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</si>
  <si>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</si>
  <si>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</si>
  <si>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</si>
  <si>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</si>
  <si>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</si>
  <si>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</si>
  <si>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</si>
  <si>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</si>
  <si>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</si>
  <si>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</si>
  <si>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</si>
  <si>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</si>
  <si>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</si>
  <si>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</si>
  <si>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</si>
  <si>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</si>
  <si>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</si>
  <si>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</si>
  <si>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</si>
  <si>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</si>
  <si>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</si>
  <si>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</si>
  <si>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</si>
  <si>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</si>
  <si>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</si>
  <si>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</si>
  <si>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</si>
  <si>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</si>
  <si>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</si>
  <si>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</si>
  <si>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</si>
  <si>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</si>
  <si>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</si>
  <si>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</si>
  <si>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</si>
  <si>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</si>
  <si>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</si>
  <si>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</si>
  <si>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</si>
  <si>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</si>
  <si>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</si>
  <si>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</si>
  <si>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</si>
  <si>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</si>
  <si>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</si>
  <si>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</si>
  <si>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</si>
  <si>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</si>
  <si>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</si>
  <si>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</si>
  <si>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</si>
  <si>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</si>
  <si>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</si>
  <si>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</si>
  <si>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</si>
  <si>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</si>
  <si>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</si>
  <si>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</si>
  <si>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</si>
  <si>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</si>
  <si>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</si>
  <si>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</si>
  <si>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</si>
  <si>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</si>
  <si>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</si>
  <si>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</si>
  <si>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</si>
  <si>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</si>
  <si>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</si>
  <si>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</si>
  <si>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</si>
  <si>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</si>
  <si>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</si>
  <si>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</si>
  <si>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</si>
  <si>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</si>
  <si>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</si>
  <si>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</si>
  <si>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</si>
  <si>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</si>
  <si>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</si>
  <si>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</si>
  <si>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</si>
  <si>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</si>
  <si>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</si>
  <si>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</si>
  <si>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</si>
  <si>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</si>
  <si>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</si>
  <si>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</si>
  <si>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</si>
  <si>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</si>
  <si>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</si>
  <si>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</si>
  <si>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</si>
  <si>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</si>
  <si>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</si>
  <si>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</si>
  <si>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</si>
  <si>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</si>
  <si>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</si>
  <si>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</si>
  <si>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</si>
  <si>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</si>
  <si>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</si>
  <si>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</si>
  <si>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</si>
  <si>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</si>
  <si>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</si>
  <si>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</si>
  <si>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</si>
  <si>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</si>
  <si>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</si>
  <si>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</si>
  <si>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</si>
  <si>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</si>
  <si>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</si>
  <si>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</si>
  <si>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</si>
  <si>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</si>
  <si>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</si>
  <si>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</si>
  <si>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</si>
  <si>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</si>
  <si>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</si>
  <si>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</si>
  <si>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</si>
  <si>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</si>
  <si>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</si>
  <si>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</si>
  <si>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</si>
  <si>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</si>
  <si>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</si>
  <si>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</si>
  <si>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</si>
  <si>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</si>
  <si>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</si>
  <si>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</si>
  <si>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</si>
  <si>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</si>
  <si>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</si>
  <si>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</si>
  <si>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</si>
  <si>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</si>
  <si>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</si>
  <si>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</si>
  <si>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</si>
  <si>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</si>
  <si>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</si>
  <si>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</si>
  <si>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</si>
  <si>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</si>
  <si>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</si>
  <si>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</si>
  <si>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</si>
  <si>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</si>
  <si>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</si>
  <si>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</si>
  <si>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</si>
  <si>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</si>
  <si>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</si>
  <si>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</si>
  <si>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</si>
  <si>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</si>
  <si>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</si>
  <si>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</si>
  <si>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</si>
  <si>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</si>
  <si>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</si>
  <si>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</si>
  <si>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</si>
  <si>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</si>
  <si>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</si>
  <si>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</si>
  <si>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</si>
  <si>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</si>
  <si>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</si>
  <si>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</si>
  <si>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</si>
  <si>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</si>
  <si>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</si>
  <si>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</si>
  <si>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</si>
  <si>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</si>
  <si>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</si>
  <si>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</si>
  <si>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</si>
  <si>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</si>
  <si>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</si>
  <si>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</si>
  <si>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</si>
  <si>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</si>
  <si>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</si>
  <si>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</si>
  <si>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</si>
  <si>
    <t>71241200/127</t>
  </si>
  <si>
    <t>Բաժին 8, խումբ 1 դաս 1. Երևանի բուսաբանական այգու տարածքում անտառապուրակի կառուցապատման
աշխատանքների իրականացում</t>
  </si>
  <si>
    <t>98111140/1010</t>
  </si>
  <si>
    <t>45221142/56</t>
  </si>
  <si>
    <t>64211140/1</t>
  </si>
  <si>
    <t>կարճ հաղորդագրությունների (sms) ուղարկման ծառայություններ</t>
  </si>
  <si>
    <t>71351540/822</t>
  </si>
  <si>
    <t>79951110/94</t>
  </si>
  <si>
    <t>79951110/93</t>
  </si>
  <si>
    <t>79951110/96</t>
  </si>
  <si>
    <t>79951110/95</t>
  </si>
  <si>
    <t>71351540/1105</t>
  </si>
  <si>
    <t>35821400/503</t>
  </si>
  <si>
    <t>45261124/548</t>
  </si>
  <si>
    <t>34911151/1</t>
  </si>
  <si>
    <t>վագոնների պահեստամասեր</t>
  </si>
  <si>
    <t>34911151/2</t>
  </si>
  <si>
    <t>34911151/3</t>
  </si>
  <si>
    <t>34911153/1</t>
  </si>
  <si>
    <t>գծային տնտեսության պահեստամասեր</t>
  </si>
  <si>
    <t>51121200/1</t>
  </si>
  <si>
    <t>դրոշակաձողերի տեղադրման ծառայություններ</t>
  </si>
  <si>
    <t>Բաժին 10, խումբ 4, դաս 1 Ինքնակամ կառույցների քանդում</t>
  </si>
  <si>
    <t>45111240/8</t>
  </si>
  <si>
    <t>45231187/32</t>
  </si>
  <si>
    <t>50531140/36</t>
  </si>
  <si>
    <t>45261124/543</t>
  </si>
  <si>
    <t>60411200/5</t>
  </si>
  <si>
    <t>45261124/567</t>
  </si>
  <si>
    <t>45261124/573</t>
  </si>
  <si>
    <t>45261124/566</t>
  </si>
  <si>
    <t>45261124/564</t>
  </si>
  <si>
    <t>45261124/565</t>
  </si>
  <si>
    <t>45231144/1</t>
  </si>
  <si>
    <t>կոյուղու հետ կապված աշխատանքներ</t>
  </si>
  <si>
    <t>45261124/554</t>
  </si>
  <si>
    <t>45261124/555</t>
  </si>
  <si>
    <t>71351540/325</t>
  </si>
  <si>
    <t>30211220/12</t>
  </si>
  <si>
    <t>30211220/11</t>
  </si>
  <si>
    <t>30211111/1</t>
  </si>
  <si>
    <t>կապի կառավարման համակարգ</t>
  </si>
  <si>
    <t>71351540/1244</t>
  </si>
  <si>
    <t>71351540/1255</t>
  </si>
  <si>
    <t>71351540/1263</t>
  </si>
  <si>
    <t>71351540/1257</t>
  </si>
  <si>
    <t>71351540/1245</t>
  </si>
  <si>
    <t>71351540/1254</t>
  </si>
  <si>
    <t>71351540/1256</t>
  </si>
  <si>
    <t>45231187/34</t>
  </si>
  <si>
    <t>79971120/2</t>
  </si>
  <si>
    <t>79991160/3</t>
  </si>
  <si>
    <t>39221400/9</t>
  </si>
  <si>
    <t>15897200/11</t>
  </si>
  <si>
    <t>66511170/12</t>
  </si>
  <si>
    <t>71351540/336</t>
  </si>
  <si>
    <t>22451170/1</t>
  </si>
  <si>
    <t>մուտքի քարտեր</t>
  </si>
  <si>
    <t>22451280/1</t>
  </si>
  <si>
    <t>տոմսեր</t>
  </si>
  <si>
    <t>03121210/6</t>
  </si>
  <si>
    <t>15842100/2</t>
  </si>
  <si>
    <t>Բաժին 01, խումբ 1, դաս 1, 1. Վարչական օբյեկտների կառուցում և հիմնանորոգում</t>
  </si>
  <si>
    <t>45461100/15</t>
  </si>
  <si>
    <t>45461100/17</t>
  </si>
  <si>
    <t>71351540/324</t>
  </si>
  <si>
    <t>71351540/335</t>
  </si>
  <si>
    <t>45221142/58</t>
  </si>
  <si>
    <t>71351540/327</t>
  </si>
  <si>
    <t>98111140/170</t>
  </si>
  <si>
    <t>34141440/502</t>
  </si>
  <si>
    <t>34141440/503</t>
  </si>
  <si>
    <t>71351540/337</t>
  </si>
  <si>
    <t>50111130/1</t>
  </si>
  <si>
    <t>32421300/5</t>
  </si>
  <si>
    <t>79951100/22</t>
  </si>
  <si>
    <t>79951100/23</t>
  </si>
  <si>
    <t>30232480/1</t>
  </si>
  <si>
    <t>տեղեկությունների պահպանման կրիչներ</t>
  </si>
  <si>
    <t>30232231/5</t>
  </si>
  <si>
    <t>32421300/4</t>
  </si>
  <si>
    <t>32421300/3</t>
  </si>
  <si>
    <t>32421100/2</t>
  </si>
  <si>
    <t>30237113/1</t>
  </si>
  <si>
    <t>կոնեկտոր (կցորդներ)</t>
  </si>
  <si>
    <t>98111140/171</t>
  </si>
  <si>
    <t>71351540/328</t>
  </si>
  <si>
    <t>45231270/19</t>
  </si>
  <si>
    <t>98111140/172</t>
  </si>
  <si>
    <t>71351540/329</t>
  </si>
  <si>
    <t>98111140/173</t>
  </si>
  <si>
    <t>71351540/330</t>
  </si>
  <si>
    <t>45221142/59</t>
  </si>
  <si>
    <t>98111140/174</t>
  </si>
  <si>
    <t>71351540/331</t>
  </si>
  <si>
    <t>98111140/175</t>
  </si>
  <si>
    <t>71351540/332</t>
  </si>
  <si>
    <t>71351540/333</t>
  </si>
  <si>
    <t>98111140/176</t>
  </si>
  <si>
    <t>71351540/1196</t>
  </si>
  <si>
    <t>71241200/133</t>
  </si>
  <si>
    <t>71241200/128</t>
  </si>
  <si>
    <t>71241200/131</t>
  </si>
  <si>
    <t>71241200/132</t>
  </si>
  <si>
    <t>71241200/130</t>
  </si>
  <si>
    <t>71241200/129</t>
  </si>
  <si>
    <t>45221142/569</t>
  </si>
  <si>
    <t>71351540/840</t>
  </si>
  <si>
    <t>45221142/568</t>
  </si>
  <si>
    <t>71351540/841</t>
  </si>
  <si>
    <t>45221142/567</t>
  </si>
  <si>
    <t>71351540/839</t>
  </si>
  <si>
    <t>45221142/572</t>
  </si>
  <si>
    <t>45221142/570</t>
  </si>
  <si>
    <t>45221142/573</t>
  </si>
  <si>
    <t>71351540/843</t>
  </si>
  <si>
    <t>71351540/842</t>
  </si>
  <si>
    <t>71351540/304</t>
  </si>
  <si>
    <t>45221142/74</t>
  </si>
  <si>
    <t>71351540/344</t>
  </si>
  <si>
    <t>50111170/4</t>
  </si>
  <si>
    <t>45231270/20</t>
  </si>
  <si>
    <t>71351540/347</t>
  </si>
  <si>
    <t>45461100/18</t>
  </si>
  <si>
    <t>30231300/502</t>
  </si>
  <si>
    <t>30231300/503</t>
  </si>
  <si>
    <t>41111100/20</t>
  </si>
  <si>
    <t>41111100/19</t>
  </si>
  <si>
    <t>50531140/558</t>
  </si>
  <si>
    <t>71351540/345</t>
  </si>
  <si>
    <t>71351540/1189</t>
  </si>
  <si>
    <t>71351540/1188</t>
  </si>
  <si>
    <t>79951110/112</t>
  </si>
  <si>
    <t>22811110/1</t>
  </si>
  <si>
    <t>հաշվառման գրքեր</t>
  </si>
  <si>
    <t>22811150/9</t>
  </si>
  <si>
    <t>22811180/6</t>
  </si>
  <si>
    <t>22851200/1</t>
  </si>
  <si>
    <t>թղթապանակներ</t>
  </si>
  <si>
    <t>24911300/2</t>
  </si>
  <si>
    <t>30141200/4</t>
  </si>
  <si>
    <t>30192100/8</t>
  </si>
  <si>
    <t>30192112/3</t>
  </si>
  <si>
    <t>30192121/10</t>
  </si>
  <si>
    <t>30192121/11</t>
  </si>
  <si>
    <t>30192121/12</t>
  </si>
  <si>
    <t>30192121/13</t>
  </si>
  <si>
    <t>30192125/2</t>
  </si>
  <si>
    <t>30192128/6</t>
  </si>
  <si>
    <t>30192130/7</t>
  </si>
  <si>
    <t>30192130/8</t>
  </si>
  <si>
    <t>30192131/2</t>
  </si>
  <si>
    <t>30192133/6</t>
  </si>
  <si>
    <t>30192152/1</t>
  </si>
  <si>
    <t>կնիք, ավտոմատ, կլոր</t>
  </si>
  <si>
    <t>30192154/3</t>
  </si>
  <si>
    <t>30192160/3</t>
  </si>
  <si>
    <t>30192231/5</t>
  </si>
  <si>
    <t>30192231/6</t>
  </si>
  <si>
    <t>30192710/1</t>
  </si>
  <si>
    <t>30192720/6</t>
  </si>
  <si>
    <t>30192780/4</t>
  </si>
  <si>
    <t>30193200/1</t>
  </si>
  <si>
    <t>փաստաթղթերի համար նախատեսված, սեղանի վրա դրվող դարակաշարեր</t>
  </si>
  <si>
    <t>30196100/1</t>
  </si>
  <si>
    <t>30196100/2</t>
  </si>
  <si>
    <t>30196100/3</t>
  </si>
  <si>
    <t>30197100/2</t>
  </si>
  <si>
    <t>30197120/3</t>
  </si>
  <si>
    <t>30197220/2</t>
  </si>
  <si>
    <t>թղթի ամրակներ</t>
  </si>
  <si>
    <t>30197220/3</t>
  </si>
  <si>
    <t>30197230/6</t>
  </si>
  <si>
    <t>30197231/8</t>
  </si>
  <si>
    <t>30197231/9</t>
  </si>
  <si>
    <t>30197232/10</t>
  </si>
  <si>
    <t>30197233/3</t>
  </si>
  <si>
    <t>30197234/7</t>
  </si>
  <si>
    <t>30197323/2</t>
  </si>
  <si>
    <t>30197331/4</t>
  </si>
  <si>
    <t>30197620/3</t>
  </si>
  <si>
    <t>30197643/1</t>
  </si>
  <si>
    <t>30197654/1</t>
  </si>
  <si>
    <t>պատճենահանման թուղթ</t>
  </si>
  <si>
    <t>30197655/3</t>
  </si>
  <si>
    <t>30199420/1</t>
  </si>
  <si>
    <t>30199431/2</t>
  </si>
  <si>
    <t>30199431/3</t>
  </si>
  <si>
    <t>30234640/1</t>
  </si>
  <si>
    <t>ֆլեշ հիշողություն, 16GB</t>
  </si>
  <si>
    <t>30234670/1</t>
  </si>
  <si>
    <t>ֆլեշ հիշողություն, 500GB</t>
  </si>
  <si>
    <t>30237310/5</t>
  </si>
  <si>
    <t>30237310/6</t>
  </si>
  <si>
    <t>30237310/7</t>
  </si>
  <si>
    <t>30237310/8</t>
  </si>
  <si>
    <t>33411400/1</t>
  </si>
  <si>
    <t>Ֆայլեր</t>
  </si>
  <si>
    <t>39241141/5</t>
  </si>
  <si>
    <t>39241210/7</t>
  </si>
  <si>
    <t>39263100/3</t>
  </si>
  <si>
    <t>39263200/4</t>
  </si>
  <si>
    <t>39263310/1</t>
  </si>
  <si>
    <t>օրացույց, սեղանի</t>
  </si>
  <si>
    <t>39263510/1</t>
  </si>
  <si>
    <t>39263521/2</t>
  </si>
  <si>
    <t>39263531/2</t>
  </si>
  <si>
    <t>39292510/5</t>
  </si>
  <si>
    <t>44322100/2</t>
  </si>
  <si>
    <t>39281100/5</t>
  </si>
  <si>
    <t>39281100/3</t>
  </si>
  <si>
    <t>39281100/2</t>
  </si>
  <si>
    <t>39281100/4</t>
  </si>
  <si>
    <t>55311100/2</t>
  </si>
  <si>
    <t xml:space="preserve">Բաժին 06, խումբ 6, դաս 1,Բազմաբնակարան շենքերի բարեկարգման այլ աշխատանքներ </t>
  </si>
  <si>
    <t>45211113/10</t>
  </si>
  <si>
    <t>71351540/346</t>
  </si>
  <si>
    <t>66511170/13</t>
  </si>
  <si>
    <t>66511170/14</t>
  </si>
  <si>
    <t>33111330/2</t>
  </si>
  <si>
    <t>33111330/1</t>
  </si>
  <si>
    <t>60411200/6</t>
  </si>
  <si>
    <t>45261135/507</t>
  </si>
  <si>
    <t>երկաթբետոնի հետ կապված աշխատանքներ</t>
  </si>
  <si>
    <t>15842100/3</t>
  </si>
  <si>
    <t>03121210/7</t>
  </si>
  <si>
    <t>45611300/97</t>
  </si>
  <si>
    <t>71351540/348</t>
  </si>
  <si>
    <t>71351540/323</t>
  </si>
  <si>
    <t>71351540/349</t>
  </si>
  <si>
    <t>45221142/75</t>
  </si>
  <si>
    <t>60181100/4</t>
  </si>
  <si>
    <t>39281100/6</t>
  </si>
  <si>
    <t>39281100/7</t>
  </si>
  <si>
    <t>39281100/8</t>
  </si>
  <si>
    <t>39281100/9</t>
  </si>
  <si>
    <t>39281100/10</t>
  </si>
  <si>
    <t>39281100/11</t>
  </si>
  <si>
    <t>39281100/12</t>
  </si>
  <si>
    <t>39281100/13</t>
  </si>
  <si>
    <t>39281100/14</t>
  </si>
  <si>
    <t>39281100/15</t>
  </si>
  <si>
    <t>39281100/16</t>
  </si>
  <si>
    <t>39281100/17</t>
  </si>
  <si>
    <t>39281100/18</t>
  </si>
  <si>
    <t>39281100/19</t>
  </si>
  <si>
    <t>Բաժին 04, խումբ 5, դաս 1,  Հենապատի հիմնանորոգում</t>
  </si>
  <si>
    <t>45261135/508</t>
  </si>
  <si>
    <t>98111140/185</t>
  </si>
  <si>
    <t>98111140/186</t>
  </si>
  <si>
    <t>98111140/187</t>
  </si>
  <si>
    <t>98111140/188</t>
  </si>
  <si>
    <t>98111140/189</t>
  </si>
  <si>
    <t>98111140/190</t>
  </si>
  <si>
    <t>98111140/191</t>
  </si>
  <si>
    <t>98111140/192</t>
  </si>
  <si>
    <t>98111140/193</t>
  </si>
  <si>
    <t>45231143/31</t>
  </si>
  <si>
    <t>45231143/29</t>
  </si>
  <si>
    <t>45231143/32</t>
  </si>
  <si>
    <t>45231143/28</t>
  </si>
  <si>
    <t>45231143/30</t>
  </si>
  <si>
    <t>71351540/351</t>
  </si>
  <si>
    <t>71351540/354</t>
  </si>
  <si>
    <t>71351540/353</t>
  </si>
  <si>
    <t>71351540/352</t>
  </si>
  <si>
    <t>71351540/350</t>
  </si>
  <si>
    <t>98111140/182</t>
  </si>
  <si>
    <t>98111140/184</t>
  </si>
  <si>
    <t>98111140/181</t>
  </si>
  <si>
    <t>98111140/180</t>
  </si>
  <si>
    <t>98111140/183</t>
  </si>
  <si>
    <t>24951130/3</t>
  </si>
  <si>
    <t>39831246/1</t>
  </si>
  <si>
    <t>օճառ հեղուկ</t>
  </si>
  <si>
    <t>98111140/179</t>
  </si>
  <si>
    <t>79951100/55</t>
  </si>
  <si>
    <t>79951100/56</t>
  </si>
  <si>
    <t>79951110/113</t>
  </si>
  <si>
    <t>71241200/638</t>
  </si>
  <si>
    <t>71241200/134</t>
  </si>
  <si>
    <t>79991110/1</t>
  </si>
  <si>
    <t>ընդունելության ծառայություններ</t>
  </si>
  <si>
    <t>Բաժին 05, խումբ 2, դաս 1,Ջրահեռացման կոմունիկացիոն ցանցերի կառուցում</t>
  </si>
  <si>
    <t>98111140/194</t>
  </si>
  <si>
    <t>98111140/195</t>
  </si>
  <si>
    <t>98111140/196</t>
  </si>
  <si>
    <t>98111140/197</t>
  </si>
  <si>
    <t>98111140/199</t>
  </si>
  <si>
    <t>98111140/200</t>
  </si>
  <si>
    <t>Բաժին 10, խումբ 7, դաս 1,  Սոցիալական աջակցության կարիք ունեցող ընտանիքների համար հուղարկավորության կազմակերպում</t>
  </si>
  <si>
    <t>98371100/8</t>
  </si>
  <si>
    <t>71351540/855</t>
  </si>
  <si>
    <t>92521150/2</t>
  </si>
  <si>
    <t>60181100/505</t>
  </si>
  <si>
    <t>09132200/3</t>
  </si>
  <si>
    <t>79951110/114</t>
  </si>
  <si>
    <t>09132200/9</t>
  </si>
  <si>
    <t>09132200/6</t>
  </si>
  <si>
    <t>09132200/8</t>
  </si>
  <si>
    <t>98111140/177</t>
  </si>
  <si>
    <t>71241200/119</t>
  </si>
  <si>
    <t>09132200/2</t>
  </si>
  <si>
    <t>50531140/38</t>
  </si>
  <si>
    <t>50531140/39</t>
  </si>
  <si>
    <t>71241200/143</t>
  </si>
  <si>
    <t>09132200/4</t>
  </si>
  <si>
    <t>09132200/7</t>
  </si>
  <si>
    <t>09132200/1</t>
  </si>
  <si>
    <t>71351540/356</t>
  </si>
  <si>
    <t>45231270/21</t>
  </si>
  <si>
    <t>30192700/14</t>
  </si>
  <si>
    <t>44118400/8</t>
  </si>
  <si>
    <t>79951100/54</t>
  </si>
  <si>
    <t>79951100/53</t>
  </si>
  <si>
    <t>18411900/2</t>
  </si>
  <si>
    <t>Բաժին 04, խումբ 5, դաս 1 Ասֆալտբետոնյա ծածկի վերանորոգում և պահպանում</t>
  </si>
  <si>
    <t>39121100/4</t>
  </si>
  <si>
    <t>39111180/7</t>
  </si>
  <si>
    <t>44112140/2</t>
  </si>
  <si>
    <t>39121520/4</t>
  </si>
  <si>
    <t>39121320/2</t>
  </si>
  <si>
    <t>39111190/2</t>
  </si>
  <si>
    <t>39138310/3</t>
  </si>
  <si>
    <t>09132200/12</t>
  </si>
  <si>
    <t>92621110/101</t>
  </si>
  <si>
    <t>92621110/96</t>
  </si>
  <si>
    <t>92621110/98</t>
  </si>
  <si>
    <t>92621110/100</t>
  </si>
  <si>
    <t>92621110/99</t>
  </si>
  <si>
    <t>92621110/97</t>
  </si>
  <si>
    <t>79951110/115</t>
  </si>
  <si>
    <t>66511180/6</t>
  </si>
  <si>
    <t>09132200/11</t>
  </si>
  <si>
    <t>50851100/1</t>
  </si>
  <si>
    <t>կահույքի վերանորոգման ― պահպանման ծառայություններ</t>
  </si>
  <si>
    <t>50851100/2</t>
  </si>
  <si>
    <t>98111140/201</t>
  </si>
  <si>
    <t>09132200/14</t>
  </si>
  <si>
    <t>79951110/116</t>
  </si>
  <si>
    <t>79951110/125</t>
  </si>
  <si>
    <t>79951110/121</t>
  </si>
  <si>
    <t>79951110/117</t>
  </si>
  <si>
    <t>79951110/122</t>
  </si>
  <si>
    <t>79951110/118</t>
  </si>
  <si>
    <t>79951110/123</t>
  </si>
  <si>
    <t>79951110/119</t>
  </si>
  <si>
    <t>79951110/124</t>
  </si>
  <si>
    <t>79951110/120</t>
  </si>
  <si>
    <t xml:space="preserve">Բաժին 10, խումբ 7, դաս 1,  Բազմազավակ, երիտասարդ և այլ խմբերին պատկանող ընտանիքներին աջակցություն </t>
  </si>
  <si>
    <t>39221400/10</t>
  </si>
  <si>
    <t>15897200/12</t>
  </si>
  <si>
    <t>09411710/1</t>
  </si>
  <si>
    <t>30192700/15</t>
  </si>
  <si>
    <t>98111140/706</t>
  </si>
  <si>
    <t>71351540/864</t>
  </si>
  <si>
    <t>45231143/533</t>
  </si>
  <si>
    <t>18821300/2</t>
  </si>
  <si>
    <t>03121200/4</t>
  </si>
  <si>
    <t>60171100/8</t>
  </si>
  <si>
    <t>50111170/5</t>
  </si>
  <si>
    <t>79951110/111</t>
  </si>
  <si>
    <t>Բաժին 09 խումբ 1 դաս 1, Մանկապարտեզների շենքերի վերակառուցում, հիմնանորոգում</t>
  </si>
  <si>
    <t>71351540/365</t>
  </si>
  <si>
    <t>71241200/147</t>
  </si>
  <si>
    <t>71351540/859</t>
  </si>
  <si>
    <t>98111140/704</t>
  </si>
  <si>
    <t>45611300/600</t>
  </si>
  <si>
    <t>71351540/860</t>
  </si>
  <si>
    <t>98111140/705</t>
  </si>
  <si>
    <t>45611300/601</t>
  </si>
  <si>
    <t>66511120/1</t>
  </si>
  <si>
    <t>առողջության ապահովագրման ծառայություններ</t>
  </si>
  <si>
    <t>66511120/503</t>
  </si>
  <si>
    <t>45611100/6</t>
  </si>
  <si>
    <t>18141100/2</t>
  </si>
  <si>
    <t>19641000/14</t>
  </si>
  <si>
    <t>30192232/1</t>
  </si>
  <si>
    <t>սկոչ թղթի</t>
  </si>
  <si>
    <t>30192910/1</t>
  </si>
  <si>
    <t>ուղղիչ երիզներ կամ ժապավեններ</t>
  </si>
  <si>
    <t>31221200/2</t>
  </si>
  <si>
    <t>31441000/1</t>
  </si>
  <si>
    <t>մարտկոց, AAA տեսակի</t>
  </si>
  <si>
    <t>31442000/5</t>
  </si>
  <si>
    <t>31521200/1</t>
  </si>
  <si>
    <t>լամպ` էկոնոմ, 8 Վտ, 80 մմ, E27,  220 Վ</t>
  </si>
  <si>
    <t>31521210/2</t>
  </si>
  <si>
    <t>լամպ` էկոնոմ, 20 Վտ, 110 մմ, E27,  220 Վ</t>
  </si>
  <si>
    <t>31521210/3</t>
  </si>
  <si>
    <t>31521580/1</t>
  </si>
  <si>
    <t>լուսավորման համակարգեր</t>
  </si>
  <si>
    <t>31521580/2</t>
  </si>
  <si>
    <t>31531100/4</t>
  </si>
  <si>
    <t>31531100/5</t>
  </si>
  <si>
    <t>31531100/6</t>
  </si>
  <si>
    <t>31531100/7</t>
  </si>
  <si>
    <t>31531100/8</t>
  </si>
  <si>
    <t>31531100/9</t>
  </si>
  <si>
    <t>31587100/1</t>
  </si>
  <si>
    <t>հոսանքի լարվածության կարգավորիչ</t>
  </si>
  <si>
    <t>31685000/11</t>
  </si>
  <si>
    <t>31685000/12</t>
  </si>
  <si>
    <t>33711480/2</t>
  </si>
  <si>
    <t>33761100/12</t>
  </si>
  <si>
    <t>33761100/13</t>
  </si>
  <si>
    <t>34921440/12</t>
  </si>
  <si>
    <t>35821400/4</t>
  </si>
  <si>
    <t>35821400/5</t>
  </si>
  <si>
    <t>39221350/6</t>
  </si>
  <si>
    <t>39221490/9</t>
  </si>
  <si>
    <t>39298300/1</t>
  </si>
  <si>
    <t>ծաղկամաններ</t>
  </si>
  <si>
    <t>39298300/2</t>
  </si>
  <si>
    <t>39513200/7</t>
  </si>
  <si>
    <t>39522250/1</t>
  </si>
  <si>
    <t>փոշու հավաքման կտորներ</t>
  </si>
  <si>
    <t>39812410/6</t>
  </si>
  <si>
    <t>39831240/3</t>
  </si>
  <si>
    <t>39831240/4</t>
  </si>
  <si>
    <t>39831240/5</t>
  </si>
  <si>
    <t>39831240/6</t>
  </si>
  <si>
    <t>39831245/12</t>
  </si>
  <si>
    <t>39831245/13</t>
  </si>
  <si>
    <t>39831273/2</t>
  </si>
  <si>
    <t>39831277/1</t>
  </si>
  <si>
    <t>օճառի ավտոմատ դիսպենսերներ</t>
  </si>
  <si>
    <t>39831283/10</t>
  </si>
  <si>
    <t>39839200/2</t>
  </si>
  <si>
    <t>39839300/4</t>
  </si>
  <si>
    <t>42131100/1</t>
  </si>
  <si>
    <t>փականներ` ըստ գործառույթների</t>
  </si>
  <si>
    <t>42131100/2</t>
  </si>
  <si>
    <t>42131100/3</t>
  </si>
  <si>
    <t>44192900/1</t>
  </si>
  <si>
    <t>չափիչ քանոն, շինարարական</t>
  </si>
  <si>
    <t>44192900/2</t>
  </si>
  <si>
    <t>44511110/1</t>
  </si>
  <si>
    <t>44521120/7</t>
  </si>
  <si>
    <t>44521121/6</t>
  </si>
  <si>
    <t>44551100/1</t>
  </si>
  <si>
    <t>զսպանակներ</t>
  </si>
  <si>
    <t>50531140/40</t>
  </si>
  <si>
    <t>Բաժին 04, խումբ 5, դաս 1 Մայրուղիների և փողոցների վերակառուցում և հիմնանորոգում</t>
  </si>
  <si>
    <t>71351540/363</t>
  </si>
  <si>
    <t>45231177/17</t>
  </si>
  <si>
    <t>09132200/13</t>
  </si>
  <si>
    <t>92111100/1</t>
  </si>
  <si>
    <t>կինո- ― տեսաֆիլմերի արտադրության ծառայություններ</t>
  </si>
  <si>
    <t>92111100/2</t>
  </si>
  <si>
    <t>98111140/203</t>
  </si>
  <si>
    <t>45221142/581</t>
  </si>
  <si>
    <t>45231126/502</t>
  </si>
  <si>
    <t>71351540/858</t>
  </si>
  <si>
    <t>71351540/857</t>
  </si>
  <si>
    <t>79951110/126</t>
  </si>
  <si>
    <t>45221142/82</t>
  </si>
  <si>
    <t>71351540/362</t>
  </si>
  <si>
    <t>60411200/7</t>
  </si>
  <si>
    <t>72221130/3</t>
  </si>
  <si>
    <t>32324900/6</t>
  </si>
  <si>
    <t>39711140/11</t>
  </si>
  <si>
    <t>39711310/3</t>
  </si>
  <si>
    <t>42711170/7</t>
  </si>
  <si>
    <t>79951110/128</t>
  </si>
  <si>
    <t>15897200/13</t>
  </si>
  <si>
    <t>39221400/12</t>
  </si>
  <si>
    <t>79991160/4</t>
  </si>
  <si>
    <t>15897200/14</t>
  </si>
  <si>
    <t>18821300/3</t>
  </si>
  <si>
    <t>45611300/104</t>
  </si>
  <si>
    <t>45611300/102</t>
  </si>
  <si>
    <t>45611300/103</t>
  </si>
  <si>
    <t xml:space="preserve">Բաժին 10, խումբ 4, դաս 1, Երեխաների  իրավունքների  և  շահերի պաշտպանություն      </t>
  </si>
  <si>
    <t>33751100/10</t>
  </si>
  <si>
    <t>33751100/11</t>
  </si>
  <si>
    <t>33751100/12</t>
  </si>
  <si>
    <t>33751100/9</t>
  </si>
  <si>
    <t>30193100/1</t>
  </si>
  <si>
    <t>գրենական ապրանքներ</t>
  </si>
  <si>
    <t>92111100/4</t>
  </si>
  <si>
    <t>Բաժին 08, խումբ 1, դաս 1 Հանգստի գոտիների և զբոսայգիների կառուցում ու պահպանում</t>
  </si>
  <si>
    <t>45221142/83</t>
  </si>
  <si>
    <t>71351540/368</t>
  </si>
  <si>
    <t>98111140/207</t>
  </si>
  <si>
    <t>45221142/84</t>
  </si>
  <si>
    <t>71351540/369</t>
  </si>
  <si>
    <t>45231143/34</t>
  </si>
  <si>
    <t>22111120/20</t>
  </si>
  <si>
    <t>գրադարանի գրքեր</t>
  </si>
  <si>
    <t>22111120/29</t>
  </si>
  <si>
    <t>22111120/33</t>
  </si>
  <si>
    <t>22111120/30</t>
  </si>
  <si>
    <t>22111120/4</t>
  </si>
  <si>
    <t>22111120/11</t>
  </si>
  <si>
    <t>22111120/26</t>
  </si>
  <si>
    <t>22111120/23</t>
  </si>
  <si>
    <t>22111120/31</t>
  </si>
  <si>
    <t>22111120/35</t>
  </si>
  <si>
    <t>22111120/28</t>
  </si>
  <si>
    <t>22111120/22</t>
  </si>
  <si>
    <t>22111120/16</t>
  </si>
  <si>
    <t>22111120/1</t>
  </si>
  <si>
    <t>22111120/7</t>
  </si>
  <si>
    <t>22111120/24</t>
  </si>
  <si>
    <t>22111120/9</t>
  </si>
  <si>
    <t>22111120/8</t>
  </si>
  <si>
    <t>22111120/10</t>
  </si>
  <si>
    <t>22111120/13</t>
  </si>
  <si>
    <t>22111120/15</t>
  </si>
  <si>
    <t>22111120/2</t>
  </si>
  <si>
    <t>22111120/21</t>
  </si>
  <si>
    <t>22111120/3</t>
  </si>
  <si>
    <t>22111120/25</t>
  </si>
  <si>
    <t>22111120/12</t>
  </si>
  <si>
    <t>22111120/6</t>
  </si>
  <si>
    <t>22111120/32</t>
  </si>
  <si>
    <t>22111120/34</t>
  </si>
  <si>
    <t>22111120/27</t>
  </si>
  <si>
    <t>22111120/14</t>
  </si>
  <si>
    <t>22111120/5</t>
  </si>
  <si>
    <t>22111120/18</t>
  </si>
  <si>
    <t>22111120/19</t>
  </si>
  <si>
    <t>22111120/17</t>
  </si>
  <si>
    <t>72261160/7</t>
  </si>
  <si>
    <t>լ</t>
  </si>
  <si>
    <t>39138310/4</t>
  </si>
  <si>
    <t>39111180/8</t>
  </si>
  <si>
    <t>39515440/3</t>
  </si>
  <si>
    <t>39111190/3</t>
  </si>
  <si>
    <t>39121520/5</t>
  </si>
  <si>
    <t>45261124/17</t>
  </si>
  <si>
    <t>71351540/371</t>
  </si>
  <si>
    <t>45221143/6</t>
  </si>
  <si>
    <t>45221143/7</t>
  </si>
  <si>
    <t>45221143/8</t>
  </si>
  <si>
    <t>45221143/9</t>
  </si>
  <si>
    <t>45461100/19</t>
  </si>
  <si>
    <t>71351540/370</t>
  </si>
  <si>
    <t>50111170/6</t>
  </si>
  <si>
    <t>79811100/42</t>
  </si>
  <si>
    <t>22111120/57</t>
  </si>
  <si>
    <t>22111120/69</t>
  </si>
  <si>
    <t>22111120/56</t>
  </si>
  <si>
    <t>22111120/39</t>
  </si>
  <si>
    <t>22111120/53</t>
  </si>
  <si>
    <t>22111120/68</t>
  </si>
  <si>
    <t>22111120/49</t>
  </si>
  <si>
    <t>22111120/43</t>
  </si>
  <si>
    <t>22111120/50</t>
  </si>
  <si>
    <t>22111120/66</t>
  </si>
  <si>
    <t>22111120/58</t>
  </si>
  <si>
    <t>22111120/60</t>
  </si>
  <si>
    <t>22111120/51</t>
  </si>
  <si>
    <t>22111120/70</t>
  </si>
  <si>
    <t>22111120/36</t>
  </si>
  <si>
    <t>22111120/38</t>
  </si>
  <si>
    <t>22111120/67</t>
  </si>
  <si>
    <t>22111120/44</t>
  </si>
  <si>
    <t>22111120/61</t>
  </si>
  <si>
    <t>22111120/48</t>
  </si>
  <si>
    <t>22111120/62</t>
  </si>
  <si>
    <t>22111120/63</t>
  </si>
  <si>
    <t>22111120/45</t>
  </si>
  <si>
    <t>22111120/59</t>
  </si>
  <si>
    <t>22111120/65</t>
  </si>
  <si>
    <t>22111120/64</t>
  </si>
  <si>
    <t>22111120/47</t>
  </si>
  <si>
    <t>22111120/55</t>
  </si>
  <si>
    <t>22111120/42</t>
  </si>
  <si>
    <t>22111120/37</t>
  </si>
  <si>
    <t>22111120/41</t>
  </si>
  <si>
    <t>22111120/54</t>
  </si>
  <si>
    <t>22111120/52</t>
  </si>
  <si>
    <t>22111120/40</t>
  </si>
  <si>
    <t>22111120/46</t>
  </si>
  <si>
    <t>79951110/129</t>
  </si>
  <si>
    <t>71241200/148</t>
  </si>
  <si>
    <t>71241200/149</t>
  </si>
  <si>
    <t>71241200/150</t>
  </si>
  <si>
    <t>71241200/151</t>
  </si>
  <si>
    <t>71241200/152</t>
  </si>
  <si>
    <t>71241200/153</t>
  </si>
  <si>
    <t>71241200/154</t>
  </si>
  <si>
    <t>71241200/155</t>
  </si>
  <si>
    <t>71241200/156</t>
  </si>
  <si>
    <t>71241200/157</t>
  </si>
  <si>
    <t>71241200/158</t>
  </si>
  <si>
    <t>71241200/159</t>
  </si>
  <si>
    <t>71241200/160</t>
  </si>
  <si>
    <t>71241200/161</t>
  </si>
  <si>
    <t>71241200/162</t>
  </si>
  <si>
    <t>71241200/163</t>
  </si>
  <si>
    <t>71241200/164</t>
  </si>
  <si>
    <t>71241200/165</t>
  </si>
  <si>
    <t>92621110/102</t>
  </si>
  <si>
    <t>92621110/103</t>
  </si>
  <si>
    <t>92621110/104</t>
  </si>
  <si>
    <t>92621110/105</t>
  </si>
  <si>
    <t>92621110/106</t>
  </si>
  <si>
    <t>71351540/367</t>
  </si>
  <si>
    <t>71351540/366</t>
  </si>
  <si>
    <t>71351540/875</t>
  </si>
  <si>
    <t>71351540/874</t>
  </si>
  <si>
    <t>45231126/505</t>
  </si>
  <si>
    <t>45231126/504</t>
  </si>
  <si>
    <t>71351540/1235</t>
  </si>
  <si>
    <t>79951110/130</t>
  </si>
  <si>
    <t>79951110/131</t>
  </si>
  <si>
    <t>60411200/8</t>
  </si>
  <si>
    <t>Երևանի քաղաքապետարանի աշխատակազմի գնումների վարչության պետ</t>
  </si>
  <si>
    <t>30192700/16</t>
  </si>
  <si>
    <t>60171200/505</t>
  </si>
  <si>
    <t>71241200/146</t>
  </si>
  <si>
    <t>79991110/2</t>
  </si>
  <si>
    <t>5132</t>
  </si>
  <si>
    <t>22111120/83</t>
  </si>
  <si>
    <t>22111120/106</t>
  </si>
  <si>
    <t>22111120/108</t>
  </si>
  <si>
    <t>22111120/95</t>
  </si>
  <si>
    <t>22111120/75</t>
  </si>
  <si>
    <t>22111120/101</t>
  </si>
  <si>
    <t>22111120/96</t>
  </si>
  <si>
    <t>22111120/104</t>
  </si>
  <si>
    <t>22111120/73</t>
  </si>
  <si>
    <t>22111120/90</t>
  </si>
  <si>
    <t>22111120/87</t>
  </si>
  <si>
    <t>22111120/72</t>
  </si>
  <si>
    <t>22111120/76</t>
  </si>
  <si>
    <t>22111120/92</t>
  </si>
  <si>
    <t>22111120/91</t>
  </si>
  <si>
    <t>22111120/100</t>
  </si>
  <si>
    <t>22111120/107</t>
  </si>
  <si>
    <t>22111120/78</t>
  </si>
  <si>
    <t>22111120/84</t>
  </si>
  <si>
    <t>22111120/82</t>
  </si>
  <si>
    <t>22111120/97</t>
  </si>
  <si>
    <t>22111120/99</t>
  </si>
  <si>
    <t>22111120/79</t>
  </si>
  <si>
    <t>22111120/94</t>
  </si>
  <si>
    <t>22111120/93</t>
  </si>
  <si>
    <t>22111120/105</t>
  </si>
  <si>
    <t>22111120/85</t>
  </si>
  <si>
    <t>22111120/74</t>
  </si>
  <si>
    <t>22111120/77</t>
  </si>
  <si>
    <t>22111120/81</t>
  </si>
  <si>
    <t>22111120/88</t>
  </si>
  <si>
    <t>22111120/102</t>
  </si>
  <si>
    <t>22111120/80</t>
  </si>
  <si>
    <t>22111120/86</t>
  </si>
  <si>
    <t>22111120/89</t>
  </si>
  <si>
    <t>22111120/103</t>
  </si>
  <si>
    <t>22111120/71</t>
  </si>
  <si>
    <t>22111120/109</t>
  </si>
  <si>
    <t>22111120/98</t>
  </si>
  <si>
    <t>39111320/12</t>
  </si>
  <si>
    <t>39111320/13</t>
  </si>
  <si>
    <t>39281100/21</t>
  </si>
  <si>
    <t>41111100/21</t>
  </si>
  <si>
    <t>39111220/4</t>
  </si>
  <si>
    <t>09132200/16</t>
  </si>
  <si>
    <t>98111140/202</t>
  </si>
  <si>
    <t>22111120/119</t>
  </si>
  <si>
    <t>22111120/136</t>
  </si>
  <si>
    <t>22111120/126</t>
  </si>
  <si>
    <t>22111120/122</t>
  </si>
  <si>
    <t>22111120/120</t>
  </si>
  <si>
    <t>22111120/142</t>
  </si>
  <si>
    <t>22111120/129</t>
  </si>
  <si>
    <t>22111120/118</t>
  </si>
  <si>
    <t>22111120/123</t>
  </si>
  <si>
    <t>22111120/111</t>
  </si>
  <si>
    <t>22111120/138</t>
  </si>
  <si>
    <t>22111120/113</t>
  </si>
  <si>
    <t>22111120/127</t>
  </si>
  <si>
    <t>22111120/147</t>
  </si>
  <si>
    <t>22111120/110</t>
  </si>
  <si>
    <t>22111120/145</t>
  </si>
  <si>
    <t>22111120/146</t>
  </si>
  <si>
    <t>22111120/125</t>
  </si>
  <si>
    <t>22111120/114</t>
  </si>
  <si>
    <t>22111120/117</t>
  </si>
  <si>
    <t>22111120/139</t>
  </si>
  <si>
    <t>22111120/135</t>
  </si>
  <si>
    <t>22111120/141</t>
  </si>
  <si>
    <t>22111120/133</t>
  </si>
  <si>
    <t>22111120/134</t>
  </si>
  <si>
    <t>22111120/124</t>
  </si>
  <si>
    <t>22111120/112</t>
  </si>
  <si>
    <t>22111120/132</t>
  </si>
  <si>
    <t>22111120/121</t>
  </si>
  <si>
    <t>22111120/143</t>
  </si>
  <si>
    <t>22111120/116</t>
  </si>
  <si>
    <t>22111120/137</t>
  </si>
  <si>
    <t>22111120/128</t>
  </si>
  <si>
    <t>22111120/130</t>
  </si>
  <si>
    <t>22111120/144</t>
  </si>
  <si>
    <t>22111120/131</t>
  </si>
  <si>
    <t>22111120/115</t>
  </si>
  <si>
    <t>22111120/140</t>
  </si>
  <si>
    <t>45231143/535</t>
  </si>
  <si>
    <t>71351540/880</t>
  </si>
  <si>
    <t>50531140/41</t>
  </si>
  <si>
    <t>Բաժին 10, խումբ 3, դաս 1,Հարազատ չունեցող անձանց  հուղարկավորության կազմակերպում</t>
  </si>
  <si>
    <t>Բաժին 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</si>
  <si>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10, խումբ 7, դաս 1, բազմազավակ, երիտասարդ և այլ խմբերին պատկանող ընտանիքներին աջակցություն</t>
  </si>
  <si>
    <t>Բաժին 4, խումբ 2 դաս 4, Ոռոգման ցանցի կառուցում և վերանորոգում</t>
  </si>
  <si>
    <t>Բաժին 4, խումբ 5, դաս 1,Եզրաքարերի վերանորոգում</t>
  </si>
  <si>
    <t>Բաժին 4, խումբ 5, դաս 1,Հենապատերի վերանորոգում</t>
  </si>
  <si>
    <t>Բաժին 4, խումբ 5, դաս 1,ՄԱՅՐՈՒՂԻՆԵՐԻ ԵՎ ՓՈՂՈՑՆԵՐԻ ՎԵՐԱԿԱՌՈՒՑՈՒՄ ԵՎ ՀԻՄՆԱՆՈՐՈԳՈՒՄ</t>
  </si>
  <si>
    <t>Բաժին 4, խումբ 5, դաս 1,ՓՈՂՈՑՆԵՐԻ, ՀՐԱՊԱՐԱԿՆԵՐԻ ԵՎ ԱՅԳԻՆԵՐԻ ԿԱՀԱՎՈՐՈՒՄ</t>
  </si>
  <si>
    <t>Բաժին , խումբ 5, դաս 1,Նախադպրոցական հաստատությունների հիմնանորոգում և վերանորոգում</t>
  </si>
  <si>
    <t>Բաժին 4, խումբ 5, դաս 1,Թեքահարթակների կառուցում</t>
  </si>
  <si>
    <t>Բաժին 2, խումբ 5, դաս 1 Զինապարտների հաշվառման, զորակոչի,զորահավաքի և վարժական հավաքների կազմակերպմանն աջակցություն</t>
  </si>
  <si>
    <t>Բաժին 1, խումբ 5, դաս 1 Նախագծային աշխատանքներ</t>
  </si>
  <si>
    <t>Բաժին 4, խումբ 2, դաս 4 Ոռոգման ցանցի կառուցում և վերանորոգում</t>
  </si>
  <si>
    <t>Բաժին 10, խումբ 4, դաս 1, Երեխայի իրավունքների և շահերի պաշտպանություն</t>
  </si>
  <si>
    <t>Բաժին 5 խումբ 6, դաս 1, Ախտահանման և միջատազերծման ծառայություններ</t>
  </si>
  <si>
    <t>Բաժին 05, խումբ 6 , դաս 1, 1.Աղբահանություն և սանիտարական մաքրում</t>
  </si>
  <si>
    <t>Բաժին 06, խումբ 1 , դաս 1, Ինքնակամ կառույցների քանդում</t>
  </si>
  <si>
    <t>Բաժին 06, խումբ 6, դաս 1, 1. Բակային տարածքների և խաղահրապարկների հիմնանորոգում և պահպանում</t>
  </si>
  <si>
    <t>Բաժին 04 խումբ 2 դաս 4,  ոռոգման ցանցի կառուցում և վերանորոգում</t>
  </si>
  <si>
    <t>Բաժին 04 խումբ 9 դաս 1,  Հրատապ լուծում պահանջող ընթացիկ աշխատանքներ եվ ծառայություններ</t>
  </si>
  <si>
    <t>Բաժին 6 խումբ 6, դաս 1 Բազմաբնակարան շենքների բարեկարգման այլ աշխատանքներ</t>
  </si>
  <si>
    <t>71241200/167</t>
  </si>
  <si>
    <t>71241200/168</t>
  </si>
  <si>
    <t>71241200/169</t>
  </si>
  <si>
    <t>71241200/170</t>
  </si>
  <si>
    <t>71241200/171</t>
  </si>
  <si>
    <t>71241200/172</t>
  </si>
  <si>
    <t>71241200/173</t>
  </si>
  <si>
    <t>50531140/42</t>
  </si>
  <si>
    <t>09132200/31</t>
  </si>
  <si>
    <t>45611300/108</t>
  </si>
  <si>
    <t>45611300/109</t>
  </si>
  <si>
    <t>45611300/110</t>
  </si>
  <si>
    <t>45611300/111</t>
  </si>
  <si>
    <t>45611300/112</t>
  </si>
  <si>
    <t>45611300/113</t>
  </si>
  <si>
    <t>45611300/114</t>
  </si>
  <si>
    <t>45611300/115</t>
  </si>
  <si>
    <t>71351540/381</t>
  </si>
  <si>
    <t>71351540/382</t>
  </si>
  <si>
    <t>71351540/383</t>
  </si>
  <si>
    <t>71351540/384</t>
  </si>
  <si>
    <t>71351540/385</t>
  </si>
  <si>
    <t>71351540/386</t>
  </si>
  <si>
    <t>71351540/387</t>
  </si>
  <si>
    <t>71351540/388</t>
  </si>
  <si>
    <t>98111140/221</t>
  </si>
  <si>
    <t>98111140/222</t>
  </si>
  <si>
    <t>98111140/223</t>
  </si>
  <si>
    <t>98111140/224</t>
  </si>
  <si>
    <t>98111140/225</t>
  </si>
  <si>
    <t>98111140/226</t>
  </si>
  <si>
    <t>98111140/227</t>
  </si>
  <si>
    <t>98111140/228</t>
  </si>
  <si>
    <t>45231195/3</t>
  </si>
  <si>
    <t>71351540/389</t>
  </si>
  <si>
    <t>45231187/36</t>
  </si>
  <si>
    <t>45261124/18</t>
  </si>
  <si>
    <t>45461100/20</t>
  </si>
  <si>
    <t>45211113/12</t>
  </si>
  <si>
    <t>71351540/376</t>
  </si>
  <si>
    <t>71351540/377</t>
  </si>
  <si>
    <t>71351540/378</t>
  </si>
  <si>
    <t>60411200/9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</si>
</sst>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</cellStyleXfs>
  <cellXfs count="605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8" xfId="0" applyFont="1" applyBorder="1"/>
    <xf numFmtId="0" fontId="27" fillId="0" borderId="0" xfId="0" applyFont="1"/>
    <xf numFmtId="0" fontId="27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12" xfId="2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5" xfId="0" applyFont="1" applyBorder="1"/>
    <xf numFmtId="0" fontId="11" fillId="0" borderId="5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0" fillId="0" borderId="8" xfId="0" applyBorder="1"/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11">
    <cellStyle name="Comma" xfId="1" builtinId="3"/>
    <cellStyle name="Normal" xfId="0" builtinId="0"/>
    <cellStyle name="Normal 2" xfId="2"/>
    <cellStyle name="Normal 2 2" xfId="6"/>
    <cellStyle name="Normal 2 2 2" xfId="9"/>
    <cellStyle name="Normal 3" xfId="3"/>
    <cellStyle name="Normal 4" xfId="4"/>
    <cellStyle name="Normal 5" xfId="5"/>
    <cellStyle name="Обычный 2" xfId="7"/>
    <cellStyle name="Обычный 2 2" xfId="8"/>
    <cellStyle name="Обычн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5428"/>
  <sheetViews>
    <sheetView tabSelected="1" zoomScale="145" zoomScaleNormal="145" workbookViewId="0">
      <pane ySplit="8" topLeftCell="A276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574" t="s">
        <v>4850</v>
      </c>
      <c r="B1" s="575"/>
      <c r="C1" s="576"/>
      <c r="D1" s="586"/>
      <c r="E1" s="586"/>
      <c r="F1" s="586"/>
      <c r="G1" s="586"/>
      <c r="H1" s="10" t="s">
        <v>158</v>
      </c>
    </row>
    <row r="2" spans="1:24" ht="15" customHeight="1" x14ac:dyDescent="0.25">
      <c r="A2" s="577"/>
      <c r="B2" s="578"/>
      <c r="C2" s="579"/>
      <c r="D2" s="587"/>
      <c r="E2" s="587"/>
      <c r="F2" s="587"/>
      <c r="G2" s="587"/>
      <c r="H2" s="583" t="s">
        <v>1878</v>
      </c>
    </row>
    <row r="3" spans="1:24" ht="15" customHeight="1" x14ac:dyDescent="0.25">
      <c r="A3" s="577"/>
      <c r="B3" s="578"/>
      <c r="C3" s="579"/>
      <c r="D3" s="587"/>
      <c r="E3" s="587"/>
      <c r="F3" s="587"/>
      <c r="G3" s="587"/>
      <c r="H3" s="584"/>
    </row>
    <row r="4" spans="1:24" ht="15" customHeight="1" x14ac:dyDescent="0.25">
      <c r="A4" s="577"/>
      <c r="B4" s="578"/>
      <c r="C4" s="579"/>
      <c r="D4" s="587"/>
      <c r="E4" s="587"/>
      <c r="F4" s="587"/>
      <c r="G4" s="587"/>
      <c r="H4" s="584"/>
    </row>
    <row r="5" spans="1:24" ht="15" customHeight="1" x14ac:dyDescent="0.25">
      <c r="A5" s="580"/>
      <c r="B5" s="581"/>
      <c r="C5" s="582"/>
      <c r="D5" s="588"/>
      <c r="E5" s="588"/>
      <c r="F5" s="588"/>
      <c r="G5" s="588"/>
      <c r="H5" s="585"/>
    </row>
    <row r="6" spans="1:24" x14ac:dyDescent="0.25">
      <c r="A6" s="564" t="s">
        <v>1902</v>
      </c>
      <c r="B6" s="565"/>
      <c r="C6" s="565"/>
      <c r="D6" s="565"/>
      <c r="E6" s="565"/>
      <c r="F6" s="565"/>
      <c r="G6" s="565"/>
      <c r="H6" s="566"/>
    </row>
    <row r="7" spans="1:24" ht="15" customHeight="1" x14ac:dyDescent="0.25">
      <c r="A7" s="564" t="s">
        <v>398</v>
      </c>
      <c r="B7" s="565"/>
      <c r="C7" s="565"/>
      <c r="D7" s="565"/>
      <c r="E7" s="565"/>
      <c r="F7" s="565"/>
      <c r="G7" s="565"/>
      <c r="H7" s="567"/>
    </row>
    <row r="8" spans="1:24" ht="78.75" customHeight="1" x14ac:dyDescent="0.25">
      <c r="A8" s="53" t="s">
        <v>0</v>
      </c>
      <c r="B8" s="54" t="s">
        <v>299</v>
      </c>
      <c r="C8" s="54" t="s">
        <v>7</v>
      </c>
      <c r="D8" s="54" t="s">
        <v>1</v>
      </c>
      <c r="E8" s="54" t="s">
        <v>2</v>
      </c>
      <c r="F8" s="55" t="s">
        <v>3</v>
      </c>
      <c r="G8" s="274" t="s">
        <v>4</v>
      </c>
      <c r="H8" s="55" t="s">
        <v>5</v>
      </c>
      <c r="I8" s="275"/>
      <c r="J8" s="5"/>
      <c r="K8" s="5"/>
      <c r="L8" s="5"/>
      <c r="M8" s="5"/>
      <c r="N8" s="5"/>
      <c r="O8" s="5"/>
    </row>
    <row r="9" spans="1:24" ht="42" customHeight="1" x14ac:dyDescent="0.25">
      <c r="A9" s="56"/>
      <c r="B9" s="57" t="s">
        <v>6</v>
      </c>
      <c r="C9" s="57" t="s">
        <v>7</v>
      </c>
      <c r="D9" s="58"/>
      <c r="E9" s="57"/>
      <c r="F9" s="59"/>
      <c r="G9" s="59"/>
      <c r="H9" s="276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2">
        <v>5</v>
      </c>
      <c r="G10" s="52">
        <v>6</v>
      </c>
      <c r="H10" s="52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568" t="s">
        <v>51</v>
      </c>
      <c r="B11" s="569"/>
      <c r="C11" s="569"/>
      <c r="D11" s="569"/>
      <c r="E11" s="569"/>
      <c r="F11" s="569"/>
      <c r="G11" s="569"/>
      <c r="H11" s="569"/>
      <c r="J11" s="5"/>
      <c r="K11" s="5"/>
      <c r="L11" s="5"/>
      <c r="M11" s="5"/>
      <c r="N11" s="5"/>
      <c r="O11" s="5"/>
    </row>
    <row r="12" spans="1:24" ht="15" customHeight="1" x14ac:dyDescent="0.25">
      <c r="A12" s="509" t="s">
        <v>21</v>
      </c>
      <c r="B12" s="510"/>
      <c r="C12" s="510"/>
      <c r="D12" s="510"/>
      <c r="E12" s="510"/>
      <c r="F12" s="510"/>
      <c r="G12" s="510"/>
      <c r="H12" s="511"/>
      <c r="J12" s="5"/>
      <c r="K12" s="5"/>
      <c r="L12" s="5"/>
      <c r="M12" s="5"/>
      <c r="N12" s="5"/>
      <c r="O12" s="5"/>
    </row>
    <row r="13" spans="1:24" ht="15" customHeight="1" x14ac:dyDescent="0.25">
      <c r="A13" s="187">
        <v>4264</v>
      </c>
      <c r="B13" s="187" t="s">
        <v>4578</v>
      </c>
      <c r="C13" s="187" t="s">
        <v>249</v>
      </c>
      <c r="D13" s="187" t="s">
        <v>271</v>
      </c>
      <c r="E13" s="187" t="s">
        <v>11</v>
      </c>
      <c r="F13" s="187">
        <v>480</v>
      </c>
      <c r="G13" s="187">
        <f>+F13*H13</f>
        <v>35798400</v>
      </c>
      <c r="H13" s="4">
        <v>74580</v>
      </c>
      <c r="J13" s="5"/>
      <c r="K13" s="5"/>
      <c r="L13" s="5"/>
      <c r="M13" s="5"/>
      <c r="N13" s="5"/>
      <c r="O13" s="5"/>
    </row>
    <row r="14" spans="1:24" ht="15" customHeight="1" x14ac:dyDescent="0.25">
      <c r="A14" s="187">
        <v>5122</v>
      </c>
      <c r="B14" s="187" t="s">
        <v>4557</v>
      </c>
      <c r="C14" s="187" t="s">
        <v>3465</v>
      </c>
      <c r="D14" s="187" t="s">
        <v>271</v>
      </c>
      <c r="E14" s="187" t="s">
        <v>10</v>
      </c>
      <c r="F14" s="187">
        <v>40000</v>
      </c>
      <c r="G14" s="187">
        <f>+F14*H14</f>
        <v>1600000</v>
      </c>
      <c r="H14" s="4">
        <v>40</v>
      </c>
      <c r="J14" s="5"/>
      <c r="K14" s="5"/>
      <c r="L14" s="5"/>
      <c r="M14" s="5"/>
      <c r="N14" s="5"/>
      <c r="O14" s="5"/>
    </row>
    <row r="15" spans="1:24" ht="15" customHeight="1" x14ac:dyDescent="0.25">
      <c r="A15" s="187">
        <v>5122</v>
      </c>
      <c r="B15" s="187" t="s">
        <v>4558</v>
      </c>
      <c r="C15" s="187" t="s">
        <v>2346</v>
      </c>
      <c r="D15" s="187" t="s">
        <v>271</v>
      </c>
      <c r="E15" s="187" t="s">
        <v>10</v>
      </c>
      <c r="F15" s="187">
        <v>10000</v>
      </c>
      <c r="G15" s="187">
        <f t="shared" ref="G15:G20" si="0">+F15*H15</f>
        <v>200000</v>
      </c>
      <c r="H15" s="4">
        <v>20</v>
      </c>
      <c r="J15" s="5"/>
      <c r="K15" s="5"/>
      <c r="L15" s="5"/>
      <c r="M15" s="5"/>
      <c r="N15" s="5"/>
      <c r="O15" s="5"/>
    </row>
    <row r="16" spans="1:24" ht="15" customHeight="1" x14ac:dyDescent="0.25">
      <c r="A16" s="187">
        <v>5122</v>
      </c>
      <c r="B16" s="187" t="s">
        <v>4559</v>
      </c>
      <c r="C16" s="187" t="s">
        <v>3458</v>
      </c>
      <c r="D16" s="187" t="s">
        <v>271</v>
      </c>
      <c r="E16" s="187" t="s">
        <v>878</v>
      </c>
      <c r="F16" s="187">
        <v>5000</v>
      </c>
      <c r="G16" s="187">
        <f t="shared" si="0"/>
        <v>50000</v>
      </c>
      <c r="H16" s="4">
        <v>10</v>
      </c>
      <c r="J16" s="5"/>
      <c r="K16" s="5"/>
      <c r="L16" s="5"/>
      <c r="M16" s="5"/>
      <c r="N16" s="5"/>
      <c r="O16" s="5"/>
    </row>
    <row r="17" spans="1:15" ht="15" customHeight="1" x14ac:dyDescent="0.25">
      <c r="A17" s="187">
        <v>5122</v>
      </c>
      <c r="B17" s="187" t="s">
        <v>4560</v>
      </c>
      <c r="C17" s="187" t="s">
        <v>3468</v>
      </c>
      <c r="D17" s="187" t="s">
        <v>271</v>
      </c>
      <c r="E17" s="187" t="s">
        <v>10</v>
      </c>
      <c r="F17" s="187">
        <v>60000</v>
      </c>
      <c r="G17" s="187">
        <f t="shared" si="0"/>
        <v>600000</v>
      </c>
      <c r="H17" s="4">
        <v>10</v>
      </c>
      <c r="J17" s="5"/>
      <c r="K17" s="5"/>
      <c r="L17" s="5"/>
      <c r="M17" s="5"/>
      <c r="N17" s="5"/>
      <c r="O17" s="5"/>
    </row>
    <row r="18" spans="1:15" ht="15" customHeight="1" x14ac:dyDescent="0.25">
      <c r="A18" s="187">
        <v>5122</v>
      </c>
      <c r="B18" s="187" t="s">
        <v>4561</v>
      </c>
      <c r="C18" s="187" t="s">
        <v>3453</v>
      </c>
      <c r="D18" s="187" t="s">
        <v>271</v>
      </c>
      <c r="E18" s="187" t="s">
        <v>10</v>
      </c>
      <c r="F18" s="187">
        <v>30000</v>
      </c>
      <c r="G18" s="187">
        <f t="shared" si="0"/>
        <v>300000</v>
      </c>
      <c r="H18" s="4">
        <v>10</v>
      </c>
      <c r="J18" s="5"/>
      <c r="K18" s="5"/>
      <c r="L18" s="5"/>
      <c r="M18" s="5"/>
      <c r="N18" s="5"/>
      <c r="O18" s="5"/>
    </row>
    <row r="19" spans="1:15" ht="15" customHeight="1" x14ac:dyDescent="0.25">
      <c r="A19" s="187">
        <v>5122</v>
      </c>
      <c r="B19" s="187" t="s">
        <v>4562</v>
      </c>
      <c r="C19" s="187" t="s">
        <v>3463</v>
      </c>
      <c r="D19" s="187" t="s">
        <v>271</v>
      </c>
      <c r="E19" s="187" t="s">
        <v>10</v>
      </c>
      <c r="F19" s="187">
        <v>55000</v>
      </c>
      <c r="G19" s="187">
        <f t="shared" si="0"/>
        <v>3300000</v>
      </c>
      <c r="H19" s="4">
        <v>60</v>
      </c>
      <c r="J19" s="5"/>
      <c r="K19" s="5"/>
      <c r="L19" s="5"/>
      <c r="M19" s="5"/>
      <c r="N19" s="5"/>
      <c r="O19" s="5"/>
    </row>
    <row r="20" spans="1:15" ht="15" customHeight="1" x14ac:dyDescent="0.25">
      <c r="A20" s="187">
        <v>5122</v>
      </c>
      <c r="B20" s="187" t="s">
        <v>4563</v>
      </c>
      <c r="C20" s="187" t="s">
        <v>2236</v>
      </c>
      <c r="D20" s="187" t="s">
        <v>271</v>
      </c>
      <c r="E20" s="187" t="s">
        <v>10</v>
      </c>
      <c r="F20" s="187">
        <v>100000</v>
      </c>
      <c r="G20" s="187">
        <f t="shared" si="0"/>
        <v>2000000</v>
      </c>
      <c r="H20" s="4">
        <v>20</v>
      </c>
      <c r="J20" s="5"/>
      <c r="K20" s="5"/>
      <c r="L20" s="5"/>
      <c r="M20" s="5"/>
      <c r="N20" s="5"/>
      <c r="O20" s="5"/>
    </row>
    <row r="21" spans="1:15" ht="15" customHeight="1" x14ac:dyDescent="0.25">
      <c r="A21" s="187">
        <v>4264</v>
      </c>
      <c r="B21" s="187" t="s">
        <v>4548</v>
      </c>
      <c r="C21" s="187" t="s">
        <v>249</v>
      </c>
      <c r="D21" s="187" t="s">
        <v>271</v>
      </c>
      <c r="E21" s="187" t="s">
        <v>11</v>
      </c>
      <c r="F21" s="187">
        <v>480</v>
      </c>
      <c r="G21" s="187">
        <f>+F21*H21</f>
        <v>2136960</v>
      </c>
      <c r="H21" s="4">
        <v>4452</v>
      </c>
      <c r="J21" s="5"/>
      <c r="K21" s="5"/>
      <c r="L21" s="5"/>
      <c r="M21" s="5"/>
      <c r="N21" s="5"/>
      <c r="O21" s="5"/>
    </row>
    <row r="22" spans="1:15" ht="15" customHeight="1" x14ac:dyDescent="0.25">
      <c r="A22" s="187">
        <v>4269</v>
      </c>
      <c r="B22" s="187" t="s">
        <v>4512</v>
      </c>
      <c r="C22" s="187" t="s">
        <v>1871</v>
      </c>
      <c r="D22" s="187" t="s">
        <v>271</v>
      </c>
      <c r="E22" s="187" t="s">
        <v>10</v>
      </c>
      <c r="F22" s="187">
        <v>4000</v>
      </c>
      <c r="G22" s="187">
        <f>+F22*H22</f>
        <v>160000</v>
      </c>
      <c r="H22" s="4">
        <v>40</v>
      </c>
      <c r="J22" s="5"/>
      <c r="K22" s="5"/>
      <c r="L22" s="5"/>
      <c r="M22" s="5"/>
      <c r="N22" s="5"/>
      <c r="O22" s="5"/>
    </row>
    <row r="23" spans="1:15" ht="15" customHeight="1" x14ac:dyDescent="0.25">
      <c r="A23" s="187">
        <v>4269</v>
      </c>
      <c r="B23" s="187" t="s">
        <v>4513</v>
      </c>
      <c r="C23" s="187" t="s">
        <v>4514</v>
      </c>
      <c r="D23" s="187" t="s">
        <v>271</v>
      </c>
      <c r="E23" s="187" t="s">
        <v>10</v>
      </c>
      <c r="F23" s="187">
        <v>2500</v>
      </c>
      <c r="G23" s="187">
        <f>+F23*H23</f>
        <v>500000</v>
      </c>
      <c r="H23" s="4">
        <v>200</v>
      </c>
      <c r="J23" s="5"/>
      <c r="K23" s="5"/>
      <c r="L23" s="5"/>
      <c r="M23" s="5"/>
      <c r="N23" s="5"/>
      <c r="O23" s="5"/>
    </row>
    <row r="24" spans="1:15" ht="15" customHeight="1" x14ac:dyDescent="0.25">
      <c r="A24" s="187">
        <v>4237</v>
      </c>
      <c r="B24" s="187" t="s">
        <v>4450</v>
      </c>
      <c r="C24" s="187" t="s">
        <v>2036</v>
      </c>
      <c r="D24" s="187" t="s">
        <v>13</v>
      </c>
      <c r="E24" s="187" t="s">
        <v>10</v>
      </c>
      <c r="F24" s="187">
        <v>25000</v>
      </c>
      <c r="G24" s="187">
        <v>25000</v>
      </c>
      <c r="H24" s="4">
        <v>1</v>
      </c>
      <c r="J24" s="5"/>
      <c r="K24" s="5"/>
      <c r="L24" s="5"/>
      <c r="M24" s="5"/>
      <c r="N24" s="5"/>
      <c r="O24" s="5"/>
    </row>
    <row r="25" spans="1:15" ht="15" customHeight="1" x14ac:dyDescent="0.25">
      <c r="A25" s="187">
        <v>4237</v>
      </c>
      <c r="B25" s="187" t="s">
        <v>4451</v>
      </c>
      <c r="C25" s="187" t="s">
        <v>2036</v>
      </c>
      <c r="D25" s="187" t="s">
        <v>13</v>
      </c>
      <c r="E25" s="187" t="s">
        <v>10</v>
      </c>
      <c r="F25" s="187">
        <v>25000</v>
      </c>
      <c r="G25" s="187">
        <v>25000</v>
      </c>
      <c r="H25" s="4">
        <v>1</v>
      </c>
      <c r="J25" s="5"/>
      <c r="K25" s="5"/>
      <c r="L25" s="5"/>
      <c r="M25" s="5"/>
      <c r="N25" s="5"/>
      <c r="O25" s="5"/>
    </row>
    <row r="26" spans="1:15" ht="15" customHeight="1" x14ac:dyDescent="0.25">
      <c r="A26" s="187">
        <v>4237</v>
      </c>
      <c r="B26" s="187" t="s">
        <v>4452</v>
      </c>
      <c r="C26" s="187" t="s">
        <v>2036</v>
      </c>
      <c r="D26" s="187" t="s">
        <v>13</v>
      </c>
      <c r="E26" s="187" t="s">
        <v>10</v>
      </c>
      <c r="F26" s="187">
        <v>30000</v>
      </c>
      <c r="G26" s="187">
        <v>30000</v>
      </c>
      <c r="H26" s="4">
        <v>1</v>
      </c>
      <c r="J26" s="5"/>
      <c r="K26" s="5"/>
      <c r="L26" s="5"/>
      <c r="M26" s="5"/>
      <c r="N26" s="5"/>
      <c r="O26" s="5"/>
    </row>
    <row r="27" spans="1:15" ht="15" customHeight="1" x14ac:dyDescent="0.25">
      <c r="A27" s="187">
        <v>4237</v>
      </c>
      <c r="B27" s="187" t="s">
        <v>4449</v>
      </c>
      <c r="C27" s="187" t="s">
        <v>2036</v>
      </c>
      <c r="D27" s="187" t="s">
        <v>13</v>
      </c>
      <c r="E27" s="187" t="s">
        <v>10</v>
      </c>
      <c r="F27" s="187">
        <v>73000</v>
      </c>
      <c r="G27" s="187">
        <v>73000</v>
      </c>
      <c r="H27" s="4">
        <v>1</v>
      </c>
      <c r="J27" s="5"/>
      <c r="K27" s="5"/>
      <c r="L27" s="5"/>
      <c r="M27" s="5"/>
      <c r="N27" s="5"/>
      <c r="O27" s="5"/>
    </row>
    <row r="28" spans="1:15" ht="27" x14ac:dyDescent="0.25">
      <c r="A28" s="187">
        <v>5122</v>
      </c>
      <c r="B28" s="187" t="s">
        <v>4317</v>
      </c>
      <c r="C28" s="187" t="s">
        <v>4318</v>
      </c>
      <c r="D28" s="187" t="s">
        <v>271</v>
      </c>
      <c r="E28" s="187" t="s">
        <v>10</v>
      </c>
      <c r="F28" s="187">
        <v>15000</v>
      </c>
      <c r="G28" s="187">
        <f>+F28*H28</f>
        <v>750000</v>
      </c>
      <c r="H28" s="4">
        <v>50</v>
      </c>
      <c r="J28" s="5"/>
      <c r="K28" s="5"/>
      <c r="L28" s="5"/>
      <c r="M28" s="5"/>
      <c r="N28" s="5"/>
      <c r="O28" s="5"/>
    </row>
    <row r="29" spans="1:15" ht="15" customHeight="1" x14ac:dyDescent="0.25">
      <c r="A29" s="187">
        <v>5122</v>
      </c>
      <c r="B29" s="187" t="s">
        <v>4319</v>
      </c>
      <c r="C29" s="187" t="s">
        <v>434</v>
      </c>
      <c r="D29" s="187" t="s">
        <v>271</v>
      </c>
      <c r="E29" s="187" t="s">
        <v>10</v>
      </c>
      <c r="F29" s="187">
        <v>25000</v>
      </c>
      <c r="G29" s="187">
        <f t="shared" ref="G29:G32" si="1">+F29*H29</f>
        <v>250000</v>
      </c>
      <c r="H29" s="4">
        <v>10</v>
      </c>
      <c r="J29" s="5"/>
      <c r="K29" s="5"/>
      <c r="L29" s="5"/>
      <c r="M29" s="5"/>
      <c r="N29" s="5"/>
      <c r="O29" s="5"/>
    </row>
    <row r="30" spans="1:15" ht="15" customHeight="1" x14ac:dyDescent="0.25">
      <c r="A30" s="187">
        <v>5122</v>
      </c>
      <c r="B30" s="187" t="s">
        <v>4320</v>
      </c>
      <c r="C30" s="187" t="s">
        <v>442</v>
      </c>
      <c r="D30" s="187" t="s">
        <v>271</v>
      </c>
      <c r="E30" s="187" t="s">
        <v>10</v>
      </c>
      <c r="F30" s="187">
        <v>25000</v>
      </c>
      <c r="G30" s="187">
        <f t="shared" si="1"/>
        <v>250000</v>
      </c>
      <c r="H30" s="4">
        <v>10</v>
      </c>
      <c r="J30" s="5"/>
      <c r="K30" s="5"/>
      <c r="L30" s="5"/>
      <c r="M30" s="5"/>
      <c r="N30" s="5"/>
      <c r="O30" s="5"/>
    </row>
    <row r="31" spans="1:15" ht="15" customHeight="1" x14ac:dyDescent="0.25">
      <c r="A31" s="187">
        <v>5122</v>
      </c>
      <c r="B31" s="187" t="s">
        <v>4321</v>
      </c>
      <c r="C31" s="187" t="s">
        <v>442</v>
      </c>
      <c r="D31" s="187" t="s">
        <v>271</v>
      </c>
      <c r="E31" s="187" t="s">
        <v>10</v>
      </c>
      <c r="F31" s="187">
        <v>10000</v>
      </c>
      <c r="G31" s="187">
        <f t="shared" si="1"/>
        <v>200000</v>
      </c>
      <c r="H31" s="4">
        <v>20</v>
      </c>
      <c r="J31" s="5"/>
      <c r="K31" s="5"/>
      <c r="L31" s="5"/>
      <c r="M31" s="5"/>
      <c r="N31" s="5"/>
      <c r="O31" s="5"/>
    </row>
    <row r="32" spans="1:15" ht="15" customHeight="1" x14ac:dyDescent="0.25">
      <c r="A32" s="187">
        <v>5122</v>
      </c>
      <c r="B32" s="187" t="s">
        <v>4322</v>
      </c>
      <c r="C32" s="187" t="s">
        <v>2333</v>
      </c>
      <c r="D32" s="187" t="s">
        <v>271</v>
      </c>
      <c r="E32" s="187" t="s">
        <v>879</v>
      </c>
      <c r="F32" s="187">
        <v>100</v>
      </c>
      <c r="G32" s="187">
        <f t="shared" si="1"/>
        <v>120000</v>
      </c>
      <c r="H32" s="4">
        <v>1200</v>
      </c>
      <c r="J32" s="5"/>
      <c r="K32" s="5"/>
      <c r="L32" s="5"/>
      <c r="M32" s="5"/>
      <c r="N32" s="5"/>
      <c r="O32" s="5"/>
    </row>
    <row r="33" spans="1:15" ht="15" customHeight="1" x14ac:dyDescent="0.25">
      <c r="A33" s="187">
        <v>5122</v>
      </c>
      <c r="B33" s="187" t="s">
        <v>4323</v>
      </c>
      <c r="C33" s="187" t="s">
        <v>4324</v>
      </c>
      <c r="D33" s="187" t="s">
        <v>271</v>
      </c>
      <c r="E33" s="187" t="s">
        <v>10</v>
      </c>
      <c r="F33" s="187">
        <v>80</v>
      </c>
      <c r="G33" s="187"/>
      <c r="H33" s="4">
        <v>1500</v>
      </c>
      <c r="J33" s="5"/>
      <c r="K33" s="5"/>
      <c r="L33" s="5"/>
      <c r="M33" s="5"/>
      <c r="N33" s="5"/>
      <c r="O33" s="5"/>
    </row>
    <row r="34" spans="1:15" ht="15" customHeight="1" x14ac:dyDescent="0.25">
      <c r="A34" s="187">
        <v>5122</v>
      </c>
      <c r="B34" s="187" t="s">
        <v>4314</v>
      </c>
      <c r="C34" s="187" t="s">
        <v>442</v>
      </c>
      <c r="D34" s="187" t="s">
        <v>13</v>
      </c>
      <c r="E34" s="187" t="s">
        <v>10</v>
      </c>
      <c r="F34" s="187">
        <v>170000</v>
      </c>
      <c r="G34" s="187">
        <f>+F34*H34</f>
        <v>680000</v>
      </c>
      <c r="H34" s="4">
        <v>4</v>
      </c>
      <c r="J34" s="5"/>
      <c r="K34" s="5"/>
      <c r="L34" s="5"/>
      <c r="M34" s="5"/>
      <c r="N34" s="5"/>
      <c r="O34" s="5"/>
    </row>
    <row r="35" spans="1:15" ht="15" customHeight="1" x14ac:dyDescent="0.25">
      <c r="A35" s="187">
        <v>5122</v>
      </c>
      <c r="B35" s="187" t="s">
        <v>4278</v>
      </c>
      <c r="C35" s="187" t="s">
        <v>431</v>
      </c>
      <c r="D35" s="187" t="s">
        <v>9</v>
      </c>
      <c r="E35" s="187" t="s">
        <v>10</v>
      </c>
      <c r="F35" s="187">
        <v>600000</v>
      </c>
      <c r="G35" s="187">
        <f>+F35*H35</f>
        <v>600000</v>
      </c>
      <c r="H35" s="4">
        <v>1</v>
      </c>
      <c r="J35" s="5"/>
      <c r="K35" s="5"/>
      <c r="L35" s="5"/>
      <c r="M35" s="5"/>
      <c r="N35" s="5"/>
      <c r="O35" s="5"/>
    </row>
    <row r="36" spans="1:15" ht="15" customHeight="1" x14ac:dyDescent="0.25">
      <c r="A36" s="187">
        <v>5122</v>
      </c>
      <c r="B36" s="187" t="s">
        <v>4279</v>
      </c>
      <c r="C36" s="187" t="s">
        <v>431</v>
      </c>
      <c r="D36" s="187" t="s">
        <v>9</v>
      </c>
      <c r="E36" s="187" t="s">
        <v>10</v>
      </c>
      <c r="F36" s="187">
        <v>1150000</v>
      </c>
      <c r="G36" s="187">
        <f t="shared" ref="G36:G37" si="2">+F36*H36</f>
        <v>1150000</v>
      </c>
      <c r="H36" s="4">
        <v>1</v>
      </c>
      <c r="J36" s="5"/>
      <c r="K36" s="5"/>
      <c r="L36" s="5"/>
      <c r="M36" s="5"/>
      <c r="N36" s="5"/>
      <c r="O36" s="5"/>
    </row>
    <row r="37" spans="1:15" ht="15" customHeight="1" x14ac:dyDescent="0.25">
      <c r="A37" s="187">
        <v>5122</v>
      </c>
      <c r="B37" s="187" t="s">
        <v>4280</v>
      </c>
      <c r="C37" s="187" t="s">
        <v>4281</v>
      </c>
      <c r="D37" s="187" t="s">
        <v>9</v>
      </c>
      <c r="E37" s="187" t="s">
        <v>1507</v>
      </c>
      <c r="F37" s="187">
        <v>650000</v>
      </c>
      <c r="G37" s="187">
        <f t="shared" si="2"/>
        <v>650000</v>
      </c>
      <c r="H37" s="4">
        <v>1</v>
      </c>
      <c r="J37" s="5"/>
      <c r="K37" s="5"/>
      <c r="L37" s="5"/>
      <c r="M37" s="5"/>
      <c r="N37" s="5"/>
      <c r="O37" s="5"/>
    </row>
    <row r="38" spans="1:15" x14ac:dyDescent="0.25">
      <c r="A38" s="187">
        <v>4269</v>
      </c>
      <c r="B38" s="187" t="s">
        <v>3893</v>
      </c>
      <c r="C38" s="187" t="s">
        <v>3894</v>
      </c>
      <c r="D38" s="187" t="s">
        <v>9</v>
      </c>
      <c r="E38" s="187" t="s">
        <v>10</v>
      </c>
      <c r="F38" s="187">
        <v>55000</v>
      </c>
      <c r="G38" s="187">
        <f>+F38*H38</f>
        <v>220000</v>
      </c>
      <c r="H38" s="4">
        <v>4</v>
      </c>
      <c r="J38" s="5"/>
      <c r="K38" s="5"/>
      <c r="L38" s="5"/>
      <c r="M38" s="5"/>
      <c r="N38" s="5"/>
      <c r="O38" s="5"/>
    </row>
    <row r="39" spans="1:15" ht="15" customHeight="1" x14ac:dyDescent="0.25">
      <c r="A39" s="187">
        <v>4269</v>
      </c>
      <c r="B39" s="187" t="s">
        <v>3895</v>
      </c>
      <c r="C39" s="187" t="s">
        <v>3894</v>
      </c>
      <c r="D39" s="187" t="s">
        <v>9</v>
      </c>
      <c r="E39" s="187" t="s">
        <v>10</v>
      </c>
      <c r="F39" s="187">
        <v>120000</v>
      </c>
      <c r="G39" s="187">
        <f t="shared" ref="G39:G44" si="3">+F39*H39</f>
        <v>600000</v>
      </c>
      <c r="H39" s="4">
        <v>5</v>
      </c>
      <c r="J39" s="5"/>
      <c r="K39" s="5"/>
      <c r="L39" s="5"/>
      <c r="M39" s="5"/>
      <c r="N39" s="5"/>
      <c r="O39" s="5"/>
    </row>
    <row r="40" spans="1:15" ht="15" customHeight="1" x14ac:dyDescent="0.25">
      <c r="A40" s="187">
        <v>4269</v>
      </c>
      <c r="B40" s="187" t="s">
        <v>3896</v>
      </c>
      <c r="C40" s="187" t="s">
        <v>3894</v>
      </c>
      <c r="D40" s="187" t="s">
        <v>9</v>
      </c>
      <c r="E40" s="187" t="s">
        <v>10</v>
      </c>
      <c r="F40" s="187">
        <v>42000</v>
      </c>
      <c r="G40" s="187">
        <f t="shared" si="3"/>
        <v>840000</v>
      </c>
      <c r="H40" s="4">
        <v>20</v>
      </c>
      <c r="J40" s="5"/>
      <c r="K40" s="5"/>
      <c r="L40" s="5"/>
      <c r="M40" s="5"/>
      <c r="N40" s="5"/>
      <c r="O40" s="5"/>
    </row>
    <row r="41" spans="1:15" ht="15" customHeight="1" x14ac:dyDescent="0.25">
      <c r="A41" s="187">
        <v>4269</v>
      </c>
      <c r="B41" s="187" t="s">
        <v>3897</v>
      </c>
      <c r="C41" s="187" t="s">
        <v>3894</v>
      </c>
      <c r="D41" s="187" t="s">
        <v>9</v>
      </c>
      <c r="E41" s="187" t="s">
        <v>10</v>
      </c>
      <c r="F41" s="187">
        <v>55000</v>
      </c>
      <c r="G41" s="187">
        <f t="shared" si="3"/>
        <v>385000</v>
      </c>
      <c r="H41" s="4">
        <v>7</v>
      </c>
      <c r="J41" s="5"/>
      <c r="K41" s="5"/>
      <c r="L41" s="5"/>
      <c r="M41" s="5"/>
      <c r="N41" s="5"/>
      <c r="O41" s="5"/>
    </row>
    <row r="42" spans="1:15" ht="15" customHeight="1" x14ac:dyDescent="0.25">
      <c r="A42" s="187">
        <v>4269</v>
      </c>
      <c r="B42" s="187" t="s">
        <v>3898</v>
      </c>
      <c r="C42" s="187" t="s">
        <v>3894</v>
      </c>
      <c r="D42" s="187" t="s">
        <v>9</v>
      </c>
      <c r="E42" s="187" t="s">
        <v>10</v>
      </c>
      <c r="F42" s="187">
        <v>55000</v>
      </c>
      <c r="G42" s="187">
        <f t="shared" si="3"/>
        <v>275000</v>
      </c>
      <c r="H42" s="4">
        <v>5</v>
      </c>
      <c r="J42" s="5"/>
      <c r="K42" s="5"/>
      <c r="L42" s="5"/>
      <c r="M42" s="5"/>
      <c r="N42" s="5"/>
      <c r="O42" s="5"/>
    </row>
    <row r="43" spans="1:15" ht="15" customHeight="1" x14ac:dyDescent="0.25">
      <c r="A43" s="187">
        <v>4269</v>
      </c>
      <c r="B43" s="187" t="s">
        <v>3899</v>
      </c>
      <c r="C43" s="187" t="s">
        <v>3894</v>
      </c>
      <c r="D43" s="187" t="s">
        <v>9</v>
      </c>
      <c r="E43" s="187" t="s">
        <v>10</v>
      </c>
      <c r="F43" s="187">
        <v>55000</v>
      </c>
      <c r="G43" s="187">
        <f t="shared" si="3"/>
        <v>220000</v>
      </c>
      <c r="H43" s="4">
        <v>4</v>
      </c>
      <c r="J43" s="5"/>
      <c r="K43" s="5"/>
      <c r="L43" s="5"/>
      <c r="M43" s="5"/>
      <c r="N43" s="5"/>
      <c r="O43" s="5"/>
    </row>
    <row r="44" spans="1:15" ht="15" customHeight="1" x14ac:dyDescent="0.25">
      <c r="A44" s="187">
        <v>4269</v>
      </c>
      <c r="B44" s="187" t="s">
        <v>3900</v>
      </c>
      <c r="C44" s="187" t="s">
        <v>3894</v>
      </c>
      <c r="D44" s="187" t="s">
        <v>9</v>
      </c>
      <c r="E44" s="187" t="s">
        <v>10</v>
      </c>
      <c r="F44" s="187">
        <v>55000</v>
      </c>
      <c r="G44" s="187">
        <f t="shared" si="3"/>
        <v>165000</v>
      </c>
      <c r="H44" s="4">
        <v>3</v>
      </c>
      <c r="J44" s="5"/>
      <c r="K44" s="5"/>
      <c r="L44" s="5"/>
      <c r="M44" s="5"/>
      <c r="N44" s="5"/>
      <c r="O44" s="5"/>
    </row>
    <row r="45" spans="1:15" ht="15" customHeight="1" x14ac:dyDescent="0.25">
      <c r="A45" s="187">
        <v>5122</v>
      </c>
      <c r="B45" s="187" t="s">
        <v>3452</v>
      </c>
      <c r="C45" s="187" t="s">
        <v>3453</v>
      </c>
      <c r="D45" s="187" t="s">
        <v>9</v>
      </c>
      <c r="E45" s="187" t="s">
        <v>10</v>
      </c>
      <c r="F45" s="187">
        <v>30000</v>
      </c>
      <c r="G45" s="187">
        <f>+F45*H45</f>
        <v>300000</v>
      </c>
      <c r="H45" s="4">
        <v>10</v>
      </c>
      <c r="J45" s="5"/>
      <c r="K45" s="5"/>
      <c r="L45" s="5"/>
      <c r="M45" s="5"/>
      <c r="N45" s="5"/>
      <c r="O45" s="5"/>
    </row>
    <row r="46" spans="1:15" ht="15" customHeight="1" x14ac:dyDescent="0.25">
      <c r="A46" s="187">
        <v>5122</v>
      </c>
      <c r="B46" s="187" t="s">
        <v>3454</v>
      </c>
      <c r="C46" s="187" t="s">
        <v>3455</v>
      </c>
      <c r="D46" s="187" t="s">
        <v>9</v>
      </c>
      <c r="E46" s="187" t="s">
        <v>10</v>
      </c>
      <c r="F46" s="187">
        <v>200000</v>
      </c>
      <c r="G46" s="187">
        <f t="shared" ref="G46:G54" si="4">+F46*H46</f>
        <v>400000</v>
      </c>
      <c r="H46" s="4">
        <v>2</v>
      </c>
      <c r="J46" s="5"/>
      <c r="K46" s="5"/>
      <c r="L46" s="5"/>
      <c r="M46" s="5"/>
      <c r="N46" s="5"/>
      <c r="O46" s="5"/>
    </row>
    <row r="47" spans="1:15" ht="15" customHeight="1" x14ac:dyDescent="0.25">
      <c r="A47" s="187">
        <v>5122</v>
      </c>
      <c r="B47" s="187" t="s">
        <v>3456</v>
      </c>
      <c r="C47" s="187" t="s">
        <v>2236</v>
      </c>
      <c r="D47" s="187" t="s">
        <v>9</v>
      </c>
      <c r="E47" s="187" t="s">
        <v>10</v>
      </c>
      <c r="F47" s="187">
        <v>55000</v>
      </c>
      <c r="G47" s="187">
        <f t="shared" si="4"/>
        <v>3300000</v>
      </c>
      <c r="H47" s="4">
        <v>60</v>
      </c>
      <c r="J47" s="5"/>
      <c r="K47" s="5"/>
      <c r="L47" s="5"/>
      <c r="M47" s="5"/>
      <c r="N47" s="5"/>
      <c r="O47" s="5"/>
    </row>
    <row r="48" spans="1:15" ht="15" customHeight="1" x14ac:dyDescent="0.25">
      <c r="A48" s="187">
        <v>5122</v>
      </c>
      <c r="B48" s="187" t="s">
        <v>3457</v>
      </c>
      <c r="C48" s="187" t="s">
        <v>3458</v>
      </c>
      <c r="D48" s="187" t="s">
        <v>9</v>
      </c>
      <c r="E48" s="187" t="s">
        <v>878</v>
      </c>
      <c r="F48" s="187">
        <v>5000</v>
      </c>
      <c r="G48" s="187">
        <f t="shared" si="4"/>
        <v>50000</v>
      </c>
      <c r="H48" s="4">
        <v>10</v>
      </c>
      <c r="J48" s="5"/>
      <c r="K48" s="5"/>
      <c r="L48" s="5"/>
      <c r="M48" s="5"/>
      <c r="N48" s="5"/>
      <c r="O48" s="5"/>
    </row>
    <row r="49" spans="1:15" ht="15" customHeight="1" x14ac:dyDescent="0.25">
      <c r="A49" s="187">
        <v>5122</v>
      </c>
      <c r="B49" s="187" t="s">
        <v>3459</v>
      </c>
      <c r="C49" s="187" t="s">
        <v>2346</v>
      </c>
      <c r="D49" s="187" t="s">
        <v>9</v>
      </c>
      <c r="E49" s="187" t="s">
        <v>10</v>
      </c>
      <c r="F49" s="187">
        <v>10000</v>
      </c>
      <c r="G49" s="187">
        <f t="shared" si="4"/>
        <v>200000</v>
      </c>
      <c r="H49" s="4">
        <v>20</v>
      </c>
      <c r="J49" s="5"/>
      <c r="K49" s="5"/>
      <c r="L49" s="5"/>
      <c r="M49" s="5"/>
      <c r="N49" s="5"/>
      <c r="O49" s="5"/>
    </row>
    <row r="50" spans="1:15" ht="15" customHeight="1" x14ac:dyDescent="0.25">
      <c r="A50" s="187">
        <v>5122</v>
      </c>
      <c r="B50" s="187" t="s">
        <v>3460</v>
      </c>
      <c r="C50" s="187" t="s">
        <v>3461</v>
      </c>
      <c r="D50" s="187" t="s">
        <v>9</v>
      </c>
      <c r="E50" s="187" t="s">
        <v>10</v>
      </c>
      <c r="F50" s="187">
        <v>25000</v>
      </c>
      <c r="G50" s="187">
        <f t="shared" si="4"/>
        <v>250000</v>
      </c>
      <c r="H50" s="4">
        <v>10</v>
      </c>
      <c r="J50" s="5"/>
      <c r="K50" s="5"/>
      <c r="L50" s="5"/>
      <c r="M50" s="5"/>
      <c r="N50" s="5"/>
      <c r="O50" s="5"/>
    </row>
    <row r="51" spans="1:15" ht="15" customHeight="1" x14ac:dyDescent="0.25">
      <c r="A51" s="187">
        <v>5122</v>
      </c>
      <c r="B51" s="187" t="s">
        <v>3462</v>
      </c>
      <c r="C51" s="187" t="s">
        <v>3463</v>
      </c>
      <c r="D51" s="187" t="s">
        <v>9</v>
      </c>
      <c r="E51" s="187" t="s">
        <v>10</v>
      </c>
      <c r="F51" s="187">
        <v>100000</v>
      </c>
      <c r="G51" s="187">
        <f t="shared" si="4"/>
        <v>400000</v>
      </c>
      <c r="H51" s="4">
        <v>4</v>
      </c>
      <c r="J51" s="5"/>
      <c r="K51" s="5"/>
      <c r="L51" s="5"/>
      <c r="M51" s="5"/>
      <c r="N51" s="5"/>
      <c r="O51" s="5"/>
    </row>
    <row r="52" spans="1:15" ht="15" customHeight="1" x14ac:dyDescent="0.25">
      <c r="A52" s="187">
        <v>5122</v>
      </c>
      <c r="B52" s="187" t="s">
        <v>3464</v>
      </c>
      <c r="C52" s="187" t="s">
        <v>3465</v>
      </c>
      <c r="D52" s="187" t="s">
        <v>9</v>
      </c>
      <c r="E52" s="187" t="s">
        <v>10</v>
      </c>
      <c r="F52" s="187">
        <v>40000</v>
      </c>
      <c r="G52" s="187">
        <f t="shared" si="4"/>
        <v>1600000</v>
      </c>
      <c r="H52" s="4">
        <v>40</v>
      </c>
      <c r="J52" s="5"/>
      <c r="K52" s="5"/>
      <c r="L52" s="5"/>
      <c r="M52" s="5"/>
      <c r="N52" s="5"/>
      <c r="O52" s="5"/>
    </row>
    <row r="53" spans="1:15" ht="15" customHeight="1" x14ac:dyDescent="0.25">
      <c r="A53" s="187">
        <v>5122</v>
      </c>
      <c r="B53" s="187" t="s">
        <v>3466</v>
      </c>
      <c r="C53" s="187" t="s">
        <v>2348</v>
      </c>
      <c r="D53" s="187" t="s">
        <v>9</v>
      </c>
      <c r="E53" s="187" t="s">
        <v>10</v>
      </c>
      <c r="F53" s="187">
        <v>100000</v>
      </c>
      <c r="G53" s="187">
        <f t="shared" si="4"/>
        <v>2000000</v>
      </c>
      <c r="H53" s="4">
        <v>20</v>
      </c>
      <c r="J53" s="5"/>
      <c r="K53" s="5"/>
      <c r="L53" s="5"/>
      <c r="M53" s="5"/>
      <c r="N53" s="5"/>
      <c r="O53" s="5"/>
    </row>
    <row r="54" spans="1:15" ht="15" customHeight="1" x14ac:dyDescent="0.25">
      <c r="A54" s="187">
        <v>5122</v>
      </c>
      <c r="B54" s="187" t="s">
        <v>3467</v>
      </c>
      <c r="C54" s="187" t="s">
        <v>3468</v>
      </c>
      <c r="D54" s="187" t="s">
        <v>9</v>
      </c>
      <c r="E54" s="187" t="s">
        <v>10</v>
      </c>
      <c r="F54" s="187">
        <v>60000</v>
      </c>
      <c r="G54" s="187">
        <f t="shared" si="4"/>
        <v>600000</v>
      </c>
      <c r="H54" s="4">
        <v>10</v>
      </c>
      <c r="J54" s="5"/>
      <c r="K54" s="5"/>
      <c r="L54" s="5"/>
      <c r="M54" s="5"/>
      <c r="N54" s="5"/>
      <c r="O54" s="5"/>
    </row>
    <row r="55" spans="1:15" ht="15" customHeight="1" x14ac:dyDescent="0.25">
      <c r="A55" s="187">
        <v>4251</v>
      </c>
      <c r="B55" s="187" t="s">
        <v>2678</v>
      </c>
      <c r="C55" s="187" t="s">
        <v>2679</v>
      </c>
      <c r="D55" s="187" t="s">
        <v>9</v>
      </c>
      <c r="E55" s="187" t="s">
        <v>10</v>
      </c>
      <c r="F55" s="187">
        <v>24000</v>
      </c>
      <c r="G55" s="187">
        <f>+F55*H55</f>
        <v>480000</v>
      </c>
      <c r="H55" s="4">
        <v>20</v>
      </c>
      <c r="J55" s="5"/>
      <c r="K55" s="5"/>
      <c r="L55" s="5"/>
      <c r="M55" s="5"/>
      <c r="N55" s="5"/>
      <c r="O55" s="5"/>
    </row>
    <row r="56" spans="1:15" ht="27" x14ac:dyDescent="0.25">
      <c r="A56" s="187">
        <v>4251</v>
      </c>
      <c r="B56" s="187" t="s">
        <v>2680</v>
      </c>
      <c r="C56" s="187" t="s">
        <v>19</v>
      </c>
      <c r="D56" s="187" t="s">
        <v>9</v>
      </c>
      <c r="E56" s="187" t="s">
        <v>10</v>
      </c>
      <c r="F56" s="187">
        <v>30000</v>
      </c>
      <c r="G56" s="187">
        <f t="shared" ref="G56:G59" si="5">+F56*H56</f>
        <v>360000</v>
      </c>
      <c r="H56" s="4">
        <v>12</v>
      </c>
      <c r="J56" s="5"/>
      <c r="K56" s="5"/>
      <c r="L56" s="5"/>
      <c r="M56" s="5"/>
      <c r="N56" s="5"/>
      <c r="O56" s="5"/>
    </row>
    <row r="57" spans="1:15" x14ac:dyDescent="0.25">
      <c r="A57" s="187">
        <v>4251</v>
      </c>
      <c r="B57" s="187" t="s">
        <v>2681</v>
      </c>
      <c r="C57" s="187" t="s">
        <v>1374</v>
      </c>
      <c r="D57" s="187" t="s">
        <v>9</v>
      </c>
      <c r="E57" s="187" t="s">
        <v>10</v>
      </c>
      <c r="F57" s="187">
        <v>80000</v>
      </c>
      <c r="G57" s="187">
        <f t="shared" si="5"/>
        <v>400000</v>
      </c>
      <c r="H57" s="4">
        <v>5</v>
      </c>
      <c r="J57" s="5"/>
      <c r="K57" s="5"/>
      <c r="L57" s="5"/>
      <c r="M57" s="5"/>
      <c r="N57" s="5"/>
      <c r="O57" s="5"/>
    </row>
    <row r="58" spans="1:15" ht="27" x14ac:dyDescent="0.25">
      <c r="A58" s="187">
        <v>4251</v>
      </c>
      <c r="B58" s="187" t="s">
        <v>2682</v>
      </c>
      <c r="C58" s="187" t="s">
        <v>2683</v>
      </c>
      <c r="D58" s="187" t="s">
        <v>9</v>
      </c>
      <c r="E58" s="187" t="s">
        <v>10</v>
      </c>
      <c r="F58" s="187">
        <v>45000</v>
      </c>
      <c r="G58" s="187">
        <f t="shared" si="5"/>
        <v>135000</v>
      </c>
      <c r="H58" s="4">
        <v>3</v>
      </c>
      <c r="J58" s="5"/>
      <c r="K58" s="5"/>
      <c r="L58" s="5"/>
      <c r="M58" s="5"/>
      <c r="N58" s="5"/>
      <c r="O58" s="5"/>
    </row>
    <row r="59" spans="1:15" ht="15" customHeight="1" x14ac:dyDescent="0.25">
      <c r="A59" s="187">
        <v>4251</v>
      </c>
      <c r="B59" s="187" t="s">
        <v>2684</v>
      </c>
      <c r="C59" s="187" t="s">
        <v>2685</v>
      </c>
      <c r="D59" s="187" t="s">
        <v>9</v>
      </c>
      <c r="E59" s="187" t="s">
        <v>10</v>
      </c>
      <c r="F59" s="187">
        <v>70000</v>
      </c>
      <c r="G59" s="187">
        <f t="shared" si="5"/>
        <v>1400000</v>
      </c>
      <c r="H59" s="4">
        <v>20</v>
      </c>
      <c r="J59" s="5"/>
      <c r="K59" s="5"/>
      <c r="L59" s="5"/>
      <c r="M59" s="5"/>
      <c r="N59" s="5"/>
      <c r="O59" s="5"/>
    </row>
    <row r="60" spans="1:15" x14ac:dyDescent="0.25">
      <c r="A60" s="187">
        <v>5129</v>
      </c>
      <c r="B60" s="187" t="s">
        <v>1899</v>
      </c>
      <c r="C60" s="187" t="s">
        <v>1900</v>
      </c>
      <c r="D60" s="187" t="s">
        <v>405</v>
      </c>
      <c r="E60" s="187" t="s">
        <v>1507</v>
      </c>
      <c r="F60" s="187">
        <v>20700000</v>
      </c>
      <c r="G60" s="187">
        <v>20700000</v>
      </c>
      <c r="H60" s="4">
        <v>1</v>
      </c>
      <c r="J60" s="5"/>
      <c r="K60" s="5"/>
      <c r="L60" s="5"/>
      <c r="M60" s="5"/>
      <c r="N60" s="5"/>
      <c r="O60" s="5"/>
    </row>
    <row r="61" spans="1:15" ht="40.5" x14ac:dyDescent="0.25">
      <c r="A61" s="4">
        <v>5129</v>
      </c>
      <c r="B61" s="4" t="s">
        <v>1765</v>
      </c>
      <c r="C61" s="4" t="s">
        <v>1766</v>
      </c>
      <c r="D61" s="4" t="s">
        <v>9</v>
      </c>
      <c r="E61" s="4" t="s">
        <v>10</v>
      </c>
      <c r="F61" s="4">
        <v>0</v>
      </c>
      <c r="G61" s="4">
        <v>0</v>
      </c>
      <c r="H61" s="4">
        <v>1</v>
      </c>
      <c r="J61" s="5"/>
      <c r="K61" s="5"/>
      <c r="L61" s="5"/>
      <c r="M61" s="5"/>
      <c r="N61" s="5"/>
      <c r="O61" s="5"/>
    </row>
    <row r="62" spans="1:15" ht="15" customHeight="1" x14ac:dyDescent="0.25">
      <c r="A62" s="4" t="s">
        <v>281</v>
      </c>
      <c r="B62" s="4" t="s">
        <v>1623</v>
      </c>
      <c r="C62" s="4" t="s">
        <v>1624</v>
      </c>
      <c r="D62" s="4" t="s">
        <v>9</v>
      </c>
      <c r="E62" s="4" t="s">
        <v>947</v>
      </c>
      <c r="F62" s="4">
        <v>0</v>
      </c>
      <c r="G62" s="4">
        <v>0</v>
      </c>
      <c r="H62" s="4">
        <v>5</v>
      </c>
      <c r="J62" s="5"/>
      <c r="K62" s="5"/>
      <c r="L62" s="5"/>
      <c r="M62" s="5"/>
      <c r="N62" s="5"/>
      <c r="O62" s="5"/>
    </row>
    <row r="63" spans="1:15" ht="15" customHeight="1" x14ac:dyDescent="0.25">
      <c r="A63" s="4" t="s">
        <v>281</v>
      </c>
      <c r="B63" s="4" t="s">
        <v>1625</v>
      </c>
      <c r="C63" s="4" t="s">
        <v>1626</v>
      </c>
      <c r="D63" s="4" t="s">
        <v>9</v>
      </c>
      <c r="E63" s="4" t="s">
        <v>947</v>
      </c>
      <c r="F63" s="4">
        <v>0</v>
      </c>
      <c r="G63" s="4">
        <v>0</v>
      </c>
      <c r="H63" s="4">
        <v>10</v>
      </c>
      <c r="J63" s="5"/>
      <c r="K63" s="5"/>
      <c r="L63" s="5"/>
      <c r="M63" s="5"/>
      <c r="N63" s="5"/>
      <c r="O63" s="5"/>
    </row>
    <row r="64" spans="1:15" ht="15" customHeight="1" x14ac:dyDescent="0.25">
      <c r="A64" s="4" t="s">
        <v>281</v>
      </c>
      <c r="B64" s="4" t="s">
        <v>1627</v>
      </c>
      <c r="C64" s="4" t="s">
        <v>1628</v>
      </c>
      <c r="D64" s="4" t="s">
        <v>9</v>
      </c>
      <c r="E64" s="4" t="s">
        <v>947</v>
      </c>
      <c r="F64" s="4">
        <v>0</v>
      </c>
      <c r="G64" s="4">
        <v>0</v>
      </c>
      <c r="H64" s="4">
        <v>1</v>
      </c>
      <c r="J64" s="5"/>
      <c r="K64" s="5"/>
      <c r="L64" s="5"/>
      <c r="M64" s="5"/>
      <c r="N64" s="5"/>
      <c r="O64" s="5"/>
    </row>
    <row r="65" spans="1:15" ht="15" customHeight="1" x14ac:dyDescent="0.25">
      <c r="A65" s="4" t="s">
        <v>281</v>
      </c>
      <c r="B65" s="4" t="s">
        <v>1629</v>
      </c>
      <c r="C65" s="4" t="s">
        <v>1630</v>
      </c>
      <c r="D65" s="4" t="s">
        <v>9</v>
      </c>
      <c r="E65" s="4" t="s">
        <v>947</v>
      </c>
      <c r="F65" s="4">
        <v>0</v>
      </c>
      <c r="G65" s="4">
        <v>0</v>
      </c>
      <c r="H65" s="4">
        <v>15</v>
      </c>
      <c r="J65" s="5"/>
      <c r="K65" s="5"/>
      <c r="L65" s="5"/>
      <c r="M65" s="5"/>
      <c r="N65" s="5"/>
      <c r="O65" s="5"/>
    </row>
    <row r="66" spans="1:15" ht="15" customHeight="1" x14ac:dyDescent="0.25">
      <c r="A66" s="4" t="s">
        <v>281</v>
      </c>
      <c r="B66" s="4" t="s">
        <v>1631</v>
      </c>
      <c r="C66" s="4" t="s">
        <v>565</v>
      </c>
      <c r="D66" s="4" t="s">
        <v>9</v>
      </c>
      <c r="E66" s="4" t="s">
        <v>11</v>
      </c>
      <c r="F66" s="4">
        <v>196.8</v>
      </c>
      <c r="G66" s="4">
        <f>+F66*H66</f>
        <v>590400</v>
      </c>
      <c r="H66" s="4">
        <v>3000</v>
      </c>
      <c r="J66" s="5"/>
      <c r="K66" s="5"/>
      <c r="L66" s="5"/>
      <c r="M66" s="5"/>
      <c r="N66" s="5"/>
      <c r="O66" s="5"/>
    </row>
    <row r="67" spans="1:15" ht="15" customHeight="1" x14ac:dyDescent="0.25">
      <c r="A67" s="4" t="s">
        <v>281</v>
      </c>
      <c r="B67" s="4" t="s">
        <v>1632</v>
      </c>
      <c r="C67" s="4" t="s">
        <v>1633</v>
      </c>
      <c r="D67" s="4" t="s">
        <v>9</v>
      </c>
      <c r="E67" s="4" t="s">
        <v>947</v>
      </c>
      <c r="F67" s="4">
        <v>4992</v>
      </c>
      <c r="G67" s="4">
        <f t="shared" ref="G67:G68" si="6">+F67*H67</f>
        <v>99840</v>
      </c>
      <c r="H67" s="4">
        <v>20</v>
      </c>
      <c r="J67" s="5"/>
      <c r="K67" s="5"/>
      <c r="L67" s="5"/>
      <c r="M67" s="5"/>
      <c r="N67" s="5"/>
      <c r="O67" s="5"/>
    </row>
    <row r="68" spans="1:15" ht="15" customHeight="1" x14ac:dyDescent="0.25">
      <c r="A68" s="4" t="s">
        <v>281</v>
      </c>
      <c r="B68" s="4" t="s">
        <v>1634</v>
      </c>
      <c r="C68" s="4" t="s">
        <v>1635</v>
      </c>
      <c r="D68" s="4" t="s">
        <v>9</v>
      </c>
      <c r="E68" s="4" t="s">
        <v>947</v>
      </c>
      <c r="F68" s="4">
        <v>9996</v>
      </c>
      <c r="G68" s="4">
        <f t="shared" si="6"/>
        <v>499800</v>
      </c>
      <c r="H68" s="4">
        <v>50</v>
      </c>
      <c r="J68" s="5"/>
      <c r="K68" s="5"/>
      <c r="L68" s="5"/>
      <c r="M68" s="5"/>
      <c r="N68" s="5"/>
      <c r="O68" s="5"/>
    </row>
    <row r="69" spans="1:15" ht="15" customHeight="1" x14ac:dyDescent="0.25">
      <c r="A69" s="4" t="s">
        <v>281</v>
      </c>
      <c r="B69" s="4" t="s">
        <v>1636</v>
      </c>
      <c r="C69" s="4" t="s">
        <v>1637</v>
      </c>
      <c r="D69" s="4" t="s">
        <v>9</v>
      </c>
      <c r="E69" s="4" t="s">
        <v>947</v>
      </c>
      <c r="F69" s="4">
        <v>0</v>
      </c>
      <c r="G69" s="4">
        <v>0</v>
      </c>
      <c r="H69" s="4">
        <v>2</v>
      </c>
      <c r="J69" s="5"/>
      <c r="K69" s="5"/>
      <c r="L69" s="5"/>
      <c r="M69" s="5"/>
      <c r="N69" s="5"/>
      <c r="O69" s="5"/>
    </row>
    <row r="70" spans="1:15" ht="15" customHeight="1" x14ac:dyDescent="0.25">
      <c r="A70" s="4" t="s">
        <v>281</v>
      </c>
      <c r="B70" s="4" t="s">
        <v>1638</v>
      </c>
      <c r="C70" s="4" t="s">
        <v>1639</v>
      </c>
      <c r="D70" s="4" t="s">
        <v>9</v>
      </c>
      <c r="E70" s="4" t="s">
        <v>947</v>
      </c>
      <c r="F70" s="4">
        <v>0</v>
      </c>
      <c r="G70" s="4">
        <v>0</v>
      </c>
      <c r="H70" s="4">
        <v>10</v>
      </c>
      <c r="J70" s="5"/>
      <c r="K70" s="5"/>
      <c r="L70" s="5"/>
      <c r="M70" s="5"/>
      <c r="N70" s="5"/>
      <c r="O70" s="5"/>
    </row>
    <row r="71" spans="1:15" ht="15" customHeight="1" x14ac:dyDescent="0.25">
      <c r="A71" s="4" t="s">
        <v>281</v>
      </c>
      <c r="B71" s="4" t="s">
        <v>1640</v>
      </c>
      <c r="C71" s="4" t="s">
        <v>1641</v>
      </c>
      <c r="D71" s="4" t="s">
        <v>9</v>
      </c>
      <c r="E71" s="4" t="s">
        <v>947</v>
      </c>
      <c r="F71" s="4">
        <v>0</v>
      </c>
      <c r="G71" s="4">
        <v>0</v>
      </c>
      <c r="H71" s="4">
        <v>2</v>
      </c>
      <c r="J71" s="5"/>
      <c r="K71" s="5"/>
      <c r="L71" s="5"/>
      <c r="M71" s="5"/>
      <c r="N71" s="5"/>
      <c r="O71" s="5"/>
    </row>
    <row r="72" spans="1:15" ht="15" customHeight="1" x14ac:dyDescent="0.25">
      <c r="A72" s="4" t="s">
        <v>281</v>
      </c>
      <c r="B72" s="4" t="s">
        <v>2573</v>
      </c>
      <c r="C72" s="4" t="s">
        <v>2574</v>
      </c>
      <c r="D72" s="4" t="s">
        <v>13</v>
      </c>
      <c r="E72" s="4" t="s">
        <v>11</v>
      </c>
      <c r="F72" s="4">
        <v>45600</v>
      </c>
      <c r="G72" s="4">
        <f>+H72*F72</f>
        <v>182400</v>
      </c>
      <c r="H72" s="4">
        <v>4</v>
      </c>
      <c r="J72" s="5"/>
      <c r="K72" s="5"/>
      <c r="L72" s="5"/>
      <c r="M72" s="5"/>
      <c r="N72" s="5"/>
      <c r="O72" s="5"/>
    </row>
    <row r="73" spans="1:15" ht="15" customHeight="1" x14ac:dyDescent="0.25">
      <c r="A73" s="4" t="s">
        <v>281</v>
      </c>
      <c r="B73" s="4" t="s">
        <v>2575</v>
      </c>
      <c r="C73" s="4" t="s">
        <v>2576</v>
      </c>
      <c r="D73" s="4" t="s">
        <v>13</v>
      </c>
      <c r="E73" s="4" t="s">
        <v>11</v>
      </c>
      <c r="F73" s="4">
        <v>17442</v>
      </c>
      <c r="G73" s="4">
        <f>+H73*F73</f>
        <v>69768</v>
      </c>
      <c r="H73" s="4">
        <v>4</v>
      </c>
      <c r="J73" s="5"/>
      <c r="K73" s="5"/>
      <c r="L73" s="5"/>
      <c r="M73" s="5"/>
      <c r="N73" s="5"/>
      <c r="O73" s="5"/>
    </row>
    <row r="74" spans="1:15" ht="15" customHeight="1" x14ac:dyDescent="0.25">
      <c r="A74" s="4">
        <v>4267</v>
      </c>
      <c r="B74" s="4" t="s">
        <v>1568</v>
      </c>
      <c r="C74" s="4" t="s">
        <v>1569</v>
      </c>
      <c r="D74" s="4" t="s">
        <v>9</v>
      </c>
      <c r="E74" s="4" t="s">
        <v>10</v>
      </c>
      <c r="F74" s="4">
        <v>0</v>
      </c>
      <c r="G74" s="4">
        <v>0</v>
      </c>
      <c r="H74" s="4">
        <v>10</v>
      </c>
      <c r="J74" s="5"/>
      <c r="K74" s="5"/>
      <c r="L74" s="5"/>
      <c r="M74" s="5"/>
      <c r="N74" s="5"/>
      <c r="O74" s="5"/>
    </row>
    <row r="75" spans="1:15" ht="15" customHeight="1" x14ac:dyDescent="0.25">
      <c r="A75" s="4">
        <v>4267</v>
      </c>
      <c r="B75" s="4" t="s">
        <v>1570</v>
      </c>
      <c r="C75" s="4" t="s">
        <v>1571</v>
      </c>
      <c r="D75" s="4" t="s">
        <v>9</v>
      </c>
      <c r="E75" s="4" t="s">
        <v>10</v>
      </c>
      <c r="F75" s="4">
        <v>0</v>
      </c>
      <c r="G75" s="4">
        <v>0</v>
      </c>
      <c r="H75" s="4">
        <v>60</v>
      </c>
      <c r="J75" s="5"/>
      <c r="K75" s="5"/>
      <c r="L75" s="5"/>
      <c r="M75" s="5"/>
      <c r="N75" s="5"/>
      <c r="O75" s="5"/>
    </row>
    <row r="76" spans="1:15" ht="15" customHeight="1" x14ac:dyDescent="0.25">
      <c r="A76" s="4">
        <v>4267</v>
      </c>
      <c r="B76" s="4" t="s">
        <v>1572</v>
      </c>
      <c r="C76" s="4" t="s">
        <v>1571</v>
      </c>
      <c r="D76" s="4" t="s">
        <v>9</v>
      </c>
      <c r="E76" s="4" t="s">
        <v>10</v>
      </c>
      <c r="F76" s="4">
        <v>0</v>
      </c>
      <c r="G76" s="4">
        <v>0</v>
      </c>
      <c r="H76" s="4">
        <v>100</v>
      </c>
      <c r="J76" s="5"/>
      <c r="K76" s="5"/>
      <c r="L76" s="5"/>
      <c r="M76" s="5"/>
      <c r="N76" s="5"/>
      <c r="O76" s="5"/>
    </row>
    <row r="77" spans="1:15" ht="27" x14ac:dyDescent="0.25">
      <c r="A77" s="4">
        <v>4267</v>
      </c>
      <c r="B77" s="4" t="s">
        <v>1573</v>
      </c>
      <c r="C77" s="4" t="s">
        <v>842</v>
      </c>
      <c r="D77" s="4" t="s">
        <v>9</v>
      </c>
      <c r="E77" s="4" t="s">
        <v>10</v>
      </c>
      <c r="F77" s="4">
        <v>0</v>
      </c>
      <c r="G77" s="4">
        <v>0</v>
      </c>
      <c r="H77" s="4">
        <v>50</v>
      </c>
      <c r="J77" s="5"/>
      <c r="K77" s="5"/>
      <c r="L77" s="5"/>
      <c r="M77" s="5"/>
      <c r="N77" s="5"/>
      <c r="O77" s="5"/>
    </row>
    <row r="78" spans="1:15" x14ac:dyDescent="0.25">
      <c r="A78" s="4">
        <v>4267</v>
      </c>
      <c r="B78" s="4" t="s">
        <v>1574</v>
      </c>
      <c r="C78" s="4" t="s">
        <v>1527</v>
      </c>
      <c r="D78" s="4" t="s">
        <v>9</v>
      </c>
      <c r="E78" s="4" t="s">
        <v>10</v>
      </c>
      <c r="F78" s="4">
        <v>0</v>
      </c>
      <c r="G78" s="4">
        <v>0</v>
      </c>
      <c r="H78" s="4">
        <v>130</v>
      </c>
      <c r="J78" s="5"/>
      <c r="K78" s="5"/>
      <c r="L78" s="5"/>
      <c r="M78" s="5"/>
      <c r="N78" s="5"/>
      <c r="O78" s="5"/>
    </row>
    <row r="79" spans="1:15" ht="27" x14ac:dyDescent="0.25">
      <c r="A79" s="4">
        <v>4267</v>
      </c>
      <c r="B79" s="4" t="s">
        <v>1575</v>
      </c>
      <c r="C79" s="4" t="s">
        <v>1576</v>
      </c>
      <c r="D79" s="4" t="s">
        <v>9</v>
      </c>
      <c r="E79" s="4" t="s">
        <v>10</v>
      </c>
      <c r="F79" s="4">
        <v>0</v>
      </c>
      <c r="G79" s="4">
        <v>0</v>
      </c>
      <c r="H79" s="4">
        <v>180000</v>
      </c>
      <c r="J79" s="5"/>
      <c r="K79" s="5"/>
      <c r="L79" s="5"/>
      <c r="M79" s="5"/>
      <c r="N79" s="5"/>
      <c r="O79" s="5"/>
    </row>
    <row r="80" spans="1:15" ht="15" customHeight="1" x14ac:dyDescent="0.25">
      <c r="A80" s="4">
        <v>4267</v>
      </c>
      <c r="B80" s="4" t="s">
        <v>1577</v>
      </c>
      <c r="C80" s="4" t="s">
        <v>1539</v>
      </c>
      <c r="D80" s="4" t="s">
        <v>9</v>
      </c>
      <c r="E80" s="4" t="s">
        <v>10</v>
      </c>
      <c r="F80" s="4">
        <v>0</v>
      </c>
      <c r="G80" s="4">
        <v>0</v>
      </c>
      <c r="H80" s="4">
        <v>200</v>
      </c>
      <c r="J80" s="5"/>
      <c r="K80" s="5"/>
      <c r="L80" s="5"/>
      <c r="M80" s="5"/>
      <c r="N80" s="5"/>
      <c r="O80" s="5"/>
    </row>
    <row r="81" spans="1:24" ht="15" customHeight="1" x14ac:dyDescent="0.25">
      <c r="A81" s="4">
        <v>4269</v>
      </c>
      <c r="B81" s="4" t="s">
        <v>1383</v>
      </c>
      <c r="C81" s="4" t="s">
        <v>678</v>
      </c>
      <c r="D81" s="4" t="s">
        <v>9</v>
      </c>
      <c r="E81" s="4" t="s">
        <v>10</v>
      </c>
      <c r="F81" s="4">
        <v>9900</v>
      </c>
      <c r="G81" s="4">
        <v>9900</v>
      </c>
      <c r="H81" s="4">
        <v>150</v>
      </c>
      <c r="J81" s="5"/>
      <c r="K81" s="5"/>
      <c r="L81" s="5"/>
      <c r="M81" s="5"/>
      <c r="N81" s="5"/>
      <c r="O81" s="5"/>
    </row>
    <row r="82" spans="1:24" ht="15" customHeight="1" x14ac:dyDescent="0.25">
      <c r="A82" s="4">
        <v>4269</v>
      </c>
      <c r="B82" s="4" t="s">
        <v>1384</v>
      </c>
      <c r="C82" s="4" t="s">
        <v>678</v>
      </c>
      <c r="D82" s="4" t="s">
        <v>9</v>
      </c>
      <c r="E82" s="4" t="s">
        <v>10</v>
      </c>
      <c r="F82" s="4">
        <v>25740</v>
      </c>
      <c r="G82" s="4">
        <v>25740</v>
      </c>
      <c r="H82" s="4">
        <v>50</v>
      </c>
      <c r="J82" s="5"/>
      <c r="K82" s="5"/>
      <c r="L82" s="5"/>
      <c r="M82" s="5"/>
      <c r="N82" s="5"/>
      <c r="O82" s="5"/>
    </row>
    <row r="83" spans="1:24" ht="15" customHeight="1" x14ac:dyDescent="0.25">
      <c r="A83" s="4">
        <v>4269</v>
      </c>
      <c r="B83" s="4" t="s">
        <v>1385</v>
      </c>
      <c r="C83" s="4" t="s">
        <v>675</v>
      </c>
      <c r="D83" s="4" t="s">
        <v>9</v>
      </c>
      <c r="E83" s="4" t="s">
        <v>10</v>
      </c>
      <c r="F83" s="4">
        <v>120</v>
      </c>
      <c r="G83" s="4">
        <v>120</v>
      </c>
      <c r="H83" s="4">
        <v>1000</v>
      </c>
      <c r="J83" s="5"/>
      <c r="K83" s="5"/>
      <c r="L83" s="5"/>
      <c r="M83" s="5"/>
      <c r="N83" s="5"/>
      <c r="O83" s="5"/>
    </row>
    <row r="84" spans="1:24" ht="15" customHeight="1" x14ac:dyDescent="0.25">
      <c r="A84" s="4">
        <v>4269</v>
      </c>
      <c r="B84" s="4" t="s">
        <v>1386</v>
      </c>
      <c r="C84" s="4" t="s">
        <v>678</v>
      </c>
      <c r="D84" s="4" t="s">
        <v>9</v>
      </c>
      <c r="E84" s="4" t="s">
        <v>10</v>
      </c>
      <c r="F84" s="4">
        <v>43560</v>
      </c>
      <c r="G84" s="4">
        <v>43560</v>
      </c>
      <c r="H84" s="4">
        <v>70</v>
      </c>
      <c r="J84" s="5"/>
      <c r="K84" s="5"/>
      <c r="L84" s="5"/>
      <c r="M84" s="5"/>
      <c r="N84" s="5"/>
      <c r="O84" s="5"/>
    </row>
    <row r="85" spans="1:24" ht="15" customHeight="1" x14ac:dyDescent="0.25">
      <c r="A85" s="4">
        <v>4267</v>
      </c>
      <c r="B85" s="4" t="s">
        <v>1342</v>
      </c>
      <c r="C85" s="4" t="s">
        <v>565</v>
      </c>
      <c r="D85" s="4" t="s">
        <v>9</v>
      </c>
      <c r="E85" s="4" t="s">
        <v>11</v>
      </c>
      <c r="F85" s="4">
        <v>60</v>
      </c>
      <c r="G85" s="4">
        <f>F85*H85</f>
        <v>4200000</v>
      </c>
      <c r="H85" s="4">
        <v>70000</v>
      </c>
      <c r="J85" s="5"/>
      <c r="K85" s="5"/>
      <c r="L85" s="5"/>
      <c r="M85" s="5"/>
      <c r="N85" s="5"/>
      <c r="O85" s="5"/>
    </row>
    <row r="86" spans="1:24" ht="15" customHeight="1" x14ac:dyDescent="0.25">
      <c r="A86" s="4">
        <v>4261</v>
      </c>
      <c r="B86" s="4" t="s">
        <v>763</v>
      </c>
      <c r="C86" s="4" t="s">
        <v>249</v>
      </c>
      <c r="D86" s="4" t="s">
        <v>9</v>
      </c>
      <c r="E86" s="4" t="s">
        <v>11</v>
      </c>
      <c r="F86" s="4">
        <v>490</v>
      </c>
      <c r="G86" s="4">
        <f>F86*H86</f>
        <v>36544200</v>
      </c>
      <c r="H86" s="4">
        <v>74580</v>
      </c>
      <c r="J86" s="5"/>
      <c r="K86" s="5"/>
      <c r="L86" s="5"/>
      <c r="M86" s="5"/>
      <c r="N86" s="5"/>
      <c r="O86" s="5"/>
    </row>
    <row r="87" spans="1:24" s="323" customFormat="1" x14ac:dyDescent="0.25">
      <c r="A87" s="4">
        <v>4261</v>
      </c>
      <c r="B87" s="4" t="s">
        <v>568</v>
      </c>
      <c r="C87" s="4" t="s">
        <v>569</v>
      </c>
      <c r="D87" s="4" t="s">
        <v>9</v>
      </c>
      <c r="E87" s="4" t="s">
        <v>566</v>
      </c>
      <c r="F87" s="4">
        <v>46.5</v>
      </c>
      <c r="G87" s="4">
        <f>F87*H87</f>
        <v>37200</v>
      </c>
      <c r="H87" s="4">
        <v>800</v>
      </c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</row>
    <row r="88" spans="1:24" s="323" customFormat="1" ht="27" x14ac:dyDescent="0.25">
      <c r="A88" s="4">
        <v>4261</v>
      </c>
      <c r="B88" s="4" t="s">
        <v>570</v>
      </c>
      <c r="C88" s="4" t="s">
        <v>571</v>
      </c>
      <c r="D88" s="4" t="s">
        <v>9</v>
      </c>
      <c r="E88" s="4" t="s">
        <v>566</v>
      </c>
      <c r="F88" s="4">
        <v>52.8</v>
      </c>
      <c r="G88" s="4">
        <f t="shared" ref="G88:G141" si="7">F88*H88</f>
        <v>26400</v>
      </c>
      <c r="H88" s="4">
        <v>500</v>
      </c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</row>
    <row r="89" spans="1:24" s="323" customFormat="1" ht="27" x14ac:dyDescent="0.25">
      <c r="A89" s="4">
        <v>4261</v>
      </c>
      <c r="B89" s="4" t="s">
        <v>574</v>
      </c>
      <c r="C89" s="4" t="s">
        <v>575</v>
      </c>
      <c r="D89" s="4" t="s">
        <v>9</v>
      </c>
      <c r="E89" s="4" t="s">
        <v>10</v>
      </c>
      <c r="F89" s="4">
        <v>38.4</v>
      </c>
      <c r="G89" s="4">
        <f t="shared" si="7"/>
        <v>192000</v>
      </c>
      <c r="H89" s="4">
        <v>5000</v>
      </c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</row>
    <row r="90" spans="1:24" s="323" customFormat="1" x14ac:dyDescent="0.25">
      <c r="A90" s="4">
        <v>4261</v>
      </c>
      <c r="B90" s="4" t="s">
        <v>576</v>
      </c>
      <c r="C90" s="4" t="s">
        <v>577</v>
      </c>
      <c r="D90" s="4" t="s">
        <v>9</v>
      </c>
      <c r="E90" s="4" t="s">
        <v>567</v>
      </c>
      <c r="F90" s="4">
        <v>990</v>
      </c>
      <c r="G90" s="4">
        <f t="shared" si="7"/>
        <v>99000</v>
      </c>
      <c r="H90" s="4">
        <v>100</v>
      </c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</row>
    <row r="91" spans="1:24" s="323" customFormat="1" x14ac:dyDescent="0.25">
      <c r="A91" s="4">
        <v>4261</v>
      </c>
      <c r="B91" s="4" t="s">
        <v>580</v>
      </c>
      <c r="C91" s="4" t="s">
        <v>581</v>
      </c>
      <c r="D91" s="4" t="s">
        <v>9</v>
      </c>
      <c r="E91" s="4" t="s">
        <v>10</v>
      </c>
      <c r="F91" s="4">
        <v>114</v>
      </c>
      <c r="G91" s="4">
        <f t="shared" si="7"/>
        <v>11400</v>
      </c>
      <c r="H91" s="4">
        <v>100</v>
      </c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</row>
    <row r="92" spans="1:24" s="323" customFormat="1" x14ac:dyDescent="0.25">
      <c r="A92" s="4">
        <v>4261</v>
      </c>
      <c r="B92" s="4" t="s">
        <v>584</v>
      </c>
      <c r="C92" s="4" t="s">
        <v>585</v>
      </c>
      <c r="D92" s="4" t="s">
        <v>9</v>
      </c>
      <c r="E92" s="4" t="s">
        <v>10</v>
      </c>
      <c r="F92" s="4">
        <v>570</v>
      </c>
      <c r="G92" s="4">
        <f t="shared" si="7"/>
        <v>114000</v>
      </c>
      <c r="H92" s="4">
        <v>200</v>
      </c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</row>
    <row r="93" spans="1:24" s="323" customFormat="1" x14ac:dyDescent="0.25">
      <c r="A93" s="4">
        <v>4261</v>
      </c>
      <c r="B93" s="4" t="s">
        <v>588</v>
      </c>
      <c r="C93" s="4" t="s">
        <v>589</v>
      </c>
      <c r="D93" s="4" t="s">
        <v>9</v>
      </c>
      <c r="E93" s="4" t="s">
        <v>10</v>
      </c>
      <c r="F93" s="4">
        <v>323.31</v>
      </c>
      <c r="G93" s="4">
        <f t="shared" si="7"/>
        <v>161655</v>
      </c>
      <c r="H93" s="4">
        <v>500</v>
      </c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</row>
    <row r="94" spans="1:24" s="323" customFormat="1" x14ac:dyDescent="0.25">
      <c r="A94" s="4">
        <v>4261</v>
      </c>
      <c r="B94" s="4" t="s">
        <v>600</v>
      </c>
      <c r="C94" s="4" t="s">
        <v>601</v>
      </c>
      <c r="D94" s="4" t="s">
        <v>9</v>
      </c>
      <c r="E94" s="4" t="s">
        <v>10</v>
      </c>
      <c r="F94" s="4">
        <v>54</v>
      </c>
      <c r="G94" s="4">
        <f t="shared" si="7"/>
        <v>108000</v>
      </c>
      <c r="H94" s="4">
        <v>2000</v>
      </c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</row>
    <row r="95" spans="1:24" s="323" customFormat="1" x14ac:dyDescent="0.25">
      <c r="A95" s="4">
        <v>4261</v>
      </c>
      <c r="B95" s="4" t="s">
        <v>602</v>
      </c>
      <c r="C95" s="4" t="s">
        <v>603</v>
      </c>
      <c r="D95" s="4" t="s">
        <v>9</v>
      </c>
      <c r="E95" s="4" t="s">
        <v>10</v>
      </c>
      <c r="F95" s="4">
        <v>4.2</v>
      </c>
      <c r="G95" s="4">
        <f t="shared" si="7"/>
        <v>8400</v>
      </c>
      <c r="H95" s="4">
        <v>2000</v>
      </c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</row>
    <row r="96" spans="1:24" s="323" customFormat="1" x14ac:dyDescent="0.25">
      <c r="A96" s="4">
        <v>4261</v>
      </c>
      <c r="B96" s="4" t="s">
        <v>606</v>
      </c>
      <c r="C96" s="4" t="s">
        <v>607</v>
      </c>
      <c r="D96" s="4" t="s">
        <v>9</v>
      </c>
      <c r="E96" s="4" t="s">
        <v>10</v>
      </c>
      <c r="F96" s="4">
        <v>174</v>
      </c>
      <c r="G96" s="4">
        <f t="shared" si="7"/>
        <v>17400</v>
      </c>
      <c r="H96" s="4">
        <v>100</v>
      </c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</row>
    <row r="97" spans="1:24" s="323" customFormat="1" ht="27" x14ac:dyDescent="0.25">
      <c r="A97" s="4">
        <v>4261</v>
      </c>
      <c r="B97" s="4" t="s">
        <v>610</v>
      </c>
      <c r="C97" s="4" t="s">
        <v>611</v>
      </c>
      <c r="D97" s="4" t="s">
        <v>9</v>
      </c>
      <c r="E97" s="4" t="s">
        <v>566</v>
      </c>
      <c r="F97" s="4">
        <v>26.4</v>
      </c>
      <c r="G97" s="4">
        <f t="shared" si="7"/>
        <v>13200</v>
      </c>
      <c r="H97" s="4">
        <v>500</v>
      </c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</row>
    <row r="98" spans="1:24" s="323" customFormat="1" ht="27" x14ac:dyDescent="0.25">
      <c r="A98" s="4">
        <v>4261</v>
      </c>
      <c r="B98" s="4" t="s">
        <v>612</v>
      </c>
      <c r="C98" s="4" t="s">
        <v>613</v>
      </c>
      <c r="D98" s="4" t="s">
        <v>9</v>
      </c>
      <c r="E98" s="4" t="s">
        <v>10</v>
      </c>
      <c r="F98" s="4">
        <v>2.88</v>
      </c>
      <c r="G98" s="4">
        <f t="shared" si="7"/>
        <v>144000</v>
      </c>
      <c r="H98" s="4">
        <v>50000</v>
      </c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</row>
    <row r="99" spans="1:24" s="323" customFormat="1" ht="27" x14ac:dyDescent="0.25">
      <c r="A99" s="4">
        <v>4261</v>
      </c>
      <c r="B99" s="4" t="s">
        <v>617</v>
      </c>
      <c r="C99" s="4" t="s">
        <v>618</v>
      </c>
      <c r="D99" s="4" t="s">
        <v>9</v>
      </c>
      <c r="E99" s="4" t="s">
        <v>10</v>
      </c>
      <c r="F99" s="4">
        <v>59.4</v>
      </c>
      <c r="G99" s="4">
        <f t="shared" si="7"/>
        <v>118800</v>
      </c>
      <c r="H99" s="4">
        <v>2000</v>
      </c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</row>
    <row r="100" spans="1:24" s="323" customFormat="1" x14ac:dyDescent="0.25">
      <c r="A100" s="4">
        <v>4261</v>
      </c>
      <c r="B100" s="4" t="s">
        <v>628</v>
      </c>
      <c r="C100" s="4" t="s">
        <v>629</v>
      </c>
      <c r="D100" s="4" t="s">
        <v>9</v>
      </c>
      <c r="E100" s="4" t="s">
        <v>10</v>
      </c>
      <c r="F100" s="4">
        <v>26.64</v>
      </c>
      <c r="G100" s="4">
        <f t="shared" si="7"/>
        <v>53280</v>
      </c>
      <c r="H100" s="4">
        <v>2000</v>
      </c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</row>
    <row r="101" spans="1:24" s="323" customFormat="1" x14ac:dyDescent="0.25">
      <c r="A101" s="4">
        <v>4261</v>
      </c>
      <c r="B101" s="4" t="s">
        <v>634</v>
      </c>
      <c r="C101" s="4" t="s">
        <v>635</v>
      </c>
      <c r="D101" s="4" t="s">
        <v>9</v>
      </c>
      <c r="E101" s="4" t="s">
        <v>10</v>
      </c>
      <c r="F101" s="4">
        <v>5.0999999999999996</v>
      </c>
      <c r="G101" s="4">
        <f t="shared" si="7"/>
        <v>10200</v>
      </c>
      <c r="H101" s="4">
        <v>2000</v>
      </c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</row>
    <row r="102" spans="1:24" s="323" customFormat="1" x14ac:dyDescent="0.25">
      <c r="A102" s="4">
        <v>4261</v>
      </c>
      <c r="B102" s="4" t="s">
        <v>636</v>
      </c>
      <c r="C102" s="4" t="s">
        <v>637</v>
      </c>
      <c r="D102" s="4" t="s">
        <v>9</v>
      </c>
      <c r="E102" s="4" t="s">
        <v>567</v>
      </c>
      <c r="F102" s="4">
        <v>541.5</v>
      </c>
      <c r="G102" s="4">
        <f t="shared" si="7"/>
        <v>8664000</v>
      </c>
      <c r="H102" s="4">
        <v>16000</v>
      </c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</row>
    <row r="103" spans="1:24" s="323" customFormat="1" x14ac:dyDescent="0.25">
      <c r="A103" s="4">
        <v>4261</v>
      </c>
      <c r="B103" s="4" t="s">
        <v>640</v>
      </c>
      <c r="C103" s="4" t="s">
        <v>641</v>
      </c>
      <c r="D103" s="4" t="s">
        <v>9</v>
      </c>
      <c r="E103" s="4" t="s">
        <v>566</v>
      </c>
      <c r="F103" s="4">
        <v>132</v>
      </c>
      <c r="G103" s="4">
        <f t="shared" si="7"/>
        <v>52800</v>
      </c>
      <c r="H103" s="4">
        <v>400</v>
      </c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</row>
    <row r="104" spans="1:24" s="323" customFormat="1" x14ac:dyDescent="0.25">
      <c r="A104" s="4">
        <v>4261</v>
      </c>
      <c r="B104" s="4" t="s">
        <v>648</v>
      </c>
      <c r="C104" s="4" t="s">
        <v>649</v>
      </c>
      <c r="D104" s="4" t="s">
        <v>9</v>
      </c>
      <c r="E104" s="4" t="s">
        <v>10</v>
      </c>
      <c r="F104" s="4">
        <v>240</v>
      </c>
      <c r="G104" s="4">
        <f t="shared" si="7"/>
        <v>24000</v>
      </c>
      <c r="H104" s="4">
        <v>100</v>
      </c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</row>
    <row r="105" spans="1:24" s="323" customFormat="1" x14ac:dyDescent="0.25">
      <c r="A105" s="4">
        <v>4261</v>
      </c>
      <c r="B105" s="4" t="s">
        <v>655</v>
      </c>
      <c r="C105" s="4" t="s">
        <v>635</v>
      </c>
      <c r="D105" s="4" t="s">
        <v>9</v>
      </c>
      <c r="E105" s="4" t="s">
        <v>10</v>
      </c>
      <c r="F105" s="4">
        <v>8.0500000000000007</v>
      </c>
      <c r="G105" s="4">
        <f t="shared" si="7"/>
        <v>28175.000000000004</v>
      </c>
      <c r="H105" s="4">
        <v>3500</v>
      </c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</row>
    <row r="106" spans="1:24" s="323" customFormat="1" x14ac:dyDescent="0.25">
      <c r="A106" s="4">
        <v>4261</v>
      </c>
      <c r="B106" s="4" t="s">
        <v>670</v>
      </c>
      <c r="C106" s="4" t="s">
        <v>629</v>
      </c>
      <c r="D106" s="4" t="s">
        <v>9</v>
      </c>
      <c r="E106" s="4" t="s">
        <v>10</v>
      </c>
      <c r="F106" s="4">
        <v>11.2</v>
      </c>
      <c r="G106" s="4">
        <f t="shared" si="7"/>
        <v>33600</v>
      </c>
      <c r="H106" s="4">
        <v>3000</v>
      </c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</row>
    <row r="107" spans="1:24" s="323" customFormat="1" ht="15" customHeight="1" x14ac:dyDescent="0.25">
      <c r="A107" s="4">
        <v>4261</v>
      </c>
      <c r="B107" s="4" t="s">
        <v>572</v>
      </c>
      <c r="C107" s="4" t="s">
        <v>573</v>
      </c>
      <c r="D107" s="4" t="s">
        <v>9</v>
      </c>
      <c r="E107" s="4" t="s">
        <v>10</v>
      </c>
      <c r="F107" s="4">
        <v>150</v>
      </c>
      <c r="G107" s="4">
        <f t="shared" si="7"/>
        <v>60000</v>
      </c>
      <c r="H107" s="4">
        <v>400</v>
      </c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</row>
    <row r="108" spans="1:24" s="323" customFormat="1" x14ac:dyDescent="0.25">
      <c r="A108" s="4">
        <v>4261</v>
      </c>
      <c r="B108" s="4" t="s">
        <v>578</v>
      </c>
      <c r="C108" s="4" t="s">
        <v>579</v>
      </c>
      <c r="D108" s="4" t="s">
        <v>9</v>
      </c>
      <c r="E108" s="4" t="s">
        <v>10</v>
      </c>
      <c r="F108" s="4">
        <v>23.4</v>
      </c>
      <c r="G108" s="4">
        <f t="shared" si="7"/>
        <v>4680</v>
      </c>
      <c r="H108" s="4">
        <v>200</v>
      </c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</row>
    <row r="109" spans="1:24" s="323" customFormat="1" ht="27" x14ac:dyDescent="0.25">
      <c r="A109" s="4">
        <v>4261</v>
      </c>
      <c r="B109" s="4" t="s">
        <v>582</v>
      </c>
      <c r="C109" s="4" t="s">
        <v>583</v>
      </c>
      <c r="D109" s="4" t="s">
        <v>9</v>
      </c>
      <c r="E109" s="4" t="s">
        <v>10</v>
      </c>
      <c r="F109" s="4">
        <v>1640</v>
      </c>
      <c r="G109" s="4">
        <f t="shared" si="7"/>
        <v>82000</v>
      </c>
      <c r="H109" s="4">
        <v>50</v>
      </c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</row>
    <row r="110" spans="1:24" s="323" customFormat="1" ht="15" customHeight="1" x14ac:dyDescent="0.25">
      <c r="A110" s="4">
        <v>4261</v>
      </c>
      <c r="B110" s="4" t="s">
        <v>586</v>
      </c>
      <c r="C110" s="4" t="s">
        <v>587</v>
      </c>
      <c r="D110" s="4" t="s">
        <v>9</v>
      </c>
      <c r="E110" s="4" t="s">
        <v>10</v>
      </c>
      <c r="F110" s="4">
        <v>12.72</v>
      </c>
      <c r="G110" s="4">
        <f t="shared" si="7"/>
        <v>6360</v>
      </c>
      <c r="H110" s="4">
        <v>500</v>
      </c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</row>
    <row r="111" spans="1:24" s="323" customFormat="1" x14ac:dyDescent="0.25">
      <c r="A111" s="4">
        <v>4261</v>
      </c>
      <c r="B111" s="4" t="s">
        <v>590</v>
      </c>
      <c r="C111" s="4" t="s">
        <v>591</v>
      </c>
      <c r="D111" s="4" t="s">
        <v>9</v>
      </c>
      <c r="E111" s="4" t="s">
        <v>10</v>
      </c>
      <c r="F111" s="4">
        <v>43.8</v>
      </c>
      <c r="G111" s="4">
        <f t="shared" si="7"/>
        <v>8760</v>
      </c>
      <c r="H111" s="4">
        <v>200</v>
      </c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</row>
    <row r="112" spans="1:24" s="323" customFormat="1" x14ac:dyDescent="0.25">
      <c r="A112" s="4">
        <v>4261</v>
      </c>
      <c r="B112" s="4" t="s">
        <v>592</v>
      </c>
      <c r="C112" s="4" t="s">
        <v>593</v>
      </c>
      <c r="D112" s="4" t="s">
        <v>9</v>
      </c>
      <c r="E112" s="4" t="s">
        <v>10</v>
      </c>
      <c r="F112" s="4">
        <v>2.5</v>
      </c>
      <c r="G112" s="4">
        <f t="shared" si="7"/>
        <v>10000</v>
      </c>
      <c r="H112" s="4">
        <v>4000</v>
      </c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</row>
    <row r="113" spans="1:24" s="323" customFormat="1" ht="15" customHeight="1" x14ac:dyDescent="0.25">
      <c r="A113" s="4">
        <v>4261</v>
      </c>
      <c r="B113" s="4" t="s">
        <v>594</v>
      </c>
      <c r="C113" s="4" t="s">
        <v>595</v>
      </c>
      <c r="D113" s="4" t="s">
        <v>9</v>
      </c>
      <c r="E113" s="4" t="s">
        <v>567</v>
      </c>
      <c r="F113" s="4">
        <v>1524</v>
      </c>
      <c r="G113" s="4">
        <f t="shared" si="7"/>
        <v>15240</v>
      </c>
      <c r="H113" s="4">
        <v>10</v>
      </c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</row>
    <row r="114" spans="1:24" s="323" customFormat="1" ht="15" customHeight="1" x14ac:dyDescent="0.25">
      <c r="A114" s="4">
        <v>4261</v>
      </c>
      <c r="B114" s="4" t="s">
        <v>596</v>
      </c>
      <c r="C114" s="4" t="s">
        <v>597</v>
      </c>
      <c r="D114" s="4" t="s">
        <v>9</v>
      </c>
      <c r="E114" s="4" t="s">
        <v>10</v>
      </c>
      <c r="F114" s="4">
        <v>252</v>
      </c>
      <c r="G114" s="4">
        <f t="shared" si="7"/>
        <v>252000</v>
      </c>
      <c r="H114" s="4">
        <v>1000</v>
      </c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</row>
    <row r="115" spans="1:24" s="323" customFormat="1" ht="15" customHeight="1" x14ac:dyDescent="0.25">
      <c r="A115" s="4">
        <v>4261</v>
      </c>
      <c r="B115" s="4" t="s">
        <v>598</v>
      </c>
      <c r="C115" s="4" t="s">
        <v>599</v>
      </c>
      <c r="D115" s="4" t="s">
        <v>9</v>
      </c>
      <c r="E115" s="4" t="s">
        <v>10</v>
      </c>
      <c r="F115" s="4">
        <v>460</v>
      </c>
      <c r="G115" s="4">
        <f t="shared" si="7"/>
        <v>13800</v>
      </c>
      <c r="H115" s="4">
        <v>30</v>
      </c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</row>
    <row r="116" spans="1:24" s="323" customFormat="1" ht="15" customHeight="1" x14ac:dyDescent="0.25">
      <c r="A116" s="4">
        <v>4261</v>
      </c>
      <c r="B116" s="4" t="s">
        <v>604</v>
      </c>
      <c r="C116" s="4" t="s">
        <v>605</v>
      </c>
      <c r="D116" s="4" t="s">
        <v>9</v>
      </c>
      <c r="E116" s="4" t="s">
        <v>10</v>
      </c>
      <c r="F116" s="4">
        <v>49.44</v>
      </c>
      <c r="G116" s="4">
        <f t="shared" si="7"/>
        <v>4944</v>
      </c>
      <c r="H116" s="4">
        <v>100</v>
      </c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</row>
    <row r="117" spans="1:24" s="323" customFormat="1" ht="15" customHeight="1" x14ac:dyDescent="0.25">
      <c r="A117" s="4">
        <v>4261</v>
      </c>
      <c r="B117" s="4" t="s">
        <v>608</v>
      </c>
      <c r="C117" s="4" t="s">
        <v>609</v>
      </c>
      <c r="D117" s="4" t="s">
        <v>9</v>
      </c>
      <c r="E117" s="4" t="s">
        <v>10</v>
      </c>
      <c r="F117" s="4">
        <v>990</v>
      </c>
      <c r="G117" s="4">
        <f t="shared" si="7"/>
        <v>198000</v>
      </c>
      <c r="H117" s="4">
        <v>200</v>
      </c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</row>
    <row r="118" spans="1:24" s="323" customFormat="1" ht="15" customHeight="1" x14ac:dyDescent="0.25">
      <c r="A118" s="4">
        <v>4261</v>
      </c>
      <c r="B118" s="4" t="s">
        <v>614</v>
      </c>
      <c r="C118" s="4" t="s">
        <v>573</v>
      </c>
      <c r="D118" s="4" t="s">
        <v>9</v>
      </c>
      <c r="E118" s="4" t="s">
        <v>10</v>
      </c>
      <c r="F118" s="4">
        <v>16662</v>
      </c>
      <c r="G118" s="4">
        <f t="shared" si="7"/>
        <v>2499300</v>
      </c>
      <c r="H118" s="4">
        <v>150</v>
      </c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</row>
    <row r="119" spans="1:24" s="323" customFormat="1" ht="15" customHeight="1" x14ac:dyDescent="0.25">
      <c r="A119" s="4">
        <v>4261</v>
      </c>
      <c r="B119" s="4" t="s">
        <v>615</v>
      </c>
      <c r="C119" s="4" t="s">
        <v>616</v>
      </c>
      <c r="D119" s="4" t="s">
        <v>9</v>
      </c>
      <c r="E119" s="4" t="s">
        <v>10</v>
      </c>
      <c r="F119" s="4">
        <v>3960</v>
      </c>
      <c r="G119" s="4">
        <f t="shared" si="7"/>
        <v>79200</v>
      </c>
      <c r="H119" s="4">
        <v>20</v>
      </c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</row>
    <row r="120" spans="1:24" s="323" customFormat="1" ht="15" customHeight="1" x14ac:dyDescent="0.25">
      <c r="A120" s="4">
        <v>4261</v>
      </c>
      <c r="B120" s="4" t="s">
        <v>619</v>
      </c>
      <c r="C120" s="4" t="s">
        <v>620</v>
      </c>
      <c r="D120" s="4" t="s">
        <v>9</v>
      </c>
      <c r="E120" s="4" t="s">
        <v>10</v>
      </c>
      <c r="F120" s="4">
        <v>88</v>
      </c>
      <c r="G120" s="4">
        <f t="shared" si="7"/>
        <v>26400</v>
      </c>
      <c r="H120" s="4">
        <v>300</v>
      </c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</row>
    <row r="121" spans="1:24" s="323" customFormat="1" ht="15" customHeight="1" x14ac:dyDescent="0.25">
      <c r="A121" s="4">
        <v>4261</v>
      </c>
      <c r="B121" s="4" t="s">
        <v>621</v>
      </c>
      <c r="C121" s="4" t="s">
        <v>622</v>
      </c>
      <c r="D121" s="4" t="s">
        <v>9</v>
      </c>
      <c r="E121" s="4" t="s">
        <v>10</v>
      </c>
      <c r="F121" s="4">
        <v>720</v>
      </c>
      <c r="G121" s="4">
        <f t="shared" si="7"/>
        <v>14400</v>
      </c>
      <c r="H121" s="4">
        <v>20</v>
      </c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</row>
    <row r="122" spans="1:24" s="323" customFormat="1" ht="15" customHeight="1" x14ac:dyDescent="0.25">
      <c r="A122" s="4">
        <v>4261</v>
      </c>
      <c r="B122" s="4" t="s">
        <v>623</v>
      </c>
      <c r="C122" s="4" t="s">
        <v>624</v>
      </c>
      <c r="D122" s="4" t="s">
        <v>9</v>
      </c>
      <c r="E122" s="4" t="s">
        <v>10</v>
      </c>
      <c r="F122" s="4">
        <v>29.28</v>
      </c>
      <c r="G122" s="4">
        <f t="shared" si="7"/>
        <v>14640</v>
      </c>
      <c r="H122" s="4">
        <v>500</v>
      </c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</row>
    <row r="123" spans="1:24" s="323" customFormat="1" x14ac:dyDescent="0.25">
      <c r="A123" s="4">
        <v>4261</v>
      </c>
      <c r="B123" s="4" t="s">
        <v>625</v>
      </c>
      <c r="C123" s="4" t="s">
        <v>573</v>
      </c>
      <c r="D123" s="4" t="s">
        <v>9</v>
      </c>
      <c r="E123" s="4" t="s">
        <v>10</v>
      </c>
      <c r="F123" s="4">
        <v>956.4</v>
      </c>
      <c r="G123" s="4">
        <f t="shared" si="7"/>
        <v>95640</v>
      </c>
      <c r="H123" s="4">
        <v>100</v>
      </c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</row>
    <row r="124" spans="1:24" s="323" customFormat="1" ht="15" customHeight="1" x14ac:dyDescent="0.25">
      <c r="A124" s="4">
        <v>4261</v>
      </c>
      <c r="B124" s="4" t="s">
        <v>626</v>
      </c>
      <c r="C124" s="4" t="s">
        <v>627</v>
      </c>
      <c r="D124" s="4" t="s">
        <v>9</v>
      </c>
      <c r="E124" s="4" t="s">
        <v>10</v>
      </c>
      <c r="F124" s="4">
        <v>316.8</v>
      </c>
      <c r="G124" s="4">
        <f t="shared" si="7"/>
        <v>63360</v>
      </c>
      <c r="H124" s="4">
        <v>200</v>
      </c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</row>
    <row r="125" spans="1:24" s="323" customFormat="1" ht="15" customHeight="1" x14ac:dyDescent="0.25">
      <c r="A125" s="4">
        <v>4261</v>
      </c>
      <c r="B125" s="4" t="s">
        <v>630</v>
      </c>
      <c r="C125" s="4" t="s">
        <v>631</v>
      </c>
      <c r="D125" s="4" t="s">
        <v>9</v>
      </c>
      <c r="E125" s="4" t="s">
        <v>10</v>
      </c>
      <c r="F125" s="4">
        <v>11.1</v>
      </c>
      <c r="G125" s="4">
        <f t="shared" si="7"/>
        <v>2220</v>
      </c>
      <c r="H125" s="4">
        <v>200</v>
      </c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</row>
    <row r="126" spans="1:24" s="323" customFormat="1" ht="15" customHeight="1" x14ac:dyDescent="0.25">
      <c r="A126" s="4">
        <v>4261</v>
      </c>
      <c r="B126" s="4" t="s">
        <v>632</v>
      </c>
      <c r="C126" s="4" t="s">
        <v>633</v>
      </c>
      <c r="D126" s="4" t="s">
        <v>9</v>
      </c>
      <c r="E126" s="4" t="s">
        <v>10</v>
      </c>
      <c r="F126" s="4">
        <v>1800</v>
      </c>
      <c r="G126" s="4">
        <f t="shared" si="7"/>
        <v>270000</v>
      </c>
      <c r="H126" s="4">
        <v>150</v>
      </c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</row>
    <row r="127" spans="1:24" s="323" customFormat="1" ht="27" x14ac:dyDescent="0.25">
      <c r="A127" s="4">
        <v>4261</v>
      </c>
      <c r="B127" s="4" t="s">
        <v>638</v>
      </c>
      <c r="C127" s="4" t="s">
        <v>639</v>
      </c>
      <c r="D127" s="4" t="s">
        <v>9</v>
      </c>
      <c r="E127" s="4" t="s">
        <v>10</v>
      </c>
      <c r="F127" s="4">
        <v>1360</v>
      </c>
      <c r="G127" s="4">
        <f t="shared" si="7"/>
        <v>40800</v>
      </c>
      <c r="H127" s="4">
        <v>30</v>
      </c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</row>
    <row r="128" spans="1:24" s="323" customFormat="1" ht="15" customHeight="1" x14ac:dyDescent="0.25">
      <c r="A128" s="4">
        <v>4261</v>
      </c>
      <c r="B128" s="4" t="s">
        <v>642</v>
      </c>
      <c r="C128" s="4" t="s">
        <v>643</v>
      </c>
      <c r="D128" s="4" t="s">
        <v>9</v>
      </c>
      <c r="E128" s="4" t="s">
        <v>10</v>
      </c>
      <c r="F128" s="4">
        <v>4950</v>
      </c>
      <c r="G128" s="4">
        <f t="shared" si="7"/>
        <v>49500</v>
      </c>
      <c r="H128" s="4">
        <v>10</v>
      </c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</row>
    <row r="129" spans="1:24" s="323" customFormat="1" ht="15" customHeight="1" x14ac:dyDescent="0.25">
      <c r="A129" s="4">
        <v>4261</v>
      </c>
      <c r="B129" s="4" t="s">
        <v>644</v>
      </c>
      <c r="C129" s="4" t="s">
        <v>645</v>
      </c>
      <c r="D129" s="4" t="s">
        <v>9</v>
      </c>
      <c r="E129" s="4" t="s">
        <v>10</v>
      </c>
      <c r="F129" s="4">
        <v>78</v>
      </c>
      <c r="G129" s="4">
        <f t="shared" si="7"/>
        <v>7800</v>
      </c>
      <c r="H129" s="4">
        <v>100</v>
      </c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</row>
    <row r="130" spans="1:24" s="323" customFormat="1" ht="15" customHeight="1" x14ac:dyDescent="0.25">
      <c r="A130" s="4">
        <v>4261</v>
      </c>
      <c r="B130" s="4" t="s">
        <v>646</v>
      </c>
      <c r="C130" s="4" t="s">
        <v>647</v>
      </c>
      <c r="D130" s="4" t="s">
        <v>9</v>
      </c>
      <c r="E130" s="4" t="s">
        <v>10</v>
      </c>
      <c r="F130" s="4">
        <v>56.1</v>
      </c>
      <c r="G130" s="4">
        <f t="shared" si="7"/>
        <v>44880</v>
      </c>
      <c r="H130" s="4">
        <v>800</v>
      </c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4"/>
      <c r="X130" s="324"/>
    </row>
    <row r="131" spans="1:24" s="323" customFormat="1" ht="15" customHeight="1" x14ac:dyDescent="0.25">
      <c r="A131" s="4">
        <v>4261</v>
      </c>
      <c r="B131" s="4" t="s">
        <v>650</v>
      </c>
      <c r="C131" s="4" t="s">
        <v>622</v>
      </c>
      <c r="D131" s="4" t="s">
        <v>9</v>
      </c>
      <c r="E131" s="4" t="s">
        <v>10</v>
      </c>
      <c r="F131" s="4">
        <v>2400</v>
      </c>
      <c r="G131" s="4">
        <f t="shared" si="7"/>
        <v>72000</v>
      </c>
      <c r="H131" s="4">
        <v>30</v>
      </c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</row>
    <row r="132" spans="1:24" s="323" customFormat="1" ht="15" customHeight="1" x14ac:dyDescent="0.25">
      <c r="A132" s="4">
        <v>4261</v>
      </c>
      <c r="B132" s="4" t="s">
        <v>651</v>
      </c>
      <c r="C132" s="4" t="s">
        <v>652</v>
      </c>
      <c r="D132" s="4" t="s">
        <v>9</v>
      </c>
      <c r="E132" s="4" t="s">
        <v>10</v>
      </c>
      <c r="F132" s="4">
        <v>891</v>
      </c>
      <c r="G132" s="4">
        <f t="shared" si="7"/>
        <v>89100</v>
      </c>
      <c r="H132" s="4">
        <v>100</v>
      </c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</row>
    <row r="133" spans="1:24" s="323" customFormat="1" ht="15" customHeight="1" x14ac:dyDescent="0.25">
      <c r="A133" s="4">
        <v>4261</v>
      </c>
      <c r="B133" s="4" t="s">
        <v>653</v>
      </c>
      <c r="C133" s="4" t="s">
        <v>654</v>
      </c>
      <c r="D133" s="4" t="s">
        <v>9</v>
      </c>
      <c r="E133" s="4" t="s">
        <v>10</v>
      </c>
      <c r="F133" s="4">
        <v>5.85</v>
      </c>
      <c r="G133" s="4">
        <f t="shared" si="7"/>
        <v>351000</v>
      </c>
      <c r="H133" s="4">
        <v>60000</v>
      </c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</row>
    <row r="134" spans="1:24" s="323" customFormat="1" ht="15" customHeight="1" x14ac:dyDescent="0.25">
      <c r="A134" s="4">
        <v>4261</v>
      </c>
      <c r="B134" s="4" t="s">
        <v>656</v>
      </c>
      <c r="C134" s="4" t="s">
        <v>657</v>
      </c>
      <c r="D134" s="4" t="s">
        <v>9</v>
      </c>
      <c r="E134" s="4" t="s">
        <v>10</v>
      </c>
      <c r="F134" s="4">
        <v>14.88</v>
      </c>
      <c r="G134" s="4">
        <f t="shared" si="7"/>
        <v>74400</v>
      </c>
      <c r="H134" s="4">
        <v>5000</v>
      </c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</row>
    <row r="135" spans="1:24" s="323" customFormat="1" ht="15" customHeight="1" x14ac:dyDescent="0.25">
      <c r="A135" s="4">
        <v>4261</v>
      </c>
      <c r="B135" s="4" t="s">
        <v>658</v>
      </c>
      <c r="C135" s="4" t="s">
        <v>643</v>
      </c>
      <c r="D135" s="4" t="s">
        <v>9</v>
      </c>
      <c r="E135" s="4" t="s">
        <v>10</v>
      </c>
      <c r="F135" s="4">
        <v>7920</v>
      </c>
      <c r="G135" s="4">
        <f t="shared" si="7"/>
        <v>79200</v>
      </c>
      <c r="H135" s="4">
        <v>10</v>
      </c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</row>
    <row r="136" spans="1:24" s="323" customFormat="1" ht="15" customHeight="1" x14ac:dyDescent="0.25">
      <c r="A136" s="4">
        <v>4261</v>
      </c>
      <c r="B136" s="4" t="s">
        <v>659</v>
      </c>
      <c r="C136" s="4" t="s">
        <v>660</v>
      </c>
      <c r="D136" s="4" t="s">
        <v>9</v>
      </c>
      <c r="E136" s="4" t="s">
        <v>10</v>
      </c>
      <c r="F136" s="4">
        <v>26</v>
      </c>
      <c r="G136" s="4">
        <f t="shared" si="7"/>
        <v>15600</v>
      </c>
      <c r="H136" s="4">
        <v>600</v>
      </c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</row>
    <row r="137" spans="1:24" s="323" customFormat="1" ht="15" customHeight="1" x14ac:dyDescent="0.25">
      <c r="A137" s="4">
        <v>4261</v>
      </c>
      <c r="B137" s="4" t="s">
        <v>661</v>
      </c>
      <c r="C137" s="4" t="s">
        <v>662</v>
      </c>
      <c r="D137" s="4" t="s">
        <v>9</v>
      </c>
      <c r="E137" s="4" t="s">
        <v>10</v>
      </c>
      <c r="F137" s="4">
        <v>30</v>
      </c>
      <c r="G137" s="4">
        <f t="shared" si="7"/>
        <v>3000</v>
      </c>
      <c r="H137" s="4">
        <v>100</v>
      </c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4"/>
      <c r="X137" s="324"/>
    </row>
    <row r="138" spans="1:24" s="323" customFormat="1" ht="15" customHeight="1" x14ac:dyDescent="0.25">
      <c r="A138" s="4">
        <v>4261</v>
      </c>
      <c r="B138" s="4" t="s">
        <v>663</v>
      </c>
      <c r="C138" s="4" t="s">
        <v>597</v>
      </c>
      <c r="D138" s="4" t="s">
        <v>9</v>
      </c>
      <c r="E138" s="4" t="s">
        <v>10</v>
      </c>
      <c r="F138" s="4">
        <v>526.79999999999995</v>
      </c>
      <c r="G138" s="4">
        <f t="shared" si="7"/>
        <v>526800</v>
      </c>
      <c r="H138" s="4">
        <v>1000</v>
      </c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</row>
    <row r="139" spans="1:24" s="323" customFormat="1" ht="15" customHeight="1" x14ac:dyDescent="0.25">
      <c r="A139" s="4">
        <v>4261</v>
      </c>
      <c r="B139" s="4" t="s">
        <v>664</v>
      </c>
      <c r="C139" s="4" t="s">
        <v>665</v>
      </c>
      <c r="D139" s="4" t="s">
        <v>9</v>
      </c>
      <c r="E139" s="4" t="s">
        <v>10</v>
      </c>
      <c r="F139" s="4">
        <v>57</v>
      </c>
      <c r="G139" s="4">
        <f t="shared" si="7"/>
        <v>5700</v>
      </c>
      <c r="H139" s="4">
        <v>100</v>
      </c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</row>
    <row r="140" spans="1:24" s="323" customFormat="1" ht="15" customHeight="1" x14ac:dyDescent="0.25">
      <c r="A140" s="4">
        <v>4261</v>
      </c>
      <c r="B140" s="4" t="s">
        <v>666</v>
      </c>
      <c r="C140" s="4" t="s">
        <v>667</v>
      </c>
      <c r="D140" s="4" t="s">
        <v>9</v>
      </c>
      <c r="E140" s="4" t="s">
        <v>10</v>
      </c>
      <c r="F140" s="4">
        <v>76.8</v>
      </c>
      <c r="G140" s="4">
        <f t="shared" si="7"/>
        <v>3840</v>
      </c>
      <c r="H140" s="4">
        <v>50</v>
      </c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</row>
    <row r="141" spans="1:24" s="323" customFormat="1" ht="15" customHeight="1" x14ac:dyDescent="0.25">
      <c r="A141" s="4">
        <v>4261</v>
      </c>
      <c r="B141" s="4" t="s">
        <v>668</v>
      </c>
      <c r="C141" s="4" t="s">
        <v>669</v>
      </c>
      <c r="D141" s="4" t="s">
        <v>9</v>
      </c>
      <c r="E141" s="4" t="s">
        <v>10</v>
      </c>
      <c r="F141" s="4">
        <v>10</v>
      </c>
      <c r="G141" s="4">
        <f t="shared" si="7"/>
        <v>10000</v>
      </c>
      <c r="H141" s="4">
        <v>1000</v>
      </c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</row>
    <row r="142" spans="1:24" ht="15" customHeight="1" x14ac:dyDescent="0.25">
      <c r="A142" s="4">
        <v>4267</v>
      </c>
      <c r="B142" s="4" t="s">
        <v>3659</v>
      </c>
      <c r="C142" s="4" t="s">
        <v>1615</v>
      </c>
      <c r="D142" s="4" t="s">
        <v>405</v>
      </c>
      <c r="E142" s="4" t="s">
        <v>10</v>
      </c>
      <c r="F142" s="4">
        <v>400</v>
      </c>
      <c r="G142" s="4">
        <f>+F142*H142</f>
        <v>1570000</v>
      </c>
      <c r="H142" s="4">
        <v>3925</v>
      </c>
      <c r="J142" s="5"/>
      <c r="K142" s="5"/>
      <c r="L142" s="5"/>
      <c r="M142" s="5"/>
      <c r="N142" s="5"/>
      <c r="O142" s="5"/>
    </row>
    <row r="143" spans="1:24" ht="15" customHeight="1" x14ac:dyDescent="0.25">
      <c r="A143" s="4">
        <v>5129</v>
      </c>
      <c r="B143" s="4" t="s">
        <v>361</v>
      </c>
      <c r="C143" s="4" t="s">
        <v>362</v>
      </c>
      <c r="D143" s="4" t="s">
        <v>9</v>
      </c>
      <c r="E143" s="4" t="s">
        <v>10</v>
      </c>
      <c r="F143" s="4">
        <v>0</v>
      </c>
      <c r="G143" s="4">
        <v>0</v>
      </c>
      <c r="H143" s="4">
        <v>20</v>
      </c>
      <c r="J143" s="5"/>
      <c r="K143" s="5"/>
      <c r="L143" s="5"/>
      <c r="M143" s="5"/>
      <c r="N143" s="5"/>
      <c r="O143" s="5"/>
    </row>
    <row r="144" spans="1:24" ht="15" customHeight="1" x14ac:dyDescent="0.25">
      <c r="A144" s="4">
        <v>5129</v>
      </c>
      <c r="B144" s="4" t="s">
        <v>4310</v>
      </c>
      <c r="C144" s="4" t="s">
        <v>362</v>
      </c>
      <c r="D144" s="4" t="s">
        <v>9</v>
      </c>
      <c r="E144" s="4" t="s">
        <v>10</v>
      </c>
      <c r="F144" s="4">
        <v>0</v>
      </c>
      <c r="G144" s="4">
        <v>0</v>
      </c>
      <c r="H144" s="4">
        <v>1</v>
      </c>
      <c r="J144" s="5"/>
      <c r="K144" s="5"/>
      <c r="L144" s="5"/>
      <c r="M144" s="5"/>
      <c r="N144" s="5"/>
      <c r="O144" s="5"/>
    </row>
    <row r="145" spans="1:15" ht="15" customHeight="1" x14ac:dyDescent="0.25">
      <c r="A145" s="4">
        <v>5129</v>
      </c>
      <c r="B145" s="4" t="s">
        <v>4311</v>
      </c>
      <c r="C145" s="4" t="s">
        <v>362</v>
      </c>
      <c r="D145" s="4" t="s">
        <v>9</v>
      </c>
      <c r="E145" s="4" t="s">
        <v>10</v>
      </c>
      <c r="F145" s="4">
        <v>0</v>
      </c>
      <c r="G145" s="4">
        <v>0</v>
      </c>
      <c r="H145" s="4">
        <v>1</v>
      </c>
      <c r="J145" s="5"/>
      <c r="K145" s="5"/>
      <c r="L145" s="5"/>
      <c r="M145" s="5"/>
      <c r="N145" s="5"/>
      <c r="O145" s="5"/>
    </row>
    <row r="146" spans="1:15" ht="15" customHeight="1" x14ac:dyDescent="0.25">
      <c r="A146" s="4">
        <v>4267</v>
      </c>
      <c r="B146" s="4" t="s">
        <v>379</v>
      </c>
      <c r="C146" s="4" t="s">
        <v>380</v>
      </c>
      <c r="D146" s="4" t="s">
        <v>9</v>
      </c>
      <c r="E146" s="4" t="s">
        <v>10</v>
      </c>
      <c r="F146" s="4">
        <v>180</v>
      </c>
      <c r="G146" s="4">
        <f>+F146*H146</f>
        <v>90000</v>
      </c>
      <c r="H146" s="4">
        <v>500</v>
      </c>
      <c r="J146" s="5"/>
      <c r="K146" s="5"/>
      <c r="L146" s="5"/>
      <c r="M146" s="5"/>
      <c r="N146" s="5"/>
      <c r="O146" s="5"/>
    </row>
    <row r="147" spans="1:15" ht="15" customHeight="1" x14ac:dyDescent="0.25">
      <c r="A147" s="4">
        <v>4237</v>
      </c>
      <c r="B147" s="4" t="s">
        <v>2035</v>
      </c>
      <c r="C147" s="4" t="s">
        <v>2036</v>
      </c>
      <c r="D147" s="4" t="s">
        <v>13</v>
      </c>
      <c r="E147" s="4" t="s">
        <v>10</v>
      </c>
      <c r="F147" s="4">
        <v>48000</v>
      </c>
      <c r="G147" s="4">
        <f>+H147*F147</f>
        <v>96000</v>
      </c>
      <c r="H147" s="4">
        <v>2</v>
      </c>
      <c r="J147" s="5"/>
      <c r="K147" s="5"/>
      <c r="L147" s="5"/>
      <c r="M147" s="5"/>
      <c r="N147" s="5"/>
      <c r="O147" s="5"/>
    </row>
    <row r="148" spans="1:15" ht="15" customHeight="1" x14ac:dyDescent="0.25">
      <c r="A148" s="4">
        <v>5122</v>
      </c>
      <c r="B148" s="4" t="s">
        <v>2142</v>
      </c>
      <c r="C148" s="4" t="s">
        <v>2137</v>
      </c>
      <c r="D148" s="4" t="s">
        <v>9</v>
      </c>
      <c r="E148" s="4" t="s">
        <v>10</v>
      </c>
      <c r="F148" s="4">
        <v>210000</v>
      </c>
      <c r="G148" s="4">
        <f>+F148*H148</f>
        <v>630000</v>
      </c>
      <c r="H148" s="4">
        <v>3</v>
      </c>
      <c r="J148" s="5"/>
      <c r="K148" s="5"/>
      <c r="L148" s="5"/>
      <c r="M148" s="5"/>
      <c r="N148" s="5"/>
      <c r="O148" s="5"/>
    </row>
    <row r="149" spans="1:15" ht="15" customHeight="1" x14ac:dyDescent="0.25">
      <c r="A149" s="4">
        <v>5122</v>
      </c>
      <c r="B149" s="4" t="s">
        <v>2143</v>
      </c>
      <c r="C149" s="4" t="s">
        <v>2138</v>
      </c>
      <c r="D149" s="4" t="s">
        <v>9</v>
      </c>
      <c r="E149" s="4" t="s">
        <v>10</v>
      </c>
      <c r="F149" s="4">
        <v>400000</v>
      </c>
      <c r="G149" s="4">
        <f t="shared" ref="G149:G156" si="8">+F149*H149</f>
        <v>2000000</v>
      </c>
      <c r="H149" s="4">
        <v>5</v>
      </c>
      <c r="J149" s="5"/>
      <c r="K149" s="5"/>
      <c r="L149" s="5"/>
      <c r="M149" s="5"/>
      <c r="N149" s="5"/>
      <c r="O149" s="5"/>
    </row>
    <row r="150" spans="1:15" ht="15" customHeight="1" x14ac:dyDescent="0.25">
      <c r="A150" s="4">
        <v>5122</v>
      </c>
      <c r="B150" s="4" t="s">
        <v>2144</v>
      </c>
      <c r="C150" s="4" t="s">
        <v>436</v>
      </c>
      <c r="D150" s="4" t="s">
        <v>9</v>
      </c>
      <c r="E150" s="4" t="s">
        <v>10</v>
      </c>
      <c r="F150" s="4">
        <v>400000</v>
      </c>
      <c r="G150" s="4">
        <f t="shared" si="8"/>
        <v>800000</v>
      </c>
      <c r="H150" s="4">
        <v>2</v>
      </c>
      <c r="J150" s="5"/>
      <c r="K150" s="5"/>
      <c r="L150" s="5"/>
      <c r="M150" s="5"/>
      <c r="N150" s="5"/>
      <c r="O150" s="5"/>
    </row>
    <row r="151" spans="1:15" ht="15" customHeight="1" x14ac:dyDescent="0.25">
      <c r="A151" s="4">
        <v>5122</v>
      </c>
      <c r="B151" s="4" t="s">
        <v>2145</v>
      </c>
      <c r="C151" s="4" t="s">
        <v>2139</v>
      </c>
      <c r="D151" s="4" t="s">
        <v>9</v>
      </c>
      <c r="E151" s="4" t="s">
        <v>10</v>
      </c>
      <c r="F151" s="4">
        <v>500000</v>
      </c>
      <c r="G151" s="4">
        <f t="shared" si="8"/>
        <v>2500000</v>
      </c>
      <c r="H151" s="4">
        <v>5</v>
      </c>
      <c r="J151" s="5"/>
      <c r="K151" s="5"/>
      <c r="L151" s="5"/>
      <c r="M151" s="5"/>
      <c r="N151" s="5"/>
      <c r="O151" s="5"/>
    </row>
    <row r="152" spans="1:15" ht="15" customHeight="1" x14ac:dyDescent="0.25">
      <c r="A152" s="4">
        <v>5122</v>
      </c>
      <c r="B152" s="4" t="s">
        <v>2146</v>
      </c>
      <c r="C152" s="4" t="s">
        <v>436</v>
      </c>
      <c r="D152" s="4" t="s">
        <v>9</v>
      </c>
      <c r="E152" s="4" t="s">
        <v>10</v>
      </c>
      <c r="F152" s="4">
        <v>120000</v>
      </c>
      <c r="G152" s="4">
        <f t="shared" si="8"/>
        <v>480000</v>
      </c>
      <c r="H152" s="4">
        <v>4</v>
      </c>
      <c r="J152" s="5"/>
      <c r="K152" s="5"/>
      <c r="L152" s="5"/>
      <c r="M152" s="5"/>
      <c r="N152" s="5"/>
      <c r="O152" s="5"/>
    </row>
    <row r="153" spans="1:15" ht="15" customHeight="1" x14ac:dyDescent="0.25">
      <c r="A153" s="4">
        <v>5122</v>
      </c>
      <c r="B153" s="4" t="s">
        <v>2147</v>
      </c>
      <c r="C153" s="4" t="s">
        <v>436</v>
      </c>
      <c r="D153" s="4" t="s">
        <v>9</v>
      </c>
      <c r="E153" s="4" t="s">
        <v>10</v>
      </c>
      <c r="F153" s="4">
        <v>90000</v>
      </c>
      <c r="G153" s="4">
        <f t="shared" si="8"/>
        <v>3600000</v>
      </c>
      <c r="H153" s="4">
        <v>40</v>
      </c>
      <c r="J153" s="5"/>
      <c r="K153" s="5"/>
      <c r="L153" s="5"/>
      <c r="M153" s="5"/>
      <c r="N153" s="5"/>
      <c r="O153" s="5"/>
    </row>
    <row r="154" spans="1:15" ht="15" customHeight="1" x14ac:dyDescent="0.25">
      <c r="A154" s="4">
        <v>5122</v>
      </c>
      <c r="B154" s="4" t="s">
        <v>2148</v>
      </c>
      <c r="C154" s="4" t="s">
        <v>431</v>
      </c>
      <c r="D154" s="4" t="s">
        <v>9</v>
      </c>
      <c r="E154" s="4" t="s">
        <v>10</v>
      </c>
      <c r="F154" s="4">
        <v>200000</v>
      </c>
      <c r="G154" s="4">
        <f t="shared" si="8"/>
        <v>8000000</v>
      </c>
      <c r="H154" s="4">
        <v>40</v>
      </c>
      <c r="J154" s="5"/>
      <c r="K154" s="5"/>
      <c r="L154" s="5"/>
      <c r="M154" s="5"/>
      <c r="N154" s="5"/>
      <c r="O154" s="5"/>
    </row>
    <row r="155" spans="1:15" ht="15" customHeight="1" x14ac:dyDescent="0.25">
      <c r="A155" s="4">
        <v>5122</v>
      </c>
      <c r="B155" s="4" t="s">
        <v>2149</v>
      </c>
      <c r="C155" s="4" t="s">
        <v>2140</v>
      </c>
      <c r="D155" s="4" t="s">
        <v>9</v>
      </c>
      <c r="E155" s="4" t="s">
        <v>10</v>
      </c>
      <c r="F155" s="4">
        <v>250000</v>
      </c>
      <c r="G155" s="4">
        <f t="shared" si="8"/>
        <v>1250000</v>
      </c>
      <c r="H155" s="4">
        <v>5</v>
      </c>
      <c r="J155" s="5"/>
      <c r="K155" s="5"/>
      <c r="L155" s="5"/>
      <c r="M155" s="5"/>
      <c r="N155" s="5"/>
      <c r="O155" s="5"/>
    </row>
    <row r="156" spans="1:15" ht="27" customHeight="1" x14ac:dyDescent="0.25">
      <c r="A156" s="12">
        <v>5122</v>
      </c>
      <c r="B156" s="12" t="s">
        <v>2150</v>
      </c>
      <c r="C156" s="12" t="s">
        <v>2141</v>
      </c>
      <c r="D156" s="12" t="s">
        <v>9</v>
      </c>
      <c r="E156" s="12" t="s">
        <v>10</v>
      </c>
      <c r="F156" s="12">
        <v>200000</v>
      </c>
      <c r="G156" s="15">
        <f t="shared" si="8"/>
        <v>1000000</v>
      </c>
      <c r="H156" s="12">
        <v>5</v>
      </c>
      <c r="J156" s="5"/>
      <c r="K156" s="5"/>
      <c r="L156" s="5"/>
      <c r="M156" s="5"/>
      <c r="N156" s="5"/>
      <c r="O156" s="5"/>
    </row>
    <row r="157" spans="1:15" ht="30" customHeight="1" x14ac:dyDescent="0.25">
      <c r="A157" s="12">
        <v>5129</v>
      </c>
      <c r="B157" s="12" t="s">
        <v>2174</v>
      </c>
      <c r="C157" s="12" t="s">
        <v>2175</v>
      </c>
      <c r="D157" s="12" t="s">
        <v>9</v>
      </c>
      <c r="E157" s="12" t="s">
        <v>10</v>
      </c>
      <c r="F157" s="12">
        <v>3108570</v>
      </c>
      <c r="G157" s="12">
        <v>3108570</v>
      </c>
      <c r="H157" s="12">
        <v>1</v>
      </c>
      <c r="J157" s="5"/>
      <c r="K157" s="5"/>
      <c r="L157" s="5"/>
      <c r="M157" s="5"/>
      <c r="N157" s="5"/>
      <c r="O157" s="5"/>
    </row>
    <row r="158" spans="1:15" ht="30" customHeight="1" x14ac:dyDescent="0.25">
      <c r="A158" s="12">
        <v>5129</v>
      </c>
      <c r="B158" s="12" t="s">
        <v>4364</v>
      </c>
      <c r="C158" s="12" t="s">
        <v>2175</v>
      </c>
      <c r="D158" s="12" t="s">
        <v>9</v>
      </c>
      <c r="E158" s="12" t="s">
        <v>10</v>
      </c>
      <c r="F158" s="12">
        <v>0</v>
      </c>
      <c r="G158" s="12">
        <v>0</v>
      </c>
      <c r="H158" s="12">
        <v>1</v>
      </c>
      <c r="J158" s="5"/>
      <c r="K158" s="5"/>
      <c r="L158" s="5"/>
      <c r="M158" s="5"/>
      <c r="N158" s="5"/>
      <c r="O158" s="5"/>
    </row>
    <row r="159" spans="1:15" ht="30" customHeight="1" x14ac:dyDescent="0.25">
      <c r="A159" s="12">
        <v>5129</v>
      </c>
      <c r="B159" s="12" t="s">
        <v>4365</v>
      </c>
      <c r="C159" s="12" t="s">
        <v>2175</v>
      </c>
      <c r="D159" s="12" t="s">
        <v>9</v>
      </c>
      <c r="E159" s="12" t="s">
        <v>10</v>
      </c>
      <c r="F159" s="12">
        <v>0</v>
      </c>
      <c r="G159" s="12">
        <v>0</v>
      </c>
      <c r="H159" s="12">
        <v>1</v>
      </c>
      <c r="J159" s="5"/>
      <c r="K159" s="5"/>
      <c r="L159" s="5"/>
      <c r="M159" s="5"/>
      <c r="N159" s="5"/>
      <c r="O159" s="5"/>
    </row>
    <row r="160" spans="1:15" ht="30" customHeight="1" x14ac:dyDescent="0.25">
      <c r="A160" s="15" t="s">
        <v>1306</v>
      </c>
      <c r="B160" s="15" t="s">
        <v>2211</v>
      </c>
      <c r="C160" s="15" t="s">
        <v>1569</v>
      </c>
      <c r="D160" s="12" t="s">
        <v>9</v>
      </c>
      <c r="E160" s="12" t="s">
        <v>10</v>
      </c>
      <c r="F160" s="12">
        <v>3000</v>
      </c>
      <c r="G160" s="12">
        <f>F160*H160</f>
        <v>30000</v>
      </c>
      <c r="H160" s="12">
        <v>10</v>
      </c>
      <c r="J160" s="5"/>
      <c r="K160" s="5"/>
      <c r="L160" s="5"/>
      <c r="M160" s="5"/>
      <c r="N160" s="5"/>
      <c r="O160" s="5"/>
    </row>
    <row r="161" spans="1:24" ht="30" customHeight="1" x14ac:dyDescent="0.25">
      <c r="A161" s="15" t="s">
        <v>1306</v>
      </c>
      <c r="B161" s="15" t="s">
        <v>2212</v>
      </c>
      <c r="C161" s="15" t="s">
        <v>1571</v>
      </c>
      <c r="D161" s="15" t="s">
        <v>9</v>
      </c>
      <c r="E161" s="15" t="s">
        <v>10</v>
      </c>
      <c r="F161" s="15">
        <v>100</v>
      </c>
      <c r="G161" s="15">
        <f t="shared" ref="G161:G166" si="9">F161*H161</f>
        <v>6000</v>
      </c>
      <c r="H161" s="15">
        <v>60</v>
      </c>
      <c r="J161" s="5"/>
      <c r="K161" s="5"/>
      <c r="L161" s="5"/>
      <c r="M161" s="5"/>
      <c r="N161" s="5"/>
      <c r="O161" s="5"/>
    </row>
    <row r="162" spans="1:24" ht="30" customHeight="1" x14ac:dyDescent="0.25">
      <c r="A162" s="15" t="s">
        <v>1306</v>
      </c>
      <c r="B162" s="15" t="s">
        <v>2213</v>
      </c>
      <c r="C162" s="15" t="s">
        <v>1571</v>
      </c>
      <c r="D162" s="15" t="s">
        <v>9</v>
      </c>
      <c r="E162" s="15" t="s">
        <v>10</v>
      </c>
      <c r="F162" s="15">
        <v>600</v>
      </c>
      <c r="G162" s="15">
        <f t="shared" si="9"/>
        <v>60000</v>
      </c>
      <c r="H162" s="15">
        <v>100</v>
      </c>
      <c r="J162" s="5"/>
      <c r="K162" s="5"/>
      <c r="L162" s="5"/>
      <c r="M162" s="5"/>
      <c r="N162" s="5"/>
      <c r="O162" s="5"/>
    </row>
    <row r="163" spans="1:24" ht="30" customHeight="1" x14ac:dyDescent="0.25">
      <c r="A163" s="15" t="s">
        <v>1306</v>
      </c>
      <c r="B163" s="15" t="s">
        <v>2214</v>
      </c>
      <c r="C163" s="15" t="s">
        <v>842</v>
      </c>
      <c r="D163" s="15" t="s">
        <v>9</v>
      </c>
      <c r="E163" s="15" t="s">
        <v>10</v>
      </c>
      <c r="F163" s="15">
        <v>800</v>
      </c>
      <c r="G163" s="15">
        <f t="shared" si="9"/>
        <v>40000</v>
      </c>
      <c r="H163" s="15">
        <v>50</v>
      </c>
      <c r="J163" s="5"/>
      <c r="K163" s="5"/>
      <c r="L163" s="5"/>
      <c r="M163" s="5"/>
      <c r="N163" s="5"/>
      <c r="O163" s="5"/>
    </row>
    <row r="164" spans="1:24" ht="30" customHeight="1" x14ac:dyDescent="0.25">
      <c r="A164" s="15" t="s">
        <v>1306</v>
      </c>
      <c r="B164" s="15" t="s">
        <v>2215</v>
      </c>
      <c r="C164" s="15" t="s">
        <v>1527</v>
      </c>
      <c r="D164" s="15" t="s">
        <v>9</v>
      </c>
      <c r="E164" s="15" t="s">
        <v>10</v>
      </c>
      <c r="F164" s="15">
        <v>3000</v>
      </c>
      <c r="G164" s="15">
        <f t="shared" si="9"/>
        <v>390000</v>
      </c>
      <c r="H164" s="15">
        <v>130</v>
      </c>
      <c r="J164" s="5"/>
      <c r="K164" s="5"/>
      <c r="L164" s="5"/>
      <c r="M164" s="5"/>
      <c r="N164" s="5"/>
      <c r="O164" s="5"/>
    </row>
    <row r="165" spans="1:24" ht="30" customHeight="1" x14ac:dyDescent="0.25">
      <c r="A165" s="15" t="s">
        <v>1306</v>
      </c>
      <c r="B165" s="15" t="s">
        <v>2216</v>
      </c>
      <c r="C165" s="15" t="s">
        <v>1576</v>
      </c>
      <c r="D165" s="15" t="s">
        <v>9</v>
      </c>
      <c r="E165" s="15" t="s">
        <v>10</v>
      </c>
      <c r="F165" s="15">
        <v>9</v>
      </c>
      <c r="G165" s="15">
        <f t="shared" si="9"/>
        <v>1620000</v>
      </c>
      <c r="H165" s="15">
        <v>180000</v>
      </c>
      <c r="J165" s="5"/>
      <c r="K165" s="5"/>
      <c r="L165" s="5"/>
      <c r="M165" s="5"/>
      <c r="N165" s="5"/>
      <c r="O165" s="5"/>
    </row>
    <row r="166" spans="1:24" ht="30" customHeight="1" x14ac:dyDescent="0.25">
      <c r="A166" s="15" t="s">
        <v>1306</v>
      </c>
      <c r="B166" s="15" t="s">
        <v>2217</v>
      </c>
      <c r="C166" s="15" t="s">
        <v>1539</v>
      </c>
      <c r="D166" s="15" t="s">
        <v>9</v>
      </c>
      <c r="E166" s="15" t="s">
        <v>10</v>
      </c>
      <c r="F166" s="15">
        <v>700</v>
      </c>
      <c r="G166" s="15">
        <f t="shared" si="9"/>
        <v>140000</v>
      </c>
      <c r="H166" s="15">
        <v>200</v>
      </c>
      <c r="J166" s="5"/>
      <c r="K166" s="5"/>
      <c r="L166" s="5"/>
      <c r="M166" s="5"/>
      <c r="N166" s="5"/>
      <c r="O166" s="5"/>
    </row>
    <row r="167" spans="1:24" x14ac:dyDescent="0.25">
      <c r="A167" s="517" t="s">
        <v>12</v>
      </c>
      <c r="B167" s="517"/>
      <c r="C167" s="517"/>
      <c r="D167" s="517"/>
      <c r="E167" s="517"/>
      <c r="F167" s="517"/>
      <c r="G167" s="517"/>
      <c r="H167" s="517"/>
      <c r="J167" s="5"/>
      <c r="K167" s="5"/>
      <c r="L167" s="5"/>
      <c r="M167" s="5"/>
      <c r="N167" s="5"/>
      <c r="O167" s="5"/>
    </row>
    <row r="168" spans="1:24" s="456" customFormat="1" ht="27" x14ac:dyDescent="0.25">
      <c r="A168" s="458">
        <v>4232</v>
      </c>
      <c r="B168" s="458" t="s">
        <v>4764</v>
      </c>
      <c r="C168" s="458" t="s">
        <v>907</v>
      </c>
      <c r="D168" s="458" t="s">
        <v>13</v>
      </c>
      <c r="E168" s="458" t="s">
        <v>14</v>
      </c>
      <c r="F168" s="458">
        <v>8640000</v>
      </c>
      <c r="G168" s="458">
        <v>8640000</v>
      </c>
      <c r="H168" s="458"/>
      <c r="I168" s="457"/>
      <c r="J168" s="457"/>
      <c r="K168" s="457"/>
      <c r="L168" s="457"/>
      <c r="M168" s="457"/>
      <c r="N168" s="457"/>
      <c r="O168" s="457"/>
      <c r="P168" s="457"/>
      <c r="Q168" s="457"/>
      <c r="R168" s="457"/>
      <c r="S168" s="457"/>
      <c r="T168" s="457"/>
      <c r="U168" s="457"/>
      <c r="V168" s="457"/>
      <c r="W168" s="457"/>
      <c r="X168" s="457"/>
    </row>
    <row r="169" spans="1:24" ht="27" x14ac:dyDescent="0.25">
      <c r="A169" s="458">
        <v>4237</v>
      </c>
      <c r="B169" s="458" t="s">
        <v>4521</v>
      </c>
      <c r="C169" s="458" t="s">
        <v>4522</v>
      </c>
      <c r="D169" s="458" t="s">
        <v>13</v>
      </c>
      <c r="E169" s="458" t="s">
        <v>14</v>
      </c>
      <c r="F169" s="458">
        <v>2000000</v>
      </c>
      <c r="G169" s="458">
        <v>2000000</v>
      </c>
      <c r="H169" s="458">
        <v>1</v>
      </c>
      <c r="J169" s="5"/>
      <c r="K169" s="5"/>
      <c r="L169" s="5"/>
      <c r="M169" s="5"/>
      <c r="N169" s="5"/>
      <c r="O169" s="5"/>
    </row>
    <row r="170" spans="1:24" ht="54" x14ac:dyDescent="0.25">
      <c r="A170" s="12">
        <v>4237</v>
      </c>
      <c r="B170" s="458" t="s">
        <v>4453</v>
      </c>
      <c r="C170" s="458" t="s">
        <v>3171</v>
      </c>
      <c r="D170" s="458" t="s">
        <v>13</v>
      </c>
      <c r="E170" s="458" t="s">
        <v>14</v>
      </c>
      <c r="F170" s="458">
        <v>300000</v>
      </c>
      <c r="G170" s="458">
        <v>300000</v>
      </c>
      <c r="H170" s="458">
        <v>1</v>
      </c>
      <c r="J170" s="5"/>
      <c r="K170" s="5"/>
      <c r="L170" s="5"/>
      <c r="M170" s="5"/>
      <c r="N170" s="5"/>
      <c r="O170" s="5"/>
    </row>
    <row r="171" spans="1:24" ht="27" x14ac:dyDescent="0.25">
      <c r="A171" s="12">
        <v>4252</v>
      </c>
      <c r="B171" s="12" t="s">
        <v>4360</v>
      </c>
      <c r="C171" s="12" t="s">
        <v>420</v>
      </c>
      <c r="D171" s="12" t="s">
        <v>15</v>
      </c>
      <c r="E171" s="12" t="s">
        <v>14</v>
      </c>
      <c r="F171" s="12">
        <v>2200000</v>
      </c>
      <c r="G171" s="12">
        <v>2200000</v>
      </c>
      <c r="H171" s="12">
        <v>1</v>
      </c>
      <c r="J171" s="5"/>
      <c r="K171" s="5"/>
      <c r="L171" s="5"/>
      <c r="M171" s="5"/>
      <c r="N171" s="5"/>
      <c r="O171" s="5"/>
    </row>
    <row r="172" spans="1:24" ht="40.5" x14ac:dyDescent="0.25">
      <c r="A172" s="12">
        <v>4215</v>
      </c>
      <c r="B172" s="12" t="s">
        <v>4294</v>
      </c>
      <c r="C172" s="12" t="s">
        <v>1345</v>
      </c>
      <c r="D172" s="12" t="s">
        <v>13</v>
      </c>
      <c r="E172" s="12" t="s">
        <v>14</v>
      </c>
      <c r="F172" s="12">
        <v>86000</v>
      </c>
      <c r="G172" s="12">
        <v>86000</v>
      </c>
      <c r="H172" s="12">
        <v>1</v>
      </c>
      <c r="J172" s="5"/>
      <c r="K172" s="5"/>
      <c r="L172" s="5"/>
      <c r="M172" s="5"/>
      <c r="N172" s="5"/>
      <c r="O172" s="5"/>
    </row>
    <row r="173" spans="1:24" ht="27" x14ac:dyDescent="0.25">
      <c r="A173" s="12">
        <v>4234</v>
      </c>
      <c r="B173" s="12" t="s">
        <v>2911</v>
      </c>
      <c r="C173" s="12" t="s">
        <v>556</v>
      </c>
      <c r="D173" s="12" t="s">
        <v>9</v>
      </c>
      <c r="E173" s="12" t="s">
        <v>14</v>
      </c>
      <c r="F173" s="12">
        <v>15000</v>
      </c>
      <c r="G173" s="12">
        <v>15000</v>
      </c>
      <c r="H173" s="12">
        <v>1</v>
      </c>
      <c r="J173" s="5"/>
      <c r="K173" s="5"/>
      <c r="L173" s="5"/>
      <c r="M173" s="5"/>
      <c r="N173" s="5"/>
      <c r="O173" s="5"/>
    </row>
    <row r="174" spans="1:24" ht="27" x14ac:dyDescent="0.25">
      <c r="A174" s="12">
        <v>4234</v>
      </c>
      <c r="B174" s="12" t="s">
        <v>2909</v>
      </c>
      <c r="C174" s="12" t="s">
        <v>556</v>
      </c>
      <c r="D174" s="12" t="s">
        <v>9</v>
      </c>
      <c r="E174" s="12" t="s">
        <v>14</v>
      </c>
      <c r="F174" s="12">
        <v>15000</v>
      </c>
      <c r="G174" s="12">
        <v>15000</v>
      </c>
      <c r="H174" s="12">
        <v>1</v>
      </c>
      <c r="J174" s="5"/>
      <c r="K174" s="5"/>
      <c r="L174" s="5"/>
      <c r="M174" s="5"/>
      <c r="N174" s="5"/>
      <c r="O174" s="5"/>
    </row>
    <row r="175" spans="1:24" ht="27" x14ac:dyDescent="0.25">
      <c r="A175" s="12">
        <v>4234</v>
      </c>
      <c r="B175" s="12" t="s">
        <v>2908</v>
      </c>
      <c r="C175" s="12" t="s">
        <v>556</v>
      </c>
      <c r="D175" s="12" t="s">
        <v>9</v>
      </c>
      <c r="E175" s="12" t="s">
        <v>14</v>
      </c>
      <c r="F175" s="12">
        <v>15000</v>
      </c>
      <c r="G175" s="12">
        <v>15000</v>
      </c>
      <c r="H175" s="12">
        <v>1</v>
      </c>
      <c r="J175" s="5"/>
      <c r="K175" s="5"/>
      <c r="L175" s="5"/>
      <c r="M175" s="5"/>
      <c r="N175" s="5"/>
      <c r="O175" s="5"/>
    </row>
    <row r="176" spans="1:24" ht="27" x14ac:dyDescent="0.25">
      <c r="A176" s="12">
        <v>4234</v>
      </c>
      <c r="B176" s="12" t="s">
        <v>2910</v>
      </c>
      <c r="C176" s="12" t="s">
        <v>556</v>
      </c>
      <c r="D176" s="12" t="s">
        <v>9</v>
      </c>
      <c r="E176" s="12" t="s">
        <v>14</v>
      </c>
      <c r="F176" s="12">
        <v>15000</v>
      </c>
      <c r="G176" s="12">
        <v>15000</v>
      </c>
      <c r="H176" s="12">
        <v>1</v>
      </c>
      <c r="J176" s="5"/>
      <c r="K176" s="5"/>
      <c r="L176" s="5"/>
      <c r="M176" s="5"/>
      <c r="N176" s="5"/>
      <c r="O176" s="5"/>
    </row>
    <row r="177" spans="1:24" ht="40.5" x14ac:dyDescent="0.25">
      <c r="A177" s="12">
        <v>4214</v>
      </c>
      <c r="B177" s="12" t="s">
        <v>4244</v>
      </c>
      <c r="C177" s="12" t="s">
        <v>4245</v>
      </c>
      <c r="D177" s="12" t="s">
        <v>9</v>
      </c>
      <c r="E177" s="12" t="s">
        <v>14</v>
      </c>
      <c r="F177" s="12">
        <v>2500000</v>
      </c>
      <c r="G177" s="12">
        <v>2500000</v>
      </c>
      <c r="H177" s="12">
        <v>1</v>
      </c>
      <c r="J177" s="5"/>
      <c r="K177" s="5"/>
      <c r="L177" s="5"/>
      <c r="M177" s="5"/>
      <c r="N177" s="5"/>
      <c r="O177" s="5"/>
    </row>
    <row r="178" spans="1:24" x14ac:dyDescent="0.25">
      <c r="A178" s="12">
        <v>4233</v>
      </c>
      <c r="B178" s="12" t="s">
        <v>3952</v>
      </c>
      <c r="C178" s="12" t="s">
        <v>3953</v>
      </c>
      <c r="D178" s="12" t="s">
        <v>13</v>
      </c>
      <c r="E178" s="12" t="s">
        <v>14</v>
      </c>
      <c r="F178" s="12">
        <v>990000</v>
      </c>
      <c r="G178" s="12">
        <v>990000</v>
      </c>
      <c r="H178" s="12">
        <v>1</v>
      </c>
      <c r="J178" s="5"/>
      <c r="K178" s="5"/>
      <c r="L178" s="5"/>
      <c r="M178" s="5"/>
      <c r="N178" s="5"/>
      <c r="O178" s="5"/>
    </row>
    <row r="179" spans="1:24" ht="40.5" x14ac:dyDescent="0.25">
      <c r="A179" s="12">
        <v>4252</v>
      </c>
      <c r="B179" s="12" t="s">
        <v>3678</v>
      </c>
      <c r="C179" s="12" t="s">
        <v>498</v>
      </c>
      <c r="D179" s="12" t="s">
        <v>405</v>
      </c>
      <c r="E179" s="12" t="s">
        <v>14</v>
      </c>
      <c r="F179" s="12">
        <v>150000</v>
      </c>
      <c r="G179" s="12">
        <v>150000</v>
      </c>
      <c r="H179" s="12">
        <v>1</v>
      </c>
      <c r="J179" s="5"/>
      <c r="K179" s="5"/>
      <c r="L179" s="5"/>
      <c r="M179" s="5"/>
      <c r="N179" s="5"/>
      <c r="O179" s="5"/>
    </row>
    <row r="180" spans="1:24" ht="40.5" x14ac:dyDescent="0.25">
      <c r="A180" s="12">
        <v>4252</v>
      </c>
      <c r="B180" s="12" t="s">
        <v>3679</v>
      </c>
      <c r="C180" s="12" t="s">
        <v>498</v>
      </c>
      <c r="D180" s="12" t="s">
        <v>405</v>
      </c>
      <c r="E180" s="12" t="s">
        <v>14</v>
      </c>
      <c r="F180" s="12">
        <v>350000</v>
      </c>
      <c r="G180" s="12">
        <v>350000</v>
      </c>
      <c r="H180" s="12">
        <v>1</v>
      </c>
      <c r="J180" s="5"/>
      <c r="K180" s="5"/>
      <c r="L180" s="5"/>
      <c r="M180" s="5"/>
      <c r="N180" s="5"/>
      <c r="O180" s="5"/>
    </row>
    <row r="181" spans="1:24" ht="40.5" x14ac:dyDescent="0.25">
      <c r="A181" s="12">
        <v>4252</v>
      </c>
      <c r="B181" s="12" t="s">
        <v>3680</v>
      </c>
      <c r="C181" s="12" t="s">
        <v>498</v>
      </c>
      <c r="D181" s="12" t="s">
        <v>405</v>
      </c>
      <c r="E181" s="12" t="s">
        <v>14</v>
      </c>
      <c r="F181" s="12">
        <v>500000</v>
      </c>
      <c r="G181" s="12">
        <v>500000</v>
      </c>
      <c r="H181" s="12">
        <v>1</v>
      </c>
      <c r="J181" s="5"/>
      <c r="K181" s="5"/>
      <c r="L181" s="5"/>
      <c r="M181" s="5"/>
      <c r="N181" s="5"/>
      <c r="O181" s="5"/>
    </row>
    <row r="182" spans="1:24" ht="54" x14ac:dyDescent="0.25">
      <c r="A182" s="12">
        <v>4237</v>
      </c>
      <c r="B182" s="12" t="s">
        <v>3170</v>
      </c>
      <c r="C182" s="12" t="s">
        <v>3171</v>
      </c>
      <c r="D182" s="12" t="s">
        <v>13</v>
      </c>
      <c r="E182" s="12" t="s">
        <v>14</v>
      </c>
      <c r="F182" s="12">
        <v>200000</v>
      </c>
      <c r="G182" s="12">
        <v>200000</v>
      </c>
      <c r="H182" s="12">
        <v>1</v>
      </c>
      <c r="J182" s="5"/>
      <c r="K182" s="5"/>
      <c r="L182" s="5"/>
      <c r="M182" s="5"/>
      <c r="N182" s="5"/>
      <c r="O182" s="5"/>
    </row>
    <row r="183" spans="1:24" ht="40.5" x14ac:dyDescent="0.25">
      <c r="A183" s="12">
        <v>4252</v>
      </c>
      <c r="B183" s="12" t="s">
        <v>2709</v>
      </c>
      <c r="C183" s="12" t="s">
        <v>498</v>
      </c>
      <c r="D183" s="12" t="s">
        <v>405</v>
      </c>
      <c r="E183" s="12" t="s">
        <v>14</v>
      </c>
      <c r="F183" s="12">
        <v>0</v>
      </c>
      <c r="G183" s="12">
        <v>0</v>
      </c>
      <c r="H183" s="12">
        <v>1</v>
      </c>
      <c r="J183" s="5"/>
      <c r="K183" s="5"/>
      <c r="L183" s="5"/>
      <c r="M183" s="5"/>
      <c r="N183" s="5"/>
      <c r="O183" s="5"/>
    </row>
    <row r="184" spans="1:24" ht="40.5" x14ac:dyDescent="0.25">
      <c r="A184" s="12">
        <v>4252</v>
      </c>
      <c r="B184" s="12" t="s">
        <v>2710</v>
      </c>
      <c r="C184" s="12" t="s">
        <v>498</v>
      </c>
      <c r="D184" s="12" t="s">
        <v>405</v>
      </c>
      <c r="E184" s="12" t="s">
        <v>14</v>
      </c>
      <c r="F184" s="12">
        <v>0</v>
      </c>
      <c r="G184" s="12">
        <v>0</v>
      </c>
      <c r="H184" s="12">
        <v>1</v>
      </c>
      <c r="J184" s="5"/>
      <c r="K184" s="5"/>
      <c r="L184" s="5"/>
      <c r="M184" s="5"/>
      <c r="N184" s="5"/>
      <c r="O184" s="5"/>
    </row>
    <row r="185" spans="1:24" ht="40.5" x14ac:dyDescent="0.25">
      <c r="A185" s="12">
        <v>4252</v>
      </c>
      <c r="B185" s="12" t="s">
        <v>2711</v>
      </c>
      <c r="C185" s="12" t="s">
        <v>498</v>
      </c>
      <c r="D185" s="12" t="s">
        <v>405</v>
      </c>
      <c r="E185" s="12" t="s">
        <v>14</v>
      </c>
      <c r="F185" s="12">
        <v>0</v>
      </c>
      <c r="G185" s="12">
        <v>0</v>
      </c>
      <c r="H185" s="12">
        <v>1</v>
      </c>
      <c r="J185" s="5"/>
      <c r="K185" s="5"/>
      <c r="L185" s="5"/>
      <c r="M185" s="5"/>
      <c r="N185" s="5"/>
      <c r="O185" s="5"/>
    </row>
    <row r="186" spans="1:24" ht="27" x14ac:dyDescent="0.25">
      <c r="A186" s="12">
        <v>4234</v>
      </c>
      <c r="B186" s="12" t="s">
        <v>2686</v>
      </c>
      <c r="C186" s="12" t="s">
        <v>720</v>
      </c>
      <c r="D186" s="12" t="s">
        <v>9</v>
      </c>
      <c r="E186" s="12" t="s">
        <v>14</v>
      </c>
      <c r="F186" s="12">
        <v>4000000</v>
      </c>
      <c r="G186" s="12">
        <v>4000000</v>
      </c>
      <c r="H186" s="12">
        <v>1</v>
      </c>
      <c r="J186" s="5"/>
      <c r="K186" s="5"/>
      <c r="L186" s="5"/>
      <c r="M186" s="5"/>
      <c r="N186" s="5"/>
      <c r="O186" s="5"/>
    </row>
    <row r="187" spans="1:24" ht="30" customHeight="1" x14ac:dyDescent="0.25">
      <c r="A187" s="12">
        <v>4214</v>
      </c>
      <c r="B187" s="12" t="s">
        <v>2587</v>
      </c>
      <c r="C187" s="12" t="s">
        <v>2588</v>
      </c>
      <c r="D187" s="12" t="s">
        <v>405</v>
      </c>
      <c r="E187" s="12" t="s">
        <v>14</v>
      </c>
      <c r="F187" s="12">
        <v>600000</v>
      </c>
      <c r="G187" s="12">
        <v>600000</v>
      </c>
      <c r="H187" s="12">
        <v>1</v>
      </c>
      <c r="J187" s="5"/>
      <c r="K187" s="5"/>
      <c r="L187" s="5"/>
      <c r="M187" s="5"/>
      <c r="N187" s="5"/>
      <c r="O187" s="5"/>
    </row>
    <row r="188" spans="1:24" ht="30" customHeight="1" x14ac:dyDescent="0.25">
      <c r="A188" s="12">
        <v>4214</v>
      </c>
      <c r="B188" s="12" t="s">
        <v>2589</v>
      </c>
      <c r="C188" s="12" t="s">
        <v>2588</v>
      </c>
      <c r="D188" s="12" t="s">
        <v>405</v>
      </c>
      <c r="E188" s="12" t="s">
        <v>14</v>
      </c>
      <c r="F188" s="12">
        <v>596800</v>
      </c>
      <c r="G188" s="12">
        <v>596800</v>
      </c>
      <c r="H188" s="12">
        <v>1</v>
      </c>
      <c r="J188" s="5"/>
      <c r="K188" s="5"/>
      <c r="L188" s="5"/>
      <c r="M188" s="5"/>
      <c r="N188" s="5"/>
      <c r="O188" s="5"/>
    </row>
    <row r="189" spans="1:24" ht="30" customHeight="1" x14ac:dyDescent="0.25">
      <c r="A189" s="12">
        <v>4232</v>
      </c>
      <c r="B189" s="458" t="s">
        <v>4075</v>
      </c>
      <c r="C189" s="458" t="s">
        <v>907</v>
      </c>
      <c r="D189" s="458" t="s">
        <v>13</v>
      </c>
      <c r="E189" s="458" t="s">
        <v>14</v>
      </c>
      <c r="F189" s="458">
        <v>5760000</v>
      </c>
      <c r="G189" s="458">
        <v>5760000</v>
      </c>
      <c r="H189" s="458">
        <v>1</v>
      </c>
      <c r="J189" s="5"/>
      <c r="K189" s="5"/>
      <c r="L189" s="5"/>
      <c r="M189" s="5"/>
      <c r="N189" s="5"/>
      <c r="O189" s="5"/>
    </row>
    <row r="190" spans="1:24" s="456" customFormat="1" ht="40.5" x14ac:dyDescent="0.25">
      <c r="A190" s="458">
        <v>4222</v>
      </c>
      <c r="B190" s="458" t="s">
        <v>4698</v>
      </c>
      <c r="C190" s="458" t="s">
        <v>1975</v>
      </c>
      <c r="D190" s="458" t="s">
        <v>13</v>
      </c>
      <c r="E190" s="458" t="s">
        <v>14</v>
      </c>
      <c r="F190" s="458">
        <v>800000</v>
      </c>
      <c r="G190" s="458">
        <v>800000</v>
      </c>
      <c r="H190" s="458">
        <v>1</v>
      </c>
      <c r="I190" s="457"/>
      <c r="J190" s="457"/>
      <c r="K190" s="457"/>
      <c r="L190" s="457"/>
      <c r="M190" s="457"/>
      <c r="N190" s="457"/>
      <c r="O190" s="457"/>
      <c r="P190" s="457"/>
      <c r="Q190" s="457"/>
      <c r="R190" s="457"/>
      <c r="S190" s="457"/>
      <c r="T190" s="457"/>
      <c r="U190" s="457"/>
      <c r="V190" s="457"/>
      <c r="W190" s="457"/>
      <c r="X190" s="457"/>
    </row>
    <row r="191" spans="1:24" ht="40.5" x14ac:dyDescent="0.25">
      <c r="A191" s="458">
        <v>4222</v>
      </c>
      <c r="B191" s="458" t="s">
        <v>4461</v>
      </c>
      <c r="C191" s="458" t="s">
        <v>1975</v>
      </c>
      <c r="D191" s="458" t="s">
        <v>13</v>
      </c>
      <c r="E191" s="458" t="s">
        <v>14</v>
      </c>
      <c r="F191" s="458">
        <v>300000</v>
      </c>
      <c r="G191" s="458">
        <v>300000</v>
      </c>
      <c r="H191" s="458">
        <v>1</v>
      </c>
      <c r="J191" s="5"/>
      <c r="K191" s="5"/>
      <c r="L191" s="5"/>
      <c r="M191" s="5"/>
      <c r="N191" s="5"/>
      <c r="O191" s="5"/>
    </row>
    <row r="192" spans="1:24" ht="40.5" x14ac:dyDescent="0.25">
      <c r="A192" s="458">
        <v>4222</v>
      </c>
      <c r="B192" s="458" t="s">
        <v>4267</v>
      </c>
      <c r="C192" s="458" t="s">
        <v>1975</v>
      </c>
      <c r="D192" s="458" t="s">
        <v>13</v>
      </c>
      <c r="E192" s="458" t="s">
        <v>14</v>
      </c>
      <c r="F192" s="458">
        <v>700000</v>
      </c>
      <c r="G192" s="458">
        <v>700000</v>
      </c>
      <c r="H192" s="458">
        <v>1</v>
      </c>
      <c r="J192" s="5"/>
      <c r="K192" s="5"/>
      <c r="L192" s="5"/>
      <c r="M192" s="5"/>
      <c r="N192" s="5"/>
      <c r="O192" s="5"/>
    </row>
    <row r="193" spans="1:15" ht="40.5" x14ac:dyDescent="0.25">
      <c r="A193" s="458">
        <v>4222</v>
      </c>
      <c r="B193" s="458" t="s">
        <v>4077</v>
      </c>
      <c r="C193" s="458" t="s">
        <v>1975</v>
      </c>
      <c r="D193" s="458" t="s">
        <v>13</v>
      </c>
      <c r="E193" s="458" t="s">
        <v>14</v>
      </c>
      <c r="F193" s="458">
        <v>3000000</v>
      </c>
      <c r="G193" s="458">
        <v>3000000</v>
      </c>
      <c r="H193" s="458">
        <v>1</v>
      </c>
      <c r="J193" s="5"/>
      <c r="K193" s="5"/>
      <c r="L193" s="5"/>
      <c r="M193" s="5"/>
      <c r="N193" s="5"/>
      <c r="O193" s="5"/>
    </row>
    <row r="194" spans="1:15" ht="40.5" x14ac:dyDescent="0.25">
      <c r="A194" s="12">
        <v>4222</v>
      </c>
      <c r="B194" s="12" t="s">
        <v>3670</v>
      </c>
      <c r="C194" s="12" t="s">
        <v>1975</v>
      </c>
      <c r="D194" s="12" t="s">
        <v>13</v>
      </c>
      <c r="E194" s="12" t="s">
        <v>14</v>
      </c>
      <c r="F194" s="12">
        <v>300000</v>
      </c>
      <c r="G194" s="12">
        <v>300000</v>
      </c>
      <c r="H194" s="12">
        <v>1</v>
      </c>
      <c r="J194" s="5"/>
      <c r="K194" s="5"/>
      <c r="L194" s="5"/>
      <c r="M194" s="5"/>
      <c r="N194" s="5"/>
      <c r="O194" s="5"/>
    </row>
    <row r="195" spans="1:15" ht="40.5" x14ac:dyDescent="0.25">
      <c r="A195" s="12">
        <v>4222</v>
      </c>
      <c r="B195" s="12" t="s">
        <v>1974</v>
      </c>
      <c r="C195" s="12" t="s">
        <v>1975</v>
      </c>
      <c r="D195" s="12" t="s">
        <v>13</v>
      </c>
      <c r="E195" s="12" t="s">
        <v>14</v>
      </c>
      <c r="F195" s="12">
        <v>400000</v>
      </c>
      <c r="G195" s="12">
        <v>400000</v>
      </c>
      <c r="H195" s="12">
        <v>1</v>
      </c>
      <c r="J195" s="5"/>
      <c r="K195" s="5"/>
      <c r="L195" s="5"/>
      <c r="M195" s="5"/>
      <c r="N195" s="5"/>
      <c r="O195" s="5"/>
    </row>
    <row r="196" spans="1:15" ht="40.5" x14ac:dyDescent="0.25">
      <c r="A196" s="15">
        <v>4215</v>
      </c>
      <c r="B196" s="15" t="s">
        <v>1820</v>
      </c>
      <c r="C196" s="16" t="s">
        <v>1345</v>
      </c>
      <c r="D196" s="15" t="s">
        <v>13</v>
      </c>
      <c r="E196" s="15" t="s">
        <v>14</v>
      </c>
      <c r="F196" s="15">
        <v>105000</v>
      </c>
      <c r="G196" s="15">
        <v>105000</v>
      </c>
      <c r="H196" s="15">
        <v>1</v>
      </c>
      <c r="J196" s="5"/>
      <c r="K196" s="5"/>
      <c r="L196" s="5"/>
      <c r="M196" s="5"/>
      <c r="N196" s="5"/>
      <c r="O196" s="5"/>
    </row>
    <row r="197" spans="1:15" ht="40.5" x14ac:dyDescent="0.25">
      <c r="A197" s="12">
        <v>5129</v>
      </c>
      <c r="B197" s="12" t="s">
        <v>1461</v>
      </c>
      <c r="C197" s="12" t="s">
        <v>1462</v>
      </c>
      <c r="D197" s="12" t="s">
        <v>405</v>
      </c>
      <c r="E197" s="12" t="s">
        <v>10</v>
      </c>
      <c r="F197" s="12">
        <v>45000000</v>
      </c>
      <c r="G197" s="12">
        <v>45000000</v>
      </c>
      <c r="H197" s="12">
        <v>1</v>
      </c>
      <c r="J197" s="5"/>
      <c r="K197" s="5"/>
      <c r="L197" s="5"/>
      <c r="M197" s="5"/>
      <c r="N197" s="5"/>
      <c r="O197" s="5"/>
    </row>
    <row r="198" spans="1:15" ht="40.5" x14ac:dyDescent="0.25">
      <c r="A198" s="12">
        <v>4252</v>
      </c>
      <c r="B198" s="12" t="s">
        <v>1620</v>
      </c>
      <c r="C198" s="12" t="s">
        <v>549</v>
      </c>
      <c r="D198" s="12" t="s">
        <v>405</v>
      </c>
      <c r="E198" s="12" t="s">
        <v>14</v>
      </c>
      <c r="F198" s="12">
        <v>250000</v>
      </c>
      <c r="G198" s="12">
        <v>250000</v>
      </c>
      <c r="H198" s="12">
        <v>1</v>
      </c>
      <c r="J198" s="5"/>
      <c r="K198" s="5"/>
      <c r="L198" s="5"/>
      <c r="M198" s="5"/>
      <c r="N198" s="5"/>
      <c r="O198" s="5"/>
    </row>
    <row r="199" spans="1:15" ht="40.5" x14ac:dyDescent="0.25">
      <c r="A199" s="12">
        <v>4252</v>
      </c>
      <c r="B199" s="12" t="s">
        <v>1582</v>
      </c>
      <c r="C199" s="12" t="s">
        <v>1583</v>
      </c>
      <c r="D199" s="12" t="s">
        <v>405</v>
      </c>
      <c r="E199" s="12" t="s">
        <v>14</v>
      </c>
      <c r="F199" s="12">
        <v>0</v>
      </c>
      <c r="G199" s="12">
        <v>0</v>
      </c>
      <c r="H199" s="12">
        <v>1</v>
      </c>
      <c r="J199" s="5"/>
      <c r="K199" s="5"/>
      <c r="L199" s="5"/>
      <c r="M199" s="5"/>
      <c r="N199" s="5"/>
      <c r="O199" s="5"/>
    </row>
    <row r="200" spans="1:15" ht="40.5" x14ac:dyDescent="0.25">
      <c r="A200" s="12">
        <v>4252</v>
      </c>
      <c r="B200" s="12" t="s">
        <v>1621</v>
      </c>
      <c r="C200" s="12" t="s">
        <v>546</v>
      </c>
      <c r="D200" s="12" t="s">
        <v>405</v>
      </c>
      <c r="E200" s="12" t="s">
        <v>14</v>
      </c>
      <c r="F200" s="12">
        <v>0</v>
      </c>
      <c r="G200" s="12">
        <v>0</v>
      </c>
      <c r="H200" s="12">
        <v>1</v>
      </c>
      <c r="J200" s="5"/>
      <c r="K200" s="5"/>
      <c r="L200" s="5"/>
      <c r="M200" s="5"/>
      <c r="N200" s="5"/>
      <c r="O200" s="5"/>
    </row>
    <row r="201" spans="1:15" ht="40.5" x14ac:dyDescent="0.25">
      <c r="A201" s="12">
        <v>4252</v>
      </c>
      <c r="B201" s="12" t="s">
        <v>1622</v>
      </c>
      <c r="C201" s="12" t="s">
        <v>549</v>
      </c>
      <c r="D201" s="12" t="s">
        <v>405</v>
      </c>
      <c r="E201" s="12" t="s">
        <v>14</v>
      </c>
      <c r="F201" s="12">
        <v>0</v>
      </c>
      <c r="G201" s="12">
        <v>0</v>
      </c>
      <c r="H201" s="12">
        <v>1</v>
      </c>
      <c r="J201" s="5"/>
      <c r="K201" s="5"/>
      <c r="L201" s="5"/>
      <c r="M201" s="5"/>
      <c r="N201" s="5"/>
      <c r="O201" s="5"/>
    </row>
    <row r="202" spans="1:15" ht="40.5" x14ac:dyDescent="0.25">
      <c r="A202" s="12">
        <v>4234</v>
      </c>
      <c r="B202" s="12" t="s">
        <v>1605</v>
      </c>
      <c r="C202" s="12" t="s">
        <v>1606</v>
      </c>
      <c r="D202" s="12" t="s">
        <v>9</v>
      </c>
      <c r="E202" s="12" t="s">
        <v>14</v>
      </c>
      <c r="F202" s="12">
        <v>3000000</v>
      </c>
      <c r="G202" s="12">
        <v>3000000</v>
      </c>
      <c r="H202" s="12">
        <v>1</v>
      </c>
      <c r="J202" s="5"/>
      <c r="K202" s="5"/>
      <c r="L202" s="5"/>
      <c r="M202" s="5"/>
      <c r="N202" s="5"/>
      <c r="O202" s="5"/>
    </row>
    <row r="203" spans="1:15" ht="27" x14ac:dyDescent="0.25">
      <c r="A203" s="12">
        <v>4232</v>
      </c>
      <c r="B203" s="12" t="s">
        <v>3242</v>
      </c>
      <c r="C203" s="12" t="s">
        <v>907</v>
      </c>
      <c r="D203" s="12" t="s">
        <v>13</v>
      </c>
      <c r="E203" s="12" t="s">
        <v>14</v>
      </c>
      <c r="F203" s="12">
        <v>5760000</v>
      </c>
      <c r="G203" s="12">
        <v>5760000</v>
      </c>
      <c r="H203" s="12">
        <v>1</v>
      </c>
      <c r="J203" s="5"/>
      <c r="K203" s="5"/>
      <c r="L203" s="5"/>
      <c r="M203" s="5"/>
      <c r="N203" s="5"/>
      <c r="O203" s="5"/>
    </row>
    <row r="204" spans="1:15" ht="27" x14ac:dyDescent="0.25">
      <c r="A204" s="12">
        <v>4231</v>
      </c>
      <c r="B204" s="12" t="s">
        <v>1588</v>
      </c>
      <c r="C204" s="12" t="s">
        <v>400</v>
      </c>
      <c r="D204" s="12" t="s">
        <v>405</v>
      </c>
      <c r="E204" s="12" t="s">
        <v>14</v>
      </c>
      <c r="F204" s="12">
        <v>2100000</v>
      </c>
      <c r="G204" s="12">
        <v>2100000</v>
      </c>
      <c r="H204" s="12">
        <v>1</v>
      </c>
      <c r="J204" s="5"/>
      <c r="K204" s="5"/>
      <c r="L204" s="5"/>
      <c r="M204" s="5"/>
      <c r="N204" s="5"/>
      <c r="O204" s="5"/>
    </row>
    <row r="205" spans="1:15" ht="27" x14ac:dyDescent="0.25">
      <c r="A205" s="12">
        <v>4231</v>
      </c>
      <c r="B205" s="12" t="s">
        <v>1589</v>
      </c>
      <c r="C205" s="12" t="s">
        <v>403</v>
      </c>
      <c r="D205" s="12" t="s">
        <v>405</v>
      </c>
      <c r="E205" s="12" t="s">
        <v>14</v>
      </c>
      <c r="F205" s="12">
        <v>5100000</v>
      </c>
      <c r="G205" s="12">
        <v>5100000</v>
      </c>
      <c r="H205" s="12">
        <v>1</v>
      </c>
      <c r="J205" s="5"/>
      <c r="K205" s="5"/>
      <c r="L205" s="5"/>
      <c r="M205" s="5"/>
      <c r="N205" s="5"/>
      <c r="O205" s="5"/>
    </row>
    <row r="206" spans="1:15" ht="27" x14ac:dyDescent="0.25">
      <c r="A206" s="12">
        <v>4231</v>
      </c>
      <c r="B206" s="12" t="s">
        <v>1590</v>
      </c>
      <c r="C206" s="12" t="s">
        <v>400</v>
      </c>
      <c r="D206" s="12" t="s">
        <v>405</v>
      </c>
      <c r="E206" s="12" t="s">
        <v>14</v>
      </c>
      <c r="F206" s="12">
        <v>1400000</v>
      </c>
      <c r="G206" s="12">
        <v>1400000</v>
      </c>
      <c r="H206" s="12">
        <v>1</v>
      </c>
      <c r="J206" s="5"/>
      <c r="K206" s="5"/>
      <c r="L206" s="5"/>
      <c r="M206" s="5"/>
      <c r="N206" s="5"/>
      <c r="O206" s="5"/>
    </row>
    <row r="207" spans="1:15" ht="40.5" x14ac:dyDescent="0.25">
      <c r="A207" s="12">
        <v>4252</v>
      </c>
      <c r="B207" s="12" t="s">
        <v>1579</v>
      </c>
      <c r="C207" s="12" t="s">
        <v>549</v>
      </c>
      <c r="D207" s="12" t="s">
        <v>405</v>
      </c>
      <c r="E207" s="12" t="s">
        <v>14</v>
      </c>
      <c r="F207" s="12">
        <v>0</v>
      </c>
      <c r="G207" s="12">
        <v>0</v>
      </c>
      <c r="H207" s="12">
        <v>1</v>
      </c>
      <c r="J207" s="5"/>
      <c r="K207" s="5"/>
      <c r="L207" s="5"/>
      <c r="M207" s="5"/>
      <c r="N207" s="5"/>
      <c r="O207" s="5"/>
    </row>
    <row r="208" spans="1:15" ht="40.5" x14ac:dyDescent="0.25">
      <c r="A208" s="12">
        <v>4252</v>
      </c>
      <c r="B208" s="12" t="s">
        <v>1580</v>
      </c>
      <c r="C208" s="12" t="s">
        <v>549</v>
      </c>
      <c r="D208" s="12" t="s">
        <v>405</v>
      </c>
      <c r="E208" s="12" t="s">
        <v>14</v>
      </c>
      <c r="F208" s="12">
        <v>0</v>
      </c>
      <c r="G208" s="12">
        <v>0</v>
      </c>
      <c r="H208" s="12">
        <v>1</v>
      </c>
      <c r="J208" s="5"/>
      <c r="K208" s="5"/>
      <c r="L208" s="5"/>
      <c r="M208" s="5"/>
      <c r="N208" s="5"/>
      <c r="O208" s="5"/>
    </row>
    <row r="209" spans="1:15" ht="40.5" x14ac:dyDescent="0.25">
      <c r="A209" s="12">
        <v>4252</v>
      </c>
      <c r="B209" s="12" t="s">
        <v>1581</v>
      </c>
      <c r="C209" s="12" t="s">
        <v>546</v>
      </c>
      <c r="D209" s="12" t="s">
        <v>405</v>
      </c>
      <c r="E209" s="12" t="s">
        <v>14</v>
      </c>
      <c r="F209" s="12">
        <v>0</v>
      </c>
      <c r="G209" s="12">
        <v>0</v>
      </c>
      <c r="H209" s="12">
        <v>1</v>
      </c>
      <c r="J209" s="5"/>
      <c r="K209" s="5"/>
      <c r="L209" s="5"/>
      <c r="M209" s="5"/>
      <c r="N209" s="5"/>
      <c r="O209" s="5"/>
    </row>
    <row r="210" spans="1:15" ht="40.5" x14ac:dyDescent="0.25">
      <c r="A210" s="12">
        <v>4252</v>
      </c>
      <c r="B210" s="12" t="s">
        <v>1582</v>
      </c>
      <c r="C210" s="12" t="s">
        <v>1583</v>
      </c>
      <c r="D210" s="12" t="s">
        <v>405</v>
      </c>
      <c r="E210" s="12" t="s">
        <v>14</v>
      </c>
      <c r="F210" s="12">
        <v>0</v>
      </c>
      <c r="G210" s="12">
        <v>0</v>
      </c>
      <c r="H210" s="12">
        <v>1</v>
      </c>
      <c r="J210" s="5"/>
      <c r="K210" s="5"/>
      <c r="L210" s="5"/>
      <c r="M210" s="5"/>
      <c r="N210" s="5"/>
      <c r="O210" s="5"/>
    </row>
    <row r="211" spans="1:15" ht="40.5" x14ac:dyDescent="0.25">
      <c r="A211" s="12">
        <v>4237</v>
      </c>
      <c r="B211" s="12" t="s">
        <v>1578</v>
      </c>
      <c r="C211" s="12" t="s">
        <v>43</v>
      </c>
      <c r="D211" s="12" t="s">
        <v>9</v>
      </c>
      <c r="E211" s="12" t="s">
        <v>14</v>
      </c>
      <c r="F211" s="12">
        <v>420000</v>
      </c>
      <c r="G211" s="12">
        <v>420000</v>
      </c>
      <c r="H211" s="12">
        <v>1</v>
      </c>
      <c r="J211" s="5"/>
      <c r="K211" s="5"/>
      <c r="L211" s="5"/>
      <c r="M211" s="5"/>
      <c r="N211" s="5"/>
      <c r="O211" s="5"/>
    </row>
    <row r="212" spans="1:15" ht="24" x14ac:dyDescent="0.25">
      <c r="A212" s="206" t="s">
        <v>1305</v>
      </c>
      <c r="B212" s="206" t="s">
        <v>1445</v>
      </c>
      <c r="C212" s="206" t="s">
        <v>556</v>
      </c>
      <c r="D212" s="206" t="s">
        <v>9</v>
      </c>
      <c r="E212" s="206" t="s">
        <v>14</v>
      </c>
      <c r="F212" s="206">
        <v>72000</v>
      </c>
      <c r="G212" s="206">
        <v>72000</v>
      </c>
      <c r="H212" s="206">
        <v>1</v>
      </c>
      <c r="J212" s="5"/>
      <c r="K212" s="5"/>
      <c r="L212" s="5"/>
      <c r="M212" s="5"/>
      <c r="N212" s="5"/>
      <c r="O212" s="5"/>
    </row>
    <row r="213" spans="1:15" ht="24" x14ac:dyDescent="0.25">
      <c r="A213" s="206" t="s">
        <v>1305</v>
      </c>
      <c r="B213" s="206" t="s">
        <v>1446</v>
      </c>
      <c r="C213" s="206" t="s">
        <v>556</v>
      </c>
      <c r="D213" s="206" t="s">
        <v>9</v>
      </c>
      <c r="E213" s="206" t="s">
        <v>14</v>
      </c>
      <c r="F213" s="206">
        <v>284400</v>
      </c>
      <c r="G213" s="206">
        <v>284400</v>
      </c>
      <c r="H213" s="206">
        <v>1</v>
      </c>
      <c r="J213" s="5"/>
      <c r="K213" s="5"/>
      <c r="L213" s="5"/>
      <c r="M213" s="5"/>
      <c r="N213" s="5"/>
      <c r="O213" s="5"/>
    </row>
    <row r="214" spans="1:15" ht="24" x14ac:dyDescent="0.25">
      <c r="A214" s="206" t="s">
        <v>1305</v>
      </c>
      <c r="B214" s="206" t="s">
        <v>1447</v>
      </c>
      <c r="C214" s="206" t="s">
        <v>556</v>
      </c>
      <c r="D214" s="206" t="s">
        <v>9</v>
      </c>
      <c r="E214" s="206" t="s">
        <v>14</v>
      </c>
      <c r="F214" s="206">
        <v>287100</v>
      </c>
      <c r="G214" s="206">
        <v>287100</v>
      </c>
      <c r="H214" s="206">
        <v>1</v>
      </c>
      <c r="J214" s="5"/>
      <c r="K214" s="5"/>
      <c r="L214" s="5"/>
      <c r="M214" s="5"/>
      <c r="N214" s="5"/>
      <c r="O214" s="5"/>
    </row>
    <row r="215" spans="1:15" ht="24" x14ac:dyDescent="0.25">
      <c r="A215" s="206" t="s">
        <v>1305</v>
      </c>
      <c r="B215" s="206" t="s">
        <v>1448</v>
      </c>
      <c r="C215" s="206" t="s">
        <v>556</v>
      </c>
      <c r="D215" s="206" t="s">
        <v>9</v>
      </c>
      <c r="E215" s="206" t="s">
        <v>14</v>
      </c>
      <c r="F215" s="206">
        <v>112910</v>
      </c>
      <c r="G215" s="206">
        <v>112910</v>
      </c>
      <c r="H215" s="206">
        <v>1</v>
      </c>
      <c r="J215" s="5"/>
      <c r="K215" s="5"/>
      <c r="L215" s="5"/>
      <c r="M215" s="5"/>
      <c r="N215" s="5"/>
      <c r="O215" s="5"/>
    </row>
    <row r="216" spans="1:15" ht="24" x14ac:dyDescent="0.25">
      <c r="A216" s="206" t="s">
        <v>1305</v>
      </c>
      <c r="B216" s="206" t="s">
        <v>1449</v>
      </c>
      <c r="C216" s="206" t="s">
        <v>556</v>
      </c>
      <c r="D216" s="206" t="s">
        <v>9</v>
      </c>
      <c r="E216" s="206" t="s">
        <v>14</v>
      </c>
      <c r="F216" s="206">
        <v>278000</v>
      </c>
      <c r="G216" s="206">
        <v>278000</v>
      </c>
      <c r="H216" s="206">
        <v>1</v>
      </c>
      <c r="J216" s="5"/>
      <c r="K216" s="5"/>
      <c r="L216" s="5"/>
      <c r="M216" s="5"/>
      <c r="N216" s="5"/>
      <c r="O216" s="5"/>
    </row>
    <row r="217" spans="1:15" ht="24" x14ac:dyDescent="0.25">
      <c r="A217" s="206" t="s">
        <v>1305</v>
      </c>
      <c r="B217" s="206" t="s">
        <v>1450</v>
      </c>
      <c r="C217" s="206" t="s">
        <v>556</v>
      </c>
      <c r="D217" s="206" t="s">
        <v>9</v>
      </c>
      <c r="E217" s="206" t="s">
        <v>14</v>
      </c>
      <c r="F217" s="206">
        <v>239400</v>
      </c>
      <c r="G217" s="206">
        <v>239400</v>
      </c>
      <c r="H217" s="206">
        <v>1</v>
      </c>
      <c r="J217" s="5"/>
      <c r="K217" s="5"/>
      <c r="L217" s="5"/>
      <c r="M217" s="5"/>
      <c r="N217" s="5"/>
      <c r="O217" s="5"/>
    </row>
    <row r="218" spans="1:15" ht="24" x14ac:dyDescent="0.25">
      <c r="A218" s="206" t="s">
        <v>1305</v>
      </c>
      <c r="B218" s="206" t="s">
        <v>1451</v>
      </c>
      <c r="C218" s="206" t="s">
        <v>556</v>
      </c>
      <c r="D218" s="206" t="s">
        <v>9</v>
      </c>
      <c r="E218" s="206" t="s">
        <v>14</v>
      </c>
      <c r="F218" s="206">
        <v>842036</v>
      </c>
      <c r="G218" s="206">
        <v>842036</v>
      </c>
      <c r="H218" s="206">
        <v>1</v>
      </c>
      <c r="J218" s="5"/>
      <c r="K218" s="5"/>
      <c r="L218" s="5"/>
      <c r="M218" s="5"/>
      <c r="N218" s="5"/>
      <c r="O218" s="5"/>
    </row>
    <row r="219" spans="1:15" ht="24" x14ac:dyDescent="0.25">
      <c r="A219" s="206" t="s">
        <v>1305</v>
      </c>
      <c r="B219" s="206" t="s">
        <v>1452</v>
      </c>
      <c r="C219" s="206" t="s">
        <v>556</v>
      </c>
      <c r="D219" s="206" t="s">
        <v>9</v>
      </c>
      <c r="E219" s="206" t="s">
        <v>14</v>
      </c>
      <c r="F219" s="206">
        <v>172800</v>
      </c>
      <c r="G219" s="206">
        <v>172800</v>
      </c>
      <c r="H219" s="206">
        <v>1</v>
      </c>
      <c r="J219" s="5"/>
      <c r="K219" s="5"/>
      <c r="L219" s="5"/>
      <c r="M219" s="5"/>
      <c r="N219" s="5"/>
      <c r="O219" s="5"/>
    </row>
    <row r="220" spans="1:15" ht="24" x14ac:dyDescent="0.25">
      <c r="A220" s="206" t="s">
        <v>1305</v>
      </c>
      <c r="B220" s="206" t="s">
        <v>1453</v>
      </c>
      <c r="C220" s="206" t="s">
        <v>556</v>
      </c>
      <c r="D220" s="206" t="s">
        <v>9</v>
      </c>
      <c r="E220" s="206" t="s">
        <v>14</v>
      </c>
      <c r="F220" s="206">
        <v>95000</v>
      </c>
      <c r="G220" s="206">
        <v>95000</v>
      </c>
      <c r="H220" s="206">
        <v>1</v>
      </c>
      <c r="J220" s="5"/>
      <c r="K220" s="5"/>
      <c r="L220" s="5"/>
      <c r="M220" s="5"/>
      <c r="N220" s="5"/>
      <c r="O220" s="5"/>
    </row>
    <row r="221" spans="1:15" ht="24" x14ac:dyDescent="0.25">
      <c r="A221" s="206" t="s">
        <v>1305</v>
      </c>
      <c r="B221" s="206" t="s">
        <v>1454</v>
      </c>
      <c r="C221" s="206" t="s">
        <v>556</v>
      </c>
      <c r="D221" s="206" t="s">
        <v>9</v>
      </c>
      <c r="E221" s="206" t="s">
        <v>14</v>
      </c>
      <c r="F221" s="206">
        <v>75000</v>
      </c>
      <c r="G221" s="206">
        <v>75000</v>
      </c>
      <c r="H221" s="206">
        <v>1</v>
      </c>
      <c r="J221" s="5"/>
      <c r="K221" s="5"/>
      <c r="L221" s="5"/>
      <c r="M221" s="5"/>
      <c r="N221" s="5"/>
      <c r="O221" s="5"/>
    </row>
    <row r="222" spans="1:15" ht="24" x14ac:dyDescent="0.25">
      <c r="A222" s="206" t="s">
        <v>1305</v>
      </c>
      <c r="B222" s="206" t="s">
        <v>3038</v>
      </c>
      <c r="C222" s="206" t="s">
        <v>556</v>
      </c>
      <c r="D222" s="206" t="s">
        <v>9</v>
      </c>
      <c r="E222" s="206" t="s">
        <v>14</v>
      </c>
      <c r="F222" s="206">
        <v>0</v>
      </c>
      <c r="G222" s="206">
        <v>0</v>
      </c>
      <c r="H222" s="206">
        <v>1</v>
      </c>
      <c r="J222" s="5"/>
      <c r="K222" s="5"/>
      <c r="L222" s="5"/>
      <c r="M222" s="5"/>
      <c r="N222" s="5"/>
      <c r="O222" s="5"/>
    </row>
    <row r="223" spans="1:15" ht="24" x14ac:dyDescent="0.25">
      <c r="A223" s="206">
        <v>4214</v>
      </c>
      <c r="B223" s="206" t="s">
        <v>1360</v>
      </c>
      <c r="C223" s="206" t="s">
        <v>534</v>
      </c>
      <c r="D223" s="206" t="s">
        <v>13</v>
      </c>
      <c r="E223" s="206" t="s">
        <v>14</v>
      </c>
      <c r="F223" s="206">
        <v>225000000</v>
      </c>
      <c r="G223" s="206">
        <v>225000000</v>
      </c>
      <c r="H223" s="206">
        <v>1</v>
      </c>
      <c r="J223" s="5"/>
      <c r="K223" s="5"/>
      <c r="L223" s="5"/>
      <c r="M223" s="5"/>
      <c r="N223" s="5"/>
      <c r="O223" s="5"/>
    </row>
    <row r="224" spans="1:15" ht="24" x14ac:dyDescent="0.25">
      <c r="A224" s="206">
        <v>4235</v>
      </c>
      <c r="B224" s="206" t="s">
        <v>1357</v>
      </c>
      <c r="C224" s="206" t="s">
        <v>1358</v>
      </c>
      <c r="D224" s="206" t="s">
        <v>15</v>
      </c>
      <c r="E224" s="206" t="s">
        <v>14</v>
      </c>
      <c r="F224" s="206">
        <v>10000000</v>
      </c>
      <c r="G224" s="206">
        <v>10000000</v>
      </c>
      <c r="H224" s="206">
        <v>1</v>
      </c>
      <c r="J224" s="5"/>
      <c r="K224" s="5"/>
      <c r="L224" s="5"/>
      <c r="M224" s="5"/>
      <c r="N224" s="5"/>
      <c r="O224" s="5"/>
    </row>
    <row r="225" spans="1:15" ht="36" x14ac:dyDescent="0.25">
      <c r="A225" s="206">
        <v>4215</v>
      </c>
      <c r="B225" s="206" t="s">
        <v>1344</v>
      </c>
      <c r="C225" s="206" t="s">
        <v>1345</v>
      </c>
      <c r="D225" s="206" t="s">
        <v>405</v>
      </c>
      <c r="E225" s="206" t="s">
        <v>14</v>
      </c>
      <c r="F225" s="206">
        <v>0</v>
      </c>
      <c r="G225" s="206">
        <v>0</v>
      </c>
      <c r="H225" s="206">
        <v>1</v>
      </c>
      <c r="J225" s="5"/>
      <c r="K225" s="5"/>
      <c r="L225" s="5"/>
      <c r="M225" s="5"/>
      <c r="N225" s="5"/>
      <c r="O225" s="5"/>
    </row>
    <row r="226" spans="1:15" ht="24" x14ac:dyDescent="0.25">
      <c r="A226" s="206">
        <v>4213</v>
      </c>
      <c r="B226" s="206" t="s">
        <v>1273</v>
      </c>
      <c r="C226" s="206" t="s">
        <v>540</v>
      </c>
      <c r="D226" s="206" t="s">
        <v>405</v>
      </c>
      <c r="E226" s="206" t="s">
        <v>14</v>
      </c>
      <c r="F226" s="206">
        <v>700000</v>
      </c>
      <c r="G226" s="206">
        <v>700000</v>
      </c>
      <c r="H226" s="206">
        <v>1</v>
      </c>
      <c r="J226" s="5"/>
      <c r="K226" s="5"/>
      <c r="L226" s="5"/>
      <c r="M226" s="5"/>
      <c r="N226" s="5"/>
      <c r="O226" s="5"/>
    </row>
    <row r="227" spans="1:15" ht="36" x14ac:dyDescent="0.25">
      <c r="A227" s="206">
        <v>4239</v>
      </c>
      <c r="B227" s="206" t="s">
        <v>1240</v>
      </c>
      <c r="C227" s="206" t="s">
        <v>1241</v>
      </c>
      <c r="D227" s="206" t="s">
        <v>13</v>
      </c>
      <c r="E227" s="206" t="s">
        <v>14</v>
      </c>
      <c r="F227" s="206">
        <v>6447600</v>
      </c>
      <c r="G227" s="206">
        <v>6447600</v>
      </c>
      <c r="H227" s="206">
        <v>1</v>
      </c>
      <c r="J227" s="5"/>
      <c r="K227" s="5"/>
      <c r="L227" s="5"/>
      <c r="M227" s="5"/>
      <c r="N227" s="5"/>
      <c r="O227" s="5"/>
    </row>
    <row r="228" spans="1:15" ht="40.5" x14ac:dyDescent="0.25">
      <c r="A228" s="220">
        <v>4239</v>
      </c>
      <c r="B228" s="220" t="s">
        <v>1242</v>
      </c>
      <c r="C228" s="220" t="s">
        <v>1241</v>
      </c>
      <c r="D228" s="220" t="s">
        <v>13</v>
      </c>
      <c r="E228" s="220" t="s">
        <v>14</v>
      </c>
      <c r="F228" s="206">
        <v>30186200</v>
      </c>
      <c r="G228" s="206">
        <v>30186200</v>
      </c>
      <c r="H228" s="12">
        <v>1</v>
      </c>
      <c r="J228" s="5"/>
      <c r="K228" s="5"/>
      <c r="L228" s="5"/>
      <c r="M228" s="5"/>
      <c r="N228" s="5"/>
      <c r="O228" s="5"/>
    </row>
    <row r="229" spans="1:15" ht="27" x14ac:dyDescent="0.25">
      <c r="A229" s="12">
        <v>4214</v>
      </c>
      <c r="B229" s="12" t="s">
        <v>1233</v>
      </c>
      <c r="C229" s="12" t="s">
        <v>1234</v>
      </c>
      <c r="D229" s="12" t="s">
        <v>9</v>
      </c>
      <c r="E229" s="12" t="s">
        <v>14</v>
      </c>
      <c r="F229" s="12">
        <v>15000000</v>
      </c>
      <c r="G229" s="12">
        <v>15000000</v>
      </c>
      <c r="H229" s="12">
        <v>1</v>
      </c>
      <c r="J229" s="5"/>
      <c r="K229" s="5"/>
      <c r="L229" s="5"/>
      <c r="M229" s="5"/>
      <c r="N229" s="5"/>
      <c r="O229" s="5"/>
    </row>
    <row r="230" spans="1:15" ht="40.5" x14ac:dyDescent="0.25">
      <c r="A230" s="12">
        <v>4214</v>
      </c>
      <c r="B230" s="12" t="s">
        <v>1227</v>
      </c>
      <c r="C230" s="12" t="s">
        <v>43</v>
      </c>
      <c r="D230" s="12" t="s">
        <v>9</v>
      </c>
      <c r="E230" s="12" t="s">
        <v>14</v>
      </c>
      <c r="F230" s="12">
        <v>0</v>
      </c>
      <c r="G230" s="12">
        <v>0</v>
      </c>
      <c r="H230" s="12">
        <v>1</v>
      </c>
      <c r="J230" s="5"/>
      <c r="K230" s="5"/>
      <c r="L230" s="5"/>
      <c r="M230" s="5"/>
      <c r="N230" s="5"/>
      <c r="O230" s="5"/>
    </row>
    <row r="231" spans="1:15" ht="40.5" x14ac:dyDescent="0.25">
      <c r="A231" s="12">
        <v>4214</v>
      </c>
      <c r="B231" s="12" t="s">
        <v>1228</v>
      </c>
      <c r="C231" s="12" t="s">
        <v>43</v>
      </c>
      <c r="D231" s="12" t="s">
        <v>9</v>
      </c>
      <c r="E231" s="12" t="s">
        <v>14</v>
      </c>
      <c r="F231" s="12">
        <v>0</v>
      </c>
      <c r="G231" s="12">
        <v>0</v>
      </c>
      <c r="H231" s="12">
        <v>1</v>
      </c>
      <c r="J231" s="5"/>
      <c r="K231" s="5"/>
      <c r="L231" s="5"/>
      <c r="M231" s="5"/>
      <c r="N231" s="5"/>
      <c r="O231" s="5"/>
    </row>
    <row r="232" spans="1:15" ht="40.5" x14ac:dyDescent="0.25">
      <c r="A232" s="12">
        <v>4214</v>
      </c>
      <c r="B232" s="12" t="s">
        <v>1229</v>
      </c>
      <c r="C232" s="12" t="s">
        <v>43</v>
      </c>
      <c r="D232" s="12" t="s">
        <v>9</v>
      </c>
      <c r="E232" s="12" t="s">
        <v>14</v>
      </c>
      <c r="F232" s="12">
        <v>0</v>
      </c>
      <c r="G232" s="12">
        <v>0</v>
      </c>
      <c r="H232" s="12">
        <v>1</v>
      </c>
      <c r="J232" s="5"/>
      <c r="K232" s="5"/>
      <c r="L232" s="5"/>
      <c r="M232" s="5"/>
      <c r="N232" s="5"/>
      <c r="O232" s="5"/>
    </row>
    <row r="233" spans="1:15" ht="40.5" x14ac:dyDescent="0.25">
      <c r="A233" s="12">
        <v>4214</v>
      </c>
      <c r="B233" s="12" t="s">
        <v>1230</v>
      </c>
      <c r="C233" s="12" t="s">
        <v>43</v>
      </c>
      <c r="D233" s="12" t="s">
        <v>9</v>
      </c>
      <c r="E233" s="12" t="s">
        <v>14</v>
      </c>
      <c r="F233" s="12">
        <v>0</v>
      </c>
      <c r="G233" s="12">
        <v>0</v>
      </c>
      <c r="H233" s="12">
        <v>1</v>
      </c>
      <c r="J233" s="5"/>
      <c r="K233" s="5"/>
      <c r="L233" s="5"/>
      <c r="M233" s="5"/>
      <c r="N233" s="5"/>
      <c r="O233" s="5"/>
    </row>
    <row r="234" spans="1:15" ht="40.5" x14ac:dyDescent="0.25">
      <c r="A234" s="12">
        <v>4214</v>
      </c>
      <c r="B234" s="12" t="s">
        <v>1231</v>
      </c>
      <c r="C234" s="12" t="s">
        <v>43</v>
      </c>
      <c r="D234" s="12" t="s">
        <v>9</v>
      </c>
      <c r="E234" s="12" t="s">
        <v>14</v>
      </c>
      <c r="F234" s="12">
        <v>0</v>
      </c>
      <c r="G234" s="12">
        <v>0</v>
      </c>
      <c r="H234" s="12">
        <v>1</v>
      </c>
      <c r="J234" s="5"/>
      <c r="K234" s="5"/>
      <c r="L234" s="5"/>
      <c r="M234" s="5"/>
      <c r="N234" s="5"/>
      <c r="O234" s="5"/>
    </row>
    <row r="235" spans="1:15" ht="40.5" x14ac:dyDescent="0.25">
      <c r="A235" s="12">
        <v>4214</v>
      </c>
      <c r="B235" s="12" t="s">
        <v>1232</v>
      </c>
      <c r="C235" s="12" t="s">
        <v>43</v>
      </c>
      <c r="D235" s="12" t="s">
        <v>9</v>
      </c>
      <c r="E235" s="12" t="s">
        <v>14</v>
      </c>
      <c r="F235" s="12">
        <v>0</v>
      </c>
      <c r="G235" s="12">
        <v>0</v>
      </c>
      <c r="H235" s="12">
        <v>1</v>
      </c>
      <c r="J235" s="5"/>
      <c r="K235" s="5"/>
      <c r="L235" s="5"/>
      <c r="M235" s="5"/>
      <c r="N235" s="5"/>
      <c r="O235" s="5"/>
    </row>
    <row r="236" spans="1:15" ht="27" x14ac:dyDescent="0.25">
      <c r="A236" s="12">
        <v>4241</v>
      </c>
      <c r="B236" s="12" t="s">
        <v>1223</v>
      </c>
      <c r="C236" s="12" t="s">
        <v>1224</v>
      </c>
      <c r="D236" s="12" t="s">
        <v>405</v>
      </c>
      <c r="E236" s="12" t="s">
        <v>14</v>
      </c>
      <c r="F236" s="12">
        <v>2950000</v>
      </c>
      <c r="G236" s="12">
        <v>2950000</v>
      </c>
      <c r="H236" s="12">
        <v>1</v>
      </c>
      <c r="J236" s="5"/>
      <c r="K236" s="5"/>
      <c r="L236" s="5"/>
      <c r="M236" s="5"/>
      <c r="N236" s="5"/>
      <c r="O236" s="5"/>
    </row>
    <row r="237" spans="1:15" ht="27" x14ac:dyDescent="0.25">
      <c r="A237" s="12">
        <v>4241</v>
      </c>
      <c r="B237" s="12" t="s">
        <v>1225</v>
      </c>
      <c r="C237" s="12" t="s">
        <v>1226</v>
      </c>
      <c r="D237" s="12" t="s">
        <v>405</v>
      </c>
      <c r="E237" s="12" t="s">
        <v>14</v>
      </c>
      <c r="F237" s="12">
        <v>3300000</v>
      </c>
      <c r="G237" s="12">
        <v>3300000</v>
      </c>
      <c r="H237" s="12">
        <v>1</v>
      </c>
      <c r="J237" s="5"/>
      <c r="K237" s="5"/>
      <c r="L237" s="5"/>
      <c r="M237" s="5"/>
      <c r="N237" s="5"/>
      <c r="O237" s="5"/>
    </row>
    <row r="238" spans="1:15" ht="27" x14ac:dyDescent="0.25">
      <c r="A238" s="12">
        <v>4232</v>
      </c>
      <c r="B238" s="12" t="s">
        <v>764</v>
      </c>
      <c r="C238" s="12" t="s">
        <v>765</v>
      </c>
      <c r="D238" s="12" t="s">
        <v>15</v>
      </c>
      <c r="E238" s="12" t="s">
        <v>14</v>
      </c>
      <c r="F238" s="12">
        <v>6070000</v>
      </c>
      <c r="G238" s="12">
        <v>6070000</v>
      </c>
      <c r="H238" s="12">
        <v>1</v>
      </c>
      <c r="J238" s="5"/>
      <c r="K238" s="5"/>
      <c r="L238" s="5"/>
      <c r="M238" s="5"/>
      <c r="N238" s="5"/>
      <c r="O238" s="5"/>
    </row>
    <row r="239" spans="1:15" ht="27" x14ac:dyDescent="0.25">
      <c r="A239" s="12">
        <v>4252</v>
      </c>
      <c r="B239" s="12" t="s">
        <v>760</v>
      </c>
      <c r="C239" s="12" t="s">
        <v>420</v>
      </c>
      <c r="D239" s="12" t="s">
        <v>15</v>
      </c>
      <c r="E239" s="12" t="s">
        <v>14</v>
      </c>
      <c r="F239" s="12">
        <v>207993600</v>
      </c>
      <c r="G239" s="12">
        <v>207993600</v>
      </c>
      <c r="H239" s="12">
        <v>1</v>
      </c>
      <c r="J239" s="5"/>
      <c r="K239" s="5"/>
      <c r="L239" s="5"/>
      <c r="M239" s="5"/>
      <c r="N239" s="5"/>
      <c r="O239" s="5"/>
    </row>
    <row r="240" spans="1:15" ht="40.5" x14ac:dyDescent="0.25">
      <c r="A240" s="12">
        <v>4216</v>
      </c>
      <c r="B240" s="12" t="s">
        <v>757</v>
      </c>
      <c r="C240" s="12" t="s">
        <v>758</v>
      </c>
      <c r="D240" s="12" t="s">
        <v>405</v>
      </c>
      <c r="E240" s="12" t="s">
        <v>14</v>
      </c>
      <c r="F240" s="12">
        <v>14496000</v>
      </c>
      <c r="G240" s="12">
        <v>14496000</v>
      </c>
      <c r="H240" s="12">
        <v>1</v>
      </c>
      <c r="J240" s="5"/>
      <c r="K240" s="5"/>
      <c r="L240" s="5"/>
      <c r="M240" s="5"/>
      <c r="N240" s="5"/>
      <c r="O240" s="5"/>
    </row>
    <row r="241" spans="1:15" ht="40.5" x14ac:dyDescent="0.25">
      <c r="A241" s="12">
        <v>4216</v>
      </c>
      <c r="B241" s="12" t="s">
        <v>759</v>
      </c>
      <c r="C241" s="12" t="s">
        <v>758</v>
      </c>
      <c r="D241" s="12" t="s">
        <v>405</v>
      </c>
      <c r="E241" s="12" t="s">
        <v>14</v>
      </c>
      <c r="F241" s="12">
        <v>46224000</v>
      </c>
      <c r="G241" s="12">
        <v>46224000</v>
      </c>
      <c r="H241" s="12">
        <v>1</v>
      </c>
      <c r="J241" s="5"/>
      <c r="K241" s="5"/>
      <c r="L241" s="5"/>
      <c r="M241" s="5"/>
      <c r="N241" s="5"/>
      <c r="O241" s="5"/>
    </row>
    <row r="242" spans="1:15" ht="27" x14ac:dyDescent="0.25">
      <c r="A242" s="60">
        <v>4231</v>
      </c>
      <c r="B242" s="60" t="s">
        <v>399</v>
      </c>
      <c r="C242" s="60" t="s">
        <v>400</v>
      </c>
      <c r="D242" s="60" t="s">
        <v>9</v>
      </c>
      <c r="E242" s="60" t="s">
        <v>14</v>
      </c>
      <c r="F242" s="60">
        <v>0</v>
      </c>
      <c r="G242" s="60">
        <v>0</v>
      </c>
      <c r="H242" s="12">
        <v>1</v>
      </c>
      <c r="J242" s="5"/>
      <c r="K242" s="5"/>
      <c r="L242" s="5"/>
      <c r="M242" s="5"/>
      <c r="N242" s="5"/>
      <c r="O242" s="5"/>
    </row>
    <row r="243" spans="1:15" ht="27" x14ac:dyDescent="0.25">
      <c r="A243" s="60">
        <v>4231</v>
      </c>
      <c r="B243" s="60" t="s">
        <v>401</v>
      </c>
      <c r="C243" s="60" t="s">
        <v>400</v>
      </c>
      <c r="D243" s="60" t="s">
        <v>9</v>
      </c>
      <c r="E243" s="60" t="s">
        <v>14</v>
      </c>
      <c r="F243" s="60">
        <v>0</v>
      </c>
      <c r="G243" s="60">
        <v>0</v>
      </c>
      <c r="H243" s="12">
        <v>1</v>
      </c>
      <c r="J243" s="5"/>
      <c r="K243" s="5"/>
      <c r="L243" s="5"/>
      <c r="M243" s="5"/>
      <c r="N243" s="5"/>
      <c r="O243" s="5"/>
    </row>
    <row r="244" spans="1:15" ht="27" x14ac:dyDescent="0.25">
      <c r="A244" s="60">
        <v>4231</v>
      </c>
      <c r="B244" s="60" t="s">
        <v>402</v>
      </c>
      <c r="C244" s="60" t="s">
        <v>403</v>
      </c>
      <c r="D244" s="60" t="s">
        <v>9</v>
      </c>
      <c r="E244" s="60" t="s">
        <v>14</v>
      </c>
      <c r="F244" s="60">
        <v>0</v>
      </c>
      <c r="G244" s="60">
        <v>0</v>
      </c>
      <c r="H244" s="12">
        <v>1</v>
      </c>
      <c r="J244" s="5"/>
      <c r="K244" s="5"/>
      <c r="L244" s="5"/>
      <c r="M244" s="5"/>
      <c r="N244" s="5"/>
      <c r="O244" s="5"/>
    </row>
    <row r="245" spans="1:15" x14ac:dyDescent="0.25">
      <c r="A245" s="60" t="s">
        <v>483</v>
      </c>
      <c r="B245" s="60" t="s">
        <v>480</v>
      </c>
      <c r="C245" s="60" t="s">
        <v>42</v>
      </c>
      <c r="D245" s="60" t="s">
        <v>13</v>
      </c>
      <c r="E245" s="60" t="s">
        <v>14</v>
      </c>
      <c r="F245" s="60">
        <v>53000000</v>
      </c>
      <c r="G245" s="60">
        <v>53000000</v>
      </c>
      <c r="H245" s="162">
        <v>1</v>
      </c>
      <c r="J245" s="5"/>
      <c r="K245" s="5"/>
      <c r="L245" s="5"/>
      <c r="M245" s="5"/>
      <c r="N245" s="5"/>
      <c r="O245" s="5"/>
    </row>
    <row r="246" spans="1:15" ht="54" x14ac:dyDescent="0.25">
      <c r="A246" s="254" t="s">
        <v>484</v>
      </c>
      <c r="B246" s="254" t="s">
        <v>481</v>
      </c>
      <c r="C246" s="254" t="s">
        <v>39</v>
      </c>
      <c r="D246" s="254" t="s">
        <v>13</v>
      </c>
      <c r="E246" s="254" t="s">
        <v>14</v>
      </c>
      <c r="F246" s="254">
        <v>5300000</v>
      </c>
      <c r="G246" s="254">
        <v>5300000</v>
      </c>
      <c r="H246" s="12">
        <v>1</v>
      </c>
      <c r="J246" s="5"/>
      <c r="K246" s="5"/>
      <c r="L246" s="5"/>
      <c r="M246" s="5"/>
      <c r="N246" s="5"/>
      <c r="O246" s="5"/>
    </row>
    <row r="247" spans="1:15" x14ac:dyDescent="0.25">
      <c r="A247" s="12" t="s">
        <v>483</v>
      </c>
      <c r="B247" s="12" t="s">
        <v>482</v>
      </c>
      <c r="C247" s="12" t="s">
        <v>41</v>
      </c>
      <c r="D247" s="12" t="s">
        <v>13</v>
      </c>
      <c r="E247" s="12" t="s">
        <v>14</v>
      </c>
      <c r="F247" s="12">
        <v>24000000</v>
      </c>
      <c r="G247" s="12">
        <v>24000000</v>
      </c>
      <c r="H247" s="12">
        <v>1</v>
      </c>
      <c r="J247" s="5"/>
      <c r="K247" s="5"/>
      <c r="L247" s="5"/>
      <c r="M247" s="5"/>
      <c r="N247" s="5"/>
      <c r="O247" s="5"/>
    </row>
    <row r="248" spans="1:15" ht="40.5" x14ac:dyDescent="0.25">
      <c r="A248" s="12" t="s">
        <v>912</v>
      </c>
      <c r="B248" s="12" t="s">
        <v>2059</v>
      </c>
      <c r="C248" s="12" t="s">
        <v>2060</v>
      </c>
      <c r="D248" s="12" t="s">
        <v>13</v>
      </c>
      <c r="E248" s="12" t="s">
        <v>14</v>
      </c>
      <c r="F248" s="12">
        <v>1500000</v>
      </c>
      <c r="G248" s="12">
        <v>1500000</v>
      </c>
      <c r="H248" s="12">
        <v>1</v>
      </c>
      <c r="J248" s="5"/>
      <c r="K248" s="5"/>
      <c r="L248" s="5"/>
      <c r="M248" s="5"/>
      <c r="N248" s="5"/>
      <c r="O248" s="5"/>
    </row>
    <row r="249" spans="1:15" ht="40.5" x14ac:dyDescent="0.25">
      <c r="A249" s="12" t="s">
        <v>912</v>
      </c>
      <c r="B249" s="12" t="s">
        <v>2061</v>
      </c>
      <c r="C249" s="12" t="s">
        <v>2060</v>
      </c>
      <c r="D249" s="12" t="s">
        <v>13</v>
      </c>
      <c r="E249" s="12" t="s">
        <v>14</v>
      </c>
      <c r="F249" s="12">
        <v>3200000</v>
      </c>
      <c r="G249" s="12">
        <v>3200000</v>
      </c>
      <c r="H249" s="12">
        <v>1</v>
      </c>
      <c r="J249" s="5"/>
      <c r="K249" s="5"/>
      <c r="L249" s="5"/>
      <c r="M249" s="5"/>
      <c r="N249" s="5"/>
      <c r="O249" s="5"/>
    </row>
    <row r="250" spans="1:15" ht="40.5" x14ac:dyDescent="0.25">
      <c r="A250" s="12" t="s">
        <v>912</v>
      </c>
      <c r="B250" s="12" t="s">
        <v>2062</v>
      </c>
      <c r="C250" s="12" t="s">
        <v>2060</v>
      </c>
      <c r="D250" s="12" t="s">
        <v>13</v>
      </c>
      <c r="E250" s="12" t="s">
        <v>14</v>
      </c>
      <c r="F250" s="12">
        <v>1600000</v>
      </c>
      <c r="G250" s="12">
        <v>1600000</v>
      </c>
      <c r="H250" s="12">
        <v>1</v>
      </c>
      <c r="J250" s="5"/>
      <c r="K250" s="5"/>
      <c r="L250" s="5"/>
      <c r="M250" s="5"/>
      <c r="N250" s="5"/>
      <c r="O250" s="5"/>
    </row>
    <row r="251" spans="1:15" ht="40.5" x14ac:dyDescent="0.25">
      <c r="A251" s="12" t="s">
        <v>912</v>
      </c>
      <c r="B251" s="12" t="s">
        <v>2063</v>
      </c>
      <c r="C251" s="12" t="s">
        <v>2060</v>
      </c>
      <c r="D251" s="12" t="s">
        <v>13</v>
      </c>
      <c r="E251" s="12" t="s">
        <v>14</v>
      </c>
      <c r="F251" s="12">
        <v>17280000</v>
      </c>
      <c r="G251" s="12">
        <v>17280000</v>
      </c>
      <c r="H251" s="12">
        <v>1</v>
      </c>
      <c r="J251" s="5"/>
      <c r="K251" s="5"/>
      <c r="L251" s="5"/>
      <c r="M251" s="5"/>
      <c r="N251" s="5"/>
      <c r="O251" s="5"/>
    </row>
    <row r="252" spans="1:15" ht="40.5" x14ac:dyDescent="0.25">
      <c r="A252" s="12" t="s">
        <v>912</v>
      </c>
      <c r="B252" s="12" t="s">
        <v>2066</v>
      </c>
      <c r="C252" s="12" t="s">
        <v>2067</v>
      </c>
      <c r="D252" s="12" t="s">
        <v>13</v>
      </c>
      <c r="E252" s="12" t="s">
        <v>14</v>
      </c>
      <c r="F252" s="12">
        <v>799200</v>
      </c>
      <c r="G252" s="12">
        <v>799200</v>
      </c>
      <c r="H252" s="12">
        <v>1</v>
      </c>
      <c r="J252" s="5"/>
      <c r="K252" s="5"/>
      <c r="L252" s="5"/>
      <c r="M252" s="5"/>
      <c r="N252" s="5"/>
      <c r="O252" s="5"/>
    </row>
    <row r="253" spans="1:15" ht="40.5" x14ac:dyDescent="0.25">
      <c r="A253" s="12" t="s">
        <v>912</v>
      </c>
      <c r="B253" s="12" t="s">
        <v>2068</v>
      </c>
      <c r="C253" s="12" t="s">
        <v>2067</v>
      </c>
      <c r="D253" s="12" t="s">
        <v>13</v>
      </c>
      <c r="E253" s="12" t="s">
        <v>14</v>
      </c>
      <c r="F253" s="12">
        <v>799200</v>
      </c>
      <c r="G253" s="12">
        <v>799200</v>
      </c>
      <c r="H253" s="12">
        <v>1</v>
      </c>
      <c r="J253" s="5"/>
      <c r="K253" s="5"/>
      <c r="L253" s="5"/>
      <c r="M253" s="5"/>
      <c r="N253" s="5"/>
      <c r="O253" s="5"/>
    </row>
    <row r="254" spans="1:15" ht="40.5" x14ac:dyDescent="0.25">
      <c r="A254" s="12" t="s">
        <v>912</v>
      </c>
      <c r="B254" s="12" t="s">
        <v>2069</v>
      </c>
      <c r="C254" s="12" t="s">
        <v>2067</v>
      </c>
      <c r="D254" s="12" t="s">
        <v>13</v>
      </c>
      <c r="E254" s="12" t="s">
        <v>14</v>
      </c>
      <c r="F254" s="12">
        <v>799200</v>
      </c>
      <c r="G254" s="12">
        <v>799200</v>
      </c>
      <c r="H254" s="12">
        <v>1</v>
      </c>
      <c r="J254" s="5"/>
      <c r="K254" s="5"/>
      <c r="L254" s="5"/>
      <c r="M254" s="5"/>
      <c r="N254" s="5"/>
      <c r="O254" s="5"/>
    </row>
    <row r="255" spans="1:15" ht="40.5" x14ac:dyDescent="0.25">
      <c r="A255" s="12" t="s">
        <v>912</v>
      </c>
      <c r="B255" s="12" t="s">
        <v>2070</v>
      </c>
      <c r="C255" s="12" t="s">
        <v>2067</v>
      </c>
      <c r="D255" s="12" t="s">
        <v>13</v>
      </c>
      <c r="E255" s="12" t="s">
        <v>14</v>
      </c>
      <c r="F255" s="12">
        <v>799200</v>
      </c>
      <c r="G255" s="12">
        <v>799200</v>
      </c>
      <c r="H255" s="12">
        <v>1</v>
      </c>
      <c r="J255" s="5"/>
      <c r="K255" s="5"/>
      <c r="L255" s="5"/>
      <c r="M255" s="5"/>
      <c r="N255" s="5"/>
      <c r="O255" s="5"/>
    </row>
    <row r="256" spans="1:15" ht="40.5" x14ac:dyDescent="0.25">
      <c r="A256" s="12" t="s">
        <v>912</v>
      </c>
      <c r="B256" s="12" t="s">
        <v>2071</v>
      </c>
      <c r="C256" s="12" t="s">
        <v>2067</v>
      </c>
      <c r="D256" s="12" t="s">
        <v>13</v>
      </c>
      <c r="E256" s="12" t="s">
        <v>14</v>
      </c>
      <c r="F256" s="12">
        <v>799200</v>
      </c>
      <c r="G256" s="12">
        <v>799200</v>
      </c>
      <c r="H256" s="12">
        <v>1</v>
      </c>
      <c r="J256" s="5"/>
      <c r="K256" s="5"/>
      <c r="L256" s="5"/>
      <c r="M256" s="5"/>
      <c r="N256" s="5"/>
      <c r="O256" s="5"/>
    </row>
    <row r="257" spans="1:15" ht="40.5" x14ac:dyDescent="0.25">
      <c r="A257" s="12" t="s">
        <v>912</v>
      </c>
      <c r="B257" s="12" t="s">
        <v>2072</v>
      </c>
      <c r="C257" s="12" t="s">
        <v>2067</v>
      </c>
      <c r="D257" s="12" t="s">
        <v>13</v>
      </c>
      <c r="E257" s="12" t="s">
        <v>14</v>
      </c>
      <c r="F257" s="12">
        <v>799200</v>
      </c>
      <c r="G257" s="12">
        <v>799200</v>
      </c>
      <c r="H257" s="12">
        <v>1</v>
      </c>
      <c r="J257" s="5"/>
      <c r="K257" s="5"/>
      <c r="L257" s="5"/>
      <c r="M257" s="5"/>
      <c r="N257" s="5"/>
      <c r="O257" s="5"/>
    </row>
    <row r="258" spans="1:15" ht="40.5" x14ac:dyDescent="0.25">
      <c r="A258" s="12" t="s">
        <v>912</v>
      </c>
      <c r="B258" s="12" t="s">
        <v>2073</v>
      </c>
      <c r="C258" s="12" t="s">
        <v>2067</v>
      </c>
      <c r="D258" s="12" t="s">
        <v>13</v>
      </c>
      <c r="E258" s="12" t="s">
        <v>14</v>
      </c>
      <c r="F258" s="12">
        <v>799200</v>
      </c>
      <c r="G258" s="12">
        <v>799200</v>
      </c>
      <c r="H258" s="12">
        <v>1</v>
      </c>
      <c r="J258" s="5"/>
      <c r="K258" s="5"/>
      <c r="L258" s="5"/>
      <c r="M258" s="5"/>
      <c r="N258" s="5"/>
      <c r="O258" s="5"/>
    </row>
    <row r="259" spans="1:15" ht="40.5" x14ac:dyDescent="0.25">
      <c r="A259" s="12" t="s">
        <v>912</v>
      </c>
      <c r="B259" s="12" t="s">
        <v>2074</v>
      </c>
      <c r="C259" s="12" t="s">
        <v>2067</v>
      </c>
      <c r="D259" s="12" t="s">
        <v>13</v>
      </c>
      <c r="E259" s="12" t="s">
        <v>14</v>
      </c>
      <c r="F259" s="12">
        <v>799200</v>
      </c>
      <c r="G259" s="12">
        <v>799200</v>
      </c>
      <c r="H259" s="12">
        <v>1</v>
      </c>
      <c r="J259" s="5"/>
      <c r="K259" s="5"/>
      <c r="L259" s="5"/>
      <c r="M259" s="5"/>
      <c r="N259" s="5"/>
      <c r="O259" s="5"/>
    </row>
    <row r="260" spans="1:15" ht="40.5" x14ac:dyDescent="0.25">
      <c r="A260" s="12" t="s">
        <v>912</v>
      </c>
      <c r="B260" s="12" t="s">
        <v>2075</v>
      </c>
      <c r="C260" s="12" t="s">
        <v>2067</v>
      </c>
      <c r="D260" s="12" t="s">
        <v>13</v>
      </c>
      <c r="E260" s="12" t="s">
        <v>14</v>
      </c>
      <c r="F260" s="12">
        <v>799200</v>
      </c>
      <c r="G260" s="12">
        <v>799200</v>
      </c>
      <c r="H260" s="12">
        <v>1</v>
      </c>
      <c r="J260" s="5"/>
      <c r="K260" s="5"/>
      <c r="L260" s="5"/>
      <c r="M260" s="5"/>
      <c r="N260" s="5"/>
      <c r="O260" s="5"/>
    </row>
    <row r="261" spans="1:15" ht="40.5" x14ac:dyDescent="0.25">
      <c r="A261" s="12" t="s">
        <v>912</v>
      </c>
      <c r="B261" s="12" t="s">
        <v>2076</v>
      </c>
      <c r="C261" s="12" t="s">
        <v>2067</v>
      </c>
      <c r="D261" s="12" t="s">
        <v>13</v>
      </c>
      <c r="E261" s="12" t="s">
        <v>14</v>
      </c>
      <c r="F261" s="12">
        <v>799200</v>
      </c>
      <c r="G261" s="12">
        <v>799200</v>
      </c>
      <c r="H261" s="12">
        <v>1</v>
      </c>
      <c r="J261" s="5"/>
      <c r="K261" s="5"/>
      <c r="L261" s="5"/>
      <c r="M261" s="5"/>
      <c r="N261" s="5"/>
      <c r="O261" s="5"/>
    </row>
    <row r="262" spans="1:15" ht="40.5" x14ac:dyDescent="0.25">
      <c r="A262" s="12" t="s">
        <v>912</v>
      </c>
      <c r="B262" s="12" t="s">
        <v>2077</v>
      </c>
      <c r="C262" s="12" t="s">
        <v>2067</v>
      </c>
      <c r="D262" s="12" t="s">
        <v>13</v>
      </c>
      <c r="E262" s="12" t="s">
        <v>14</v>
      </c>
      <c r="F262" s="12">
        <v>799200</v>
      </c>
      <c r="G262" s="12">
        <v>799200</v>
      </c>
      <c r="H262" s="12">
        <v>1</v>
      </c>
      <c r="J262" s="5"/>
      <c r="K262" s="5"/>
      <c r="L262" s="5"/>
      <c r="M262" s="5"/>
      <c r="N262" s="5"/>
      <c r="O262" s="5"/>
    </row>
    <row r="263" spans="1:15" ht="40.5" x14ac:dyDescent="0.25">
      <c r="A263" s="12" t="s">
        <v>912</v>
      </c>
      <c r="B263" s="12" t="s">
        <v>2078</v>
      </c>
      <c r="C263" s="12" t="s">
        <v>2067</v>
      </c>
      <c r="D263" s="12" t="s">
        <v>13</v>
      </c>
      <c r="E263" s="12" t="s">
        <v>14</v>
      </c>
      <c r="F263" s="12">
        <v>4230000</v>
      </c>
      <c r="G263" s="12">
        <v>4230000</v>
      </c>
      <c r="H263" s="12">
        <v>1</v>
      </c>
      <c r="J263" s="5"/>
      <c r="K263" s="5"/>
      <c r="L263" s="5"/>
      <c r="M263" s="5"/>
      <c r="N263" s="5"/>
      <c r="O263" s="5"/>
    </row>
    <row r="264" spans="1:15" ht="40.5" x14ac:dyDescent="0.25">
      <c r="A264" s="12" t="s">
        <v>912</v>
      </c>
      <c r="B264" s="12" t="s">
        <v>2079</v>
      </c>
      <c r="C264" s="12" t="s">
        <v>2067</v>
      </c>
      <c r="D264" s="12" t="s">
        <v>13</v>
      </c>
      <c r="E264" s="12" t="s">
        <v>14</v>
      </c>
      <c r="F264" s="12">
        <v>799200</v>
      </c>
      <c r="G264" s="12">
        <v>799200</v>
      </c>
      <c r="H264" s="12">
        <v>1</v>
      </c>
      <c r="J264" s="5"/>
      <c r="K264" s="5"/>
      <c r="L264" s="5"/>
      <c r="M264" s="5"/>
      <c r="N264" s="5"/>
      <c r="O264" s="5"/>
    </row>
    <row r="265" spans="1:15" ht="40.5" x14ac:dyDescent="0.25">
      <c r="A265" s="12" t="s">
        <v>912</v>
      </c>
      <c r="B265" s="12" t="s">
        <v>2082</v>
      </c>
      <c r="C265" s="12" t="s">
        <v>2060</v>
      </c>
      <c r="D265" s="12" t="s">
        <v>13</v>
      </c>
      <c r="E265" s="12" t="s">
        <v>14</v>
      </c>
      <c r="F265" s="12">
        <v>7410000</v>
      </c>
      <c r="G265" s="12">
        <v>7410000</v>
      </c>
      <c r="H265" s="12">
        <v>1</v>
      </c>
      <c r="J265" s="5"/>
      <c r="K265" s="5"/>
      <c r="L265" s="5"/>
      <c r="M265" s="5"/>
      <c r="N265" s="5"/>
      <c r="O265" s="5"/>
    </row>
    <row r="266" spans="1:15" ht="40.5" x14ac:dyDescent="0.25">
      <c r="A266" s="12" t="s">
        <v>912</v>
      </c>
      <c r="B266" s="12" t="s">
        <v>2083</v>
      </c>
      <c r="C266" s="12" t="s">
        <v>2060</v>
      </c>
      <c r="D266" s="12" t="s">
        <v>13</v>
      </c>
      <c r="E266" s="12" t="s">
        <v>14</v>
      </c>
      <c r="F266" s="12">
        <v>1300000</v>
      </c>
      <c r="G266" s="12">
        <v>1300000</v>
      </c>
      <c r="H266" s="12">
        <v>1</v>
      </c>
      <c r="J266" s="5"/>
      <c r="K266" s="5"/>
      <c r="L266" s="5"/>
      <c r="M266" s="5"/>
      <c r="N266" s="5"/>
      <c r="O266" s="5"/>
    </row>
    <row r="267" spans="1:15" ht="40.5" x14ac:dyDescent="0.25">
      <c r="A267" s="12" t="s">
        <v>912</v>
      </c>
      <c r="B267" s="12" t="s">
        <v>2084</v>
      </c>
      <c r="C267" s="12" t="s">
        <v>2060</v>
      </c>
      <c r="D267" s="12" t="s">
        <v>13</v>
      </c>
      <c r="E267" s="12" t="s">
        <v>14</v>
      </c>
      <c r="F267" s="12">
        <v>1780000</v>
      </c>
      <c r="G267" s="12">
        <v>1780000</v>
      </c>
      <c r="H267" s="12">
        <v>1</v>
      </c>
      <c r="J267" s="5"/>
      <c r="K267" s="5"/>
      <c r="L267" s="5"/>
      <c r="M267" s="5"/>
      <c r="N267" s="5"/>
      <c r="O267" s="5"/>
    </row>
    <row r="268" spans="1:15" ht="40.5" x14ac:dyDescent="0.25">
      <c r="A268" s="12" t="s">
        <v>912</v>
      </c>
      <c r="B268" s="12" t="s">
        <v>2085</v>
      </c>
      <c r="C268" s="12" t="s">
        <v>2060</v>
      </c>
      <c r="D268" s="12" t="s">
        <v>13</v>
      </c>
      <c r="E268" s="12" t="s">
        <v>14</v>
      </c>
      <c r="F268" s="12">
        <v>14510000</v>
      </c>
      <c r="G268" s="12">
        <v>14510000</v>
      </c>
      <c r="H268" s="12">
        <v>1</v>
      </c>
      <c r="J268" s="5"/>
      <c r="K268" s="5"/>
      <c r="L268" s="5"/>
      <c r="M268" s="5"/>
      <c r="N268" s="5"/>
      <c r="O268" s="5"/>
    </row>
    <row r="269" spans="1:15" ht="40.5" x14ac:dyDescent="0.25">
      <c r="A269" s="12">
        <v>4222</v>
      </c>
      <c r="B269" s="12" t="s">
        <v>2090</v>
      </c>
      <c r="C269" s="12" t="s">
        <v>1975</v>
      </c>
      <c r="D269" s="12" t="s">
        <v>13</v>
      </c>
      <c r="E269" s="12" t="s">
        <v>14</v>
      </c>
      <c r="F269" s="12">
        <v>573000</v>
      </c>
      <c r="G269" s="12">
        <v>573000</v>
      </c>
      <c r="H269" s="12">
        <v>1</v>
      </c>
      <c r="J269" s="5"/>
      <c r="K269" s="5"/>
      <c r="L269" s="5"/>
      <c r="M269" s="5"/>
      <c r="N269" s="5"/>
      <c r="O269" s="5"/>
    </row>
    <row r="270" spans="1:15" ht="40.5" x14ac:dyDescent="0.25">
      <c r="A270" s="12">
        <v>4214</v>
      </c>
      <c r="B270" s="12" t="s">
        <v>2094</v>
      </c>
      <c r="C270" s="12" t="s">
        <v>43</v>
      </c>
      <c r="D270" s="12" t="s">
        <v>9</v>
      </c>
      <c r="E270" s="12" t="s">
        <v>14</v>
      </c>
      <c r="F270" s="12">
        <v>2500000</v>
      </c>
      <c r="G270" s="12">
        <v>2500000</v>
      </c>
      <c r="H270" s="12">
        <v>1</v>
      </c>
      <c r="J270" s="5"/>
      <c r="K270" s="5"/>
      <c r="L270" s="5"/>
      <c r="M270" s="5"/>
      <c r="N270" s="5"/>
      <c r="O270" s="5"/>
    </row>
    <row r="271" spans="1:15" ht="40.5" x14ac:dyDescent="0.25">
      <c r="A271" s="12">
        <v>4214</v>
      </c>
      <c r="B271" s="12" t="s">
        <v>2095</v>
      </c>
      <c r="C271" s="12" t="s">
        <v>43</v>
      </c>
      <c r="D271" s="12" t="s">
        <v>9</v>
      </c>
      <c r="E271" s="12" t="s">
        <v>14</v>
      </c>
      <c r="F271" s="12">
        <v>720000</v>
      </c>
      <c r="G271" s="12">
        <v>720000</v>
      </c>
      <c r="H271" s="12">
        <v>1</v>
      </c>
      <c r="J271" s="5"/>
      <c r="K271" s="5"/>
      <c r="L271" s="5"/>
      <c r="M271" s="5"/>
      <c r="N271" s="5"/>
      <c r="O271" s="5"/>
    </row>
    <row r="272" spans="1:15" ht="40.5" x14ac:dyDescent="0.25">
      <c r="A272" s="12">
        <v>4214</v>
      </c>
      <c r="B272" s="12" t="s">
        <v>2096</v>
      </c>
      <c r="C272" s="12" t="s">
        <v>43</v>
      </c>
      <c r="D272" s="12" t="s">
        <v>9</v>
      </c>
      <c r="E272" s="12" t="s">
        <v>14</v>
      </c>
      <c r="F272" s="12">
        <v>4600000</v>
      </c>
      <c r="G272" s="12">
        <v>4600000</v>
      </c>
      <c r="H272" s="12">
        <v>1</v>
      </c>
      <c r="J272" s="5"/>
      <c r="K272" s="5"/>
      <c r="L272" s="5"/>
      <c r="M272" s="5"/>
      <c r="N272" s="5"/>
      <c r="O272" s="5"/>
    </row>
    <row r="273" spans="1:24" ht="40.5" x14ac:dyDescent="0.25">
      <c r="A273" s="12">
        <v>4214</v>
      </c>
      <c r="B273" s="12" t="s">
        <v>2097</v>
      </c>
      <c r="C273" s="12" t="s">
        <v>43</v>
      </c>
      <c r="D273" s="12" t="s">
        <v>9</v>
      </c>
      <c r="E273" s="12" t="s">
        <v>14</v>
      </c>
      <c r="F273" s="12">
        <v>720000</v>
      </c>
      <c r="G273" s="12">
        <v>720000</v>
      </c>
      <c r="H273" s="12">
        <v>1</v>
      </c>
      <c r="J273" s="5"/>
      <c r="K273" s="5"/>
      <c r="L273" s="5"/>
      <c r="M273" s="5"/>
      <c r="N273" s="5"/>
      <c r="O273" s="5"/>
    </row>
    <row r="274" spans="1:24" ht="40.5" x14ac:dyDescent="0.25">
      <c r="A274" s="12">
        <v>4214</v>
      </c>
      <c r="B274" s="12" t="s">
        <v>2098</v>
      </c>
      <c r="C274" s="12" t="s">
        <v>43</v>
      </c>
      <c r="D274" s="12" t="s">
        <v>9</v>
      </c>
      <c r="E274" s="12" t="s">
        <v>14</v>
      </c>
      <c r="F274" s="12">
        <v>600000</v>
      </c>
      <c r="G274" s="12">
        <v>600000</v>
      </c>
      <c r="H274" s="12">
        <v>1</v>
      </c>
      <c r="J274" s="5"/>
      <c r="K274" s="5"/>
      <c r="L274" s="5"/>
      <c r="M274" s="5"/>
      <c r="N274" s="5"/>
      <c r="O274" s="5"/>
    </row>
    <row r="275" spans="1:24" x14ac:dyDescent="0.25">
      <c r="A275" s="12">
        <v>4237</v>
      </c>
      <c r="B275" s="12" t="s">
        <v>2167</v>
      </c>
      <c r="C275" s="12" t="s">
        <v>755</v>
      </c>
      <c r="D275" s="12" t="s">
        <v>13</v>
      </c>
      <c r="E275" s="12" t="s">
        <v>14</v>
      </c>
      <c r="F275" s="12">
        <v>1000000</v>
      </c>
      <c r="G275" s="12">
        <v>1000000</v>
      </c>
      <c r="H275" s="12">
        <v>1</v>
      </c>
      <c r="J275" s="5"/>
      <c r="K275" s="5"/>
      <c r="L275" s="5"/>
      <c r="M275" s="5"/>
      <c r="N275" s="5"/>
      <c r="O275" s="5"/>
    </row>
    <row r="276" spans="1:24" s="456" customFormat="1" ht="28.5" customHeight="1" x14ac:dyDescent="0.25">
      <c r="A276" s="458">
        <v>4234</v>
      </c>
      <c r="B276" s="458" t="s">
        <v>4780</v>
      </c>
      <c r="C276" s="458" t="s">
        <v>556</v>
      </c>
      <c r="D276" s="458" t="s">
        <v>9</v>
      </c>
      <c r="E276" s="458" t="s">
        <v>14</v>
      </c>
      <c r="F276" s="458">
        <v>240000</v>
      </c>
      <c r="G276" s="458">
        <v>240000</v>
      </c>
      <c r="H276" s="458">
        <v>1</v>
      </c>
      <c r="I276" s="457"/>
      <c r="J276" s="457"/>
      <c r="K276" s="457"/>
      <c r="L276" s="457"/>
      <c r="M276" s="457"/>
      <c r="N276" s="457"/>
      <c r="O276" s="457"/>
      <c r="P276" s="457"/>
      <c r="Q276" s="457"/>
      <c r="R276" s="457"/>
      <c r="S276" s="457"/>
      <c r="T276" s="457"/>
      <c r="U276" s="457"/>
      <c r="V276" s="457"/>
      <c r="W276" s="457"/>
      <c r="X276" s="457"/>
    </row>
    <row r="277" spans="1:24" s="31" customFormat="1" ht="28.5" customHeight="1" x14ac:dyDescent="0.25">
      <c r="A277" s="13">
        <v>4237</v>
      </c>
      <c r="B277" s="13" t="s">
        <v>4897</v>
      </c>
      <c r="C277" s="13" t="s">
        <v>2036</v>
      </c>
      <c r="D277" s="13" t="s">
        <v>13</v>
      </c>
      <c r="E277" s="13" t="s">
        <v>14</v>
      </c>
      <c r="F277" s="13">
        <v>73000</v>
      </c>
      <c r="G277" s="13">
        <v>73000</v>
      </c>
      <c r="H277" s="13">
        <v>1</v>
      </c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</row>
    <row r="278" spans="1:24" s="31" customFormat="1" ht="28.5" customHeight="1" x14ac:dyDescent="0.25">
      <c r="A278" s="13">
        <v>4237</v>
      </c>
      <c r="B278" s="13" t="s">
        <v>4854</v>
      </c>
      <c r="C278" s="13" t="s">
        <v>4522</v>
      </c>
      <c r="D278" s="13" t="s">
        <v>13</v>
      </c>
      <c r="E278" s="13" t="s">
        <v>14</v>
      </c>
      <c r="F278" s="13">
        <v>4500000</v>
      </c>
      <c r="G278" s="13">
        <v>4500000</v>
      </c>
      <c r="H278" s="13">
        <v>1</v>
      </c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</row>
    <row r="279" spans="1:24" s="31" customFormat="1" ht="28.5" customHeight="1" x14ac:dyDescent="0.25">
      <c r="A279" s="13">
        <v>4222</v>
      </c>
      <c r="B279" s="13" t="s">
        <v>5006</v>
      </c>
      <c r="C279" s="13" t="s">
        <v>1975</v>
      </c>
      <c r="D279" s="13" t="s">
        <v>13</v>
      </c>
      <c r="E279" s="13" t="s">
        <v>14</v>
      </c>
      <c r="F279" s="13">
        <v>7000000</v>
      </c>
      <c r="G279" s="13">
        <v>7000000</v>
      </c>
      <c r="H279" s="13">
        <v>1</v>
      </c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</row>
    <row r="280" spans="1:24" ht="15" customHeight="1" x14ac:dyDescent="0.25">
      <c r="A280" s="491" t="s">
        <v>52</v>
      </c>
      <c r="B280" s="492"/>
      <c r="C280" s="492"/>
      <c r="D280" s="492"/>
      <c r="E280" s="492"/>
      <c r="F280" s="492"/>
      <c r="G280" s="492"/>
      <c r="H280" s="492"/>
      <c r="I280" s="23"/>
    </row>
    <row r="281" spans="1:24" x14ac:dyDescent="0.25">
      <c r="A281" s="483" t="s">
        <v>16</v>
      </c>
      <c r="B281" s="484"/>
      <c r="C281" s="484"/>
      <c r="D281" s="484"/>
      <c r="E281" s="484"/>
      <c r="F281" s="484"/>
      <c r="G281" s="484"/>
      <c r="H281" s="490"/>
      <c r="I281" s="23"/>
    </row>
    <row r="282" spans="1:24" ht="40.5" x14ac:dyDescent="0.25">
      <c r="A282" s="406">
        <v>4251</v>
      </c>
      <c r="B282" s="406" t="s">
        <v>4098</v>
      </c>
      <c r="C282" s="406" t="s">
        <v>446</v>
      </c>
      <c r="D282" s="406" t="s">
        <v>405</v>
      </c>
      <c r="E282" s="406" t="s">
        <v>14</v>
      </c>
      <c r="F282" s="406">
        <v>0</v>
      </c>
      <c r="G282" s="406">
        <v>0</v>
      </c>
      <c r="H282" s="406">
        <v>1</v>
      </c>
      <c r="I282" s="23"/>
    </row>
    <row r="283" spans="1:24" x14ac:dyDescent="0.25">
      <c r="A283" s="500" t="s">
        <v>12</v>
      </c>
      <c r="B283" s="501"/>
      <c r="C283" s="501"/>
      <c r="D283" s="501"/>
      <c r="E283" s="501"/>
      <c r="F283" s="501"/>
      <c r="G283" s="501"/>
      <c r="H283" s="502"/>
      <c r="I283" s="23"/>
    </row>
    <row r="284" spans="1:24" s="456" customFormat="1" ht="27" x14ac:dyDescent="0.25">
      <c r="A284" s="464">
        <v>4252</v>
      </c>
      <c r="B284" s="464" t="s">
        <v>4779</v>
      </c>
      <c r="C284" s="464" t="s">
        <v>420</v>
      </c>
      <c r="D284" s="464" t="s">
        <v>405</v>
      </c>
      <c r="E284" s="464" t="s">
        <v>14</v>
      </c>
      <c r="F284" s="464">
        <v>2200000</v>
      </c>
      <c r="G284" s="464">
        <v>2200000</v>
      </c>
      <c r="H284" s="464">
        <v>1</v>
      </c>
      <c r="I284" s="459"/>
      <c r="P284" s="457"/>
      <c r="Q284" s="457"/>
      <c r="R284" s="457"/>
      <c r="S284" s="457"/>
      <c r="T284" s="457"/>
      <c r="U284" s="457"/>
      <c r="V284" s="457"/>
      <c r="W284" s="457"/>
      <c r="X284" s="457"/>
    </row>
    <row r="285" spans="1:24" ht="27" x14ac:dyDescent="0.25">
      <c r="A285" s="406">
        <v>4251</v>
      </c>
      <c r="B285" s="464" t="s">
        <v>4097</v>
      </c>
      <c r="C285" s="464" t="s">
        <v>478</v>
      </c>
      <c r="D285" s="464" t="s">
        <v>1236</v>
      </c>
      <c r="E285" s="464" t="s">
        <v>14</v>
      </c>
      <c r="F285" s="464">
        <v>0</v>
      </c>
      <c r="G285" s="464">
        <v>0</v>
      </c>
      <c r="H285" s="464">
        <v>1</v>
      </c>
      <c r="I285" s="23"/>
    </row>
    <row r="286" spans="1:24" s="456" customFormat="1" ht="40.5" x14ac:dyDescent="0.25">
      <c r="A286" s="471">
        <v>4222</v>
      </c>
      <c r="B286" s="471" t="s">
        <v>4849</v>
      </c>
      <c r="C286" s="471" t="s">
        <v>1975</v>
      </c>
      <c r="D286" s="471" t="s">
        <v>13</v>
      </c>
      <c r="E286" s="471" t="s">
        <v>14</v>
      </c>
      <c r="F286" s="471">
        <v>500000</v>
      </c>
      <c r="G286" s="471">
        <v>500000</v>
      </c>
      <c r="H286" s="471">
        <v>1</v>
      </c>
      <c r="I286" s="459"/>
      <c r="P286" s="457"/>
      <c r="Q286" s="457"/>
      <c r="R286" s="457"/>
      <c r="S286" s="457"/>
      <c r="T286" s="457"/>
      <c r="U286" s="457"/>
      <c r="V286" s="457"/>
      <c r="W286" s="457"/>
      <c r="X286" s="457"/>
    </row>
    <row r="287" spans="1:24" s="2" customFormat="1" ht="13.5" x14ac:dyDescent="0.25">
      <c r="A287" s="491" t="s">
        <v>2557</v>
      </c>
      <c r="B287" s="492"/>
      <c r="C287" s="492"/>
      <c r="D287" s="492"/>
      <c r="E287" s="492"/>
      <c r="F287" s="492"/>
      <c r="G287" s="492"/>
      <c r="H287" s="492"/>
      <c r="I287" s="24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s="2" customFormat="1" ht="13.5" customHeight="1" x14ac:dyDescent="0.25">
      <c r="A288" s="500" t="s">
        <v>12</v>
      </c>
      <c r="B288" s="501"/>
      <c r="C288" s="501"/>
      <c r="D288" s="501"/>
      <c r="E288" s="501"/>
      <c r="F288" s="501"/>
      <c r="G288" s="501"/>
      <c r="H288" s="502"/>
      <c r="I288" s="24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s="2" customFormat="1" ht="27" x14ac:dyDescent="0.25">
      <c r="A289" s="12" t="s">
        <v>23</v>
      </c>
      <c r="B289" s="12" t="s">
        <v>2558</v>
      </c>
      <c r="C289" s="12" t="s">
        <v>2559</v>
      </c>
      <c r="D289" s="12" t="s">
        <v>13</v>
      </c>
      <c r="E289" s="12" t="s">
        <v>14</v>
      </c>
      <c r="F289" s="12">
        <v>360000000</v>
      </c>
      <c r="G289" s="12">
        <v>360000000</v>
      </c>
      <c r="H289" s="12">
        <v>1</v>
      </c>
      <c r="I289" s="24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s="2" customFormat="1" ht="13.5" x14ac:dyDescent="0.25">
      <c r="A290" s="491" t="s">
        <v>303</v>
      </c>
      <c r="B290" s="492"/>
      <c r="C290" s="492"/>
      <c r="D290" s="492"/>
      <c r="E290" s="492"/>
      <c r="F290" s="492"/>
      <c r="G290" s="492"/>
      <c r="H290" s="492"/>
      <c r="I290" s="24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s="2" customFormat="1" ht="13.5" customHeight="1" x14ac:dyDescent="0.25">
      <c r="A291" s="500" t="s">
        <v>21</v>
      </c>
      <c r="B291" s="501"/>
      <c r="C291" s="501"/>
      <c r="D291" s="501"/>
      <c r="E291" s="501"/>
      <c r="F291" s="501"/>
      <c r="G291" s="501"/>
      <c r="H291" s="502"/>
      <c r="I291" s="24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s="2" customFormat="1" ht="13.5" x14ac:dyDescent="0.25">
      <c r="A292" s="412">
        <v>5129</v>
      </c>
      <c r="B292" s="412" t="s">
        <v>4254</v>
      </c>
      <c r="C292" s="412" t="s">
        <v>4255</v>
      </c>
      <c r="D292" s="412" t="s">
        <v>15</v>
      </c>
      <c r="E292" s="412" t="s">
        <v>10</v>
      </c>
      <c r="F292" s="412">
        <v>12360000</v>
      </c>
      <c r="G292" s="412">
        <f>+F292*H292</f>
        <v>148320000</v>
      </c>
      <c r="H292" s="412">
        <v>12</v>
      </c>
      <c r="I292" s="24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s="2" customFormat="1" ht="13.5" x14ac:dyDescent="0.25">
      <c r="A293" s="412">
        <v>5129</v>
      </c>
      <c r="B293" s="412" t="s">
        <v>4256</v>
      </c>
      <c r="C293" s="412" t="s">
        <v>4255</v>
      </c>
      <c r="D293" s="412" t="s">
        <v>15</v>
      </c>
      <c r="E293" s="412" t="s">
        <v>10</v>
      </c>
      <c r="F293" s="412">
        <v>12379998</v>
      </c>
      <c r="G293" s="412">
        <f t="shared" ref="G293:G295" si="10">+F293*H293</f>
        <v>247599960</v>
      </c>
      <c r="H293" s="412">
        <v>20</v>
      </c>
      <c r="I293" s="24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s="2" customFormat="1" ht="13.5" x14ac:dyDescent="0.25">
      <c r="A294" s="412">
        <v>5129</v>
      </c>
      <c r="B294" s="412" t="s">
        <v>4257</v>
      </c>
      <c r="C294" s="412" t="s">
        <v>4255</v>
      </c>
      <c r="D294" s="412" t="s">
        <v>15</v>
      </c>
      <c r="E294" s="412" t="s">
        <v>10</v>
      </c>
      <c r="F294" s="412">
        <v>12380000</v>
      </c>
      <c r="G294" s="412">
        <f t="shared" si="10"/>
        <v>148560000</v>
      </c>
      <c r="H294" s="412">
        <v>12</v>
      </c>
      <c r="I294" s="24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s="2" customFormat="1" ht="27" x14ac:dyDescent="0.25">
      <c r="A295" s="412">
        <v>5129</v>
      </c>
      <c r="B295" s="412" t="s">
        <v>4258</v>
      </c>
      <c r="C295" s="412" t="s">
        <v>4259</v>
      </c>
      <c r="D295" s="412" t="s">
        <v>15</v>
      </c>
      <c r="E295" s="412" t="s">
        <v>10</v>
      </c>
      <c r="F295" s="412">
        <v>21600</v>
      </c>
      <c r="G295" s="412">
        <f t="shared" si="10"/>
        <v>32400000</v>
      </c>
      <c r="H295" s="412">
        <v>1500</v>
      </c>
      <c r="I295" s="24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s="2" customFormat="1" ht="45" customHeight="1" x14ac:dyDescent="0.25">
      <c r="A296" s="491" t="s">
        <v>122</v>
      </c>
      <c r="B296" s="492"/>
      <c r="C296" s="492"/>
      <c r="D296" s="492"/>
      <c r="E296" s="492"/>
      <c r="F296" s="492"/>
      <c r="G296" s="492"/>
      <c r="H296" s="492"/>
      <c r="I296" s="24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s="2" customFormat="1" ht="15" customHeight="1" x14ac:dyDescent="0.25">
      <c r="A297" s="483" t="s">
        <v>12</v>
      </c>
      <c r="B297" s="484"/>
      <c r="C297" s="484"/>
      <c r="D297" s="484"/>
      <c r="E297" s="484"/>
      <c r="F297" s="484"/>
      <c r="G297" s="484"/>
      <c r="H297" s="484"/>
      <c r="I297" s="24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s="2" customFormat="1" ht="13.5" x14ac:dyDescent="0.25">
      <c r="A298" s="4"/>
      <c r="B298" s="4"/>
      <c r="C298" s="4"/>
      <c r="D298" s="4"/>
      <c r="E298" s="4"/>
      <c r="F298" s="4"/>
      <c r="G298" s="4"/>
      <c r="H298" s="4"/>
      <c r="I298" s="24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s="2" customFormat="1" ht="13.5" x14ac:dyDescent="0.25">
      <c r="A299" s="491" t="s">
        <v>295</v>
      </c>
      <c r="B299" s="492"/>
      <c r="C299" s="492"/>
      <c r="D299" s="492"/>
      <c r="E299" s="492"/>
      <c r="F299" s="492"/>
      <c r="G299" s="492"/>
      <c r="H299" s="492"/>
      <c r="I299" s="24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s="2" customFormat="1" ht="13.5" x14ac:dyDescent="0.25">
      <c r="A300" s="483" t="s">
        <v>12</v>
      </c>
      <c r="B300" s="484"/>
      <c r="C300" s="484"/>
      <c r="D300" s="484"/>
      <c r="E300" s="484"/>
      <c r="F300" s="484"/>
      <c r="G300" s="484"/>
      <c r="H300" s="490"/>
      <c r="I300" s="24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s="2" customFormat="1" ht="13.5" x14ac:dyDescent="0.25">
      <c r="A301" s="122"/>
      <c r="B301" s="122"/>
      <c r="C301" s="122"/>
      <c r="D301" s="122"/>
      <c r="E301" s="122"/>
      <c r="F301" s="122"/>
      <c r="G301" s="122"/>
      <c r="H301" s="122"/>
      <c r="I301" s="24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s="2" customFormat="1" ht="15.75" customHeight="1" x14ac:dyDescent="0.25">
      <c r="A302" s="491" t="s">
        <v>274</v>
      </c>
      <c r="B302" s="492"/>
      <c r="C302" s="492"/>
      <c r="D302" s="492"/>
      <c r="E302" s="492"/>
      <c r="F302" s="492"/>
      <c r="G302" s="492"/>
      <c r="H302" s="492"/>
      <c r="I302" s="24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s="2" customFormat="1" ht="13.5" x14ac:dyDescent="0.25">
      <c r="A303" s="483" t="s">
        <v>8</v>
      </c>
      <c r="B303" s="484"/>
      <c r="C303" s="484"/>
      <c r="D303" s="484"/>
      <c r="E303" s="484"/>
      <c r="F303" s="484"/>
      <c r="G303" s="484"/>
      <c r="H303" s="490"/>
      <c r="I303" s="24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s="2" customFormat="1" ht="13.5" x14ac:dyDescent="0.25">
      <c r="A304" s="100"/>
      <c r="B304" s="100"/>
      <c r="C304" s="100"/>
      <c r="D304" s="100"/>
      <c r="E304" s="100"/>
      <c r="F304" s="100"/>
      <c r="G304" s="100"/>
      <c r="H304" s="100"/>
      <c r="I304" s="24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s="2" customFormat="1" ht="13.5" x14ac:dyDescent="0.25">
      <c r="A305" s="491" t="s">
        <v>4262</v>
      </c>
      <c r="B305" s="492"/>
      <c r="C305" s="492"/>
      <c r="D305" s="492"/>
      <c r="E305" s="492"/>
      <c r="F305" s="492"/>
      <c r="G305" s="492"/>
      <c r="H305" s="492"/>
      <c r="I305" s="24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s="2" customFormat="1" ht="13.5" x14ac:dyDescent="0.25">
      <c r="A306" s="483" t="s">
        <v>8</v>
      </c>
      <c r="B306" s="484"/>
      <c r="C306" s="484"/>
      <c r="D306" s="484"/>
      <c r="E306" s="484"/>
      <c r="F306" s="484"/>
      <c r="G306" s="484"/>
      <c r="H306" s="490"/>
      <c r="I306" s="24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s="2" customFormat="1" ht="27" x14ac:dyDescent="0.25">
      <c r="A307" s="69">
        <v>4861</v>
      </c>
      <c r="B307" s="416" t="s">
        <v>4263</v>
      </c>
      <c r="C307" s="416" t="s">
        <v>491</v>
      </c>
      <c r="D307" s="416" t="s">
        <v>13</v>
      </c>
      <c r="E307" s="416" t="s">
        <v>14</v>
      </c>
      <c r="F307" s="416">
        <v>30000000</v>
      </c>
      <c r="G307" s="416">
        <v>30000000</v>
      </c>
      <c r="H307" s="416">
        <v>1</v>
      </c>
      <c r="I307" s="24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s="2" customFormat="1" ht="13.5" x14ac:dyDescent="0.25">
      <c r="A308" s="491" t="s">
        <v>248</v>
      </c>
      <c r="B308" s="492"/>
      <c r="C308" s="492"/>
      <c r="D308" s="492"/>
      <c r="E308" s="492"/>
      <c r="F308" s="492"/>
      <c r="G308" s="492"/>
      <c r="H308" s="492"/>
      <c r="I308" s="24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s="2" customFormat="1" ht="13.5" x14ac:dyDescent="0.25">
      <c r="A309" s="483" t="s">
        <v>12</v>
      </c>
      <c r="B309" s="484"/>
      <c r="C309" s="484"/>
      <c r="D309" s="484"/>
      <c r="E309" s="484"/>
      <c r="F309" s="484"/>
      <c r="G309" s="484"/>
      <c r="H309" s="490"/>
      <c r="I309" s="24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s="2" customFormat="1" ht="13.5" x14ac:dyDescent="0.25">
      <c r="A310" s="131"/>
      <c r="B310" s="131"/>
      <c r="C310" s="131"/>
      <c r="D310" s="131"/>
      <c r="E310" s="131"/>
      <c r="F310" s="131"/>
      <c r="G310" s="131"/>
      <c r="H310" s="131"/>
      <c r="I310" s="24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s="2" customFormat="1" ht="13.5" x14ac:dyDescent="0.25">
      <c r="A311" s="131"/>
      <c r="B311" s="131"/>
      <c r="C311" s="131"/>
      <c r="D311" s="131"/>
      <c r="E311" s="131"/>
      <c r="F311" s="131"/>
      <c r="G311" s="131"/>
      <c r="H311" s="131"/>
      <c r="I311" s="24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s="2" customFormat="1" ht="13.5" x14ac:dyDescent="0.25">
      <c r="A312" s="491" t="s">
        <v>2700</v>
      </c>
      <c r="B312" s="492"/>
      <c r="C312" s="492"/>
      <c r="D312" s="492"/>
      <c r="E312" s="492"/>
      <c r="F312" s="492"/>
      <c r="G312" s="492"/>
      <c r="H312" s="492"/>
      <c r="I312" s="24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" customFormat="1" ht="13.5" x14ac:dyDescent="0.25">
      <c r="A313" s="483" t="s">
        <v>12</v>
      </c>
      <c r="B313" s="484"/>
      <c r="C313" s="484"/>
      <c r="D313" s="484"/>
      <c r="E313" s="484"/>
      <c r="F313" s="484"/>
      <c r="G313" s="484"/>
      <c r="H313" s="490"/>
      <c r="I313" s="24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" customFormat="1" ht="27" x14ac:dyDescent="0.25">
      <c r="A314" s="334">
        <v>4213</v>
      </c>
      <c r="B314" s="334" t="s">
        <v>2701</v>
      </c>
      <c r="C314" s="334" t="s">
        <v>1265</v>
      </c>
      <c r="D314" s="334" t="s">
        <v>15</v>
      </c>
      <c r="E314" s="334" t="s">
        <v>1700</v>
      </c>
      <c r="F314" s="334">
        <v>1560</v>
      </c>
      <c r="G314" s="334">
        <f>+F314*H314</f>
        <v>22464000</v>
      </c>
      <c r="H314" s="334">
        <v>14400</v>
      </c>
      <c r="I314" s="24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" customFormat="1" ht="27" x14ac:dyDescent="0.25">
      <c r="A315" s="334">
        <v>4213</v>
      </c>
      <c r="B315" s="334" t="s">
        <v>2702</v>
      </c>
      <c r="C315" s="334" t="s">
        <v>1265</v>
      </c>
      <c r="D315" s="334" t="s">
        <v>15</v>
      </c>
      <c r="E315" s="334" t="s">
        <v>1700</v>
      </c>
      <c r="F315" s="334">
        <v>9575</v>
      </c>
      <c r="G315" s="334">
        <f t="shared" ref="G315:G316" si="11">+F315*H315</f>
        <v>38683000</v>
      </c>
      <c r="H315" s="334">
        <v>4040</v>
      </c>
      <c r="I315" s="24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" customFormat="1" ht="27" x14ac:dyDescent="0.25">
      <c r="A316" s="334">
        <v>4213</v>
      </c>
      <c r="B316" s="334" t="s">
        <v>2703</v>
      </c>
      <c r="C316" s="334" t="s">
        <v>1265</v>
      </c>
      <c r="D316" s="334" t="s">
        <v>15</v>
      </c>
      <c r="E316" s="334" t="s">
        <v>1700</v>
      </c>
      <c r="F316" s="334">
        <v>9089</v>
      </c>
      <c r="G316" s="334">
        <f t="shared" si="11"/>
        <v>209047000</v>
      </c>
      <c r="H316" s="334">
        <v>23000</v>
      </c>
      <c r="I316" s="24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" customFormat="1" ht="13.5" x14ac:dyDescent="0.25">
      <c r="A317" s="491" t="s">
        <v>2704</v>
      </c>
      <c r="B317" s="492"/>
      <c r="C317" s="492"/>
      <c r="D317" s="492"/>
      <c r="E317" s="492"/>
      <c r="F317" s="492"/>
      <c r="G317" s="492"/>
      <c r="H317" s="492"/>
      <c r="I317" s="24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" customFormat="1" ht="13.5" x14ac:dyDescent="0.25">
      <c r="A318" s="483" t="s">
        <v>12</v>
      </c>
      <c r="B318" s="484"/>
      <c r="C318" s="484"/>
      <c r="D318" s="484"/>
      <c r="E318" s="484"/>
      <c r="F318" s="484"/>
      <c r="G318" s="484"/>
      <c r="H318" s="490"/>
      <c r="I318" s="24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s="2" customFormat="1" ht="27" x14ac:dyDescent="0.25">
      <c r="A319" s="361">
        <v>5113</v>
      </c>
      <c r="B319" s="361" t="s">
        <v>3185</v>
      </c>
      <c r="C319" s="361" t="s">
        <v>478</v>
      </c>
      <c r="D319" s="361" t="s">
        <v>15</v>
      </c>
      <c r="E319" s="361" t="s">
        <v>14</v>
      </c>
      <c r="F319" s="361">
        <v>510000</v>
      </c>
      <c r="G319" s="361">
        <v>510000</v>
      </c>
      <c r="H319" s="361">
        <v>1</v>
      </c>
      <c r="I319" s="24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" customFormat="1" ht="27" x14ac:dyDescent="0.25">
      <c r="A320" s="361" t="s">
        <v>2081</v>
      </c>
      <c r="B320" s="361" t="s">
        <v>2254</v>
      </c>
      <c r="C320" s="361" t="s">
        <v>1117</v>
      </c>
      <c r="D320" s="361" t="s">
        <v>13</v>
      </c>
      <c r="E320" s="361" t="s">
        <v>14</v>
      </c>
      <c r="F320" s="361">
        <v>0</v>
      </c>
      <c r="G320" s="361">
        <v>0</v>
      </c>
      <c r="H320" s="361">
        <v>1</v>
      </c>
      <c r="I320" s="24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" customFormat="1" ht="27" x14ac:dyDescent="0.25">
      <c r="A321" s="361" t="s">
        <v>2081</v>
      </c>
      <c r="B321" s="361" t="s">
        <v>2255</v>
      </c>
      <c r="C321" s="361" t="s">
        <v>1117</v>
      </c>
      <c r="D321" s="361" t="s">
        <v>13</v>
      </c>
      <c r="E321" s="361" t="s">
        <v>14</v>
      </c>
      <c r="F321" s="361">
        <v>1723000</v>
      </c>
      <c r="G321" s="361">
        <v>1723000</v>
      </c>
      <c r="H321" s="361">
        <v>1</v>
      </c>
      <c r="I321" s="24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" customFormat="1" ht="13.5" x14ac:dyDescent="0.25">
      <c r="A322" s="483" t="s">
        <v>16</v>
      </c>
      <c r="B322" s="484"/>
      <c r="C322" s="484"/>
      <c r="D322" s="484"/>
      <c r="E322" s="484"/>
      <c r="F322" s="484"/>
      <c r="G322" s="484"/>
      <c r="H322" s="490"/>
      <c r="I322" s="24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" customFormat="1" ht="27" x14ac:dyDescent="0.25">
      <c r="A323" s="360">
        <v>5113</v>
      </c>
      <c r="B323" s="360" t="s">
        <v>3183</v>
      </c>
      <c r="C323" s="360" t="s">
        <v>3184</v>
      </c>
      <c r="D323" s="360" t="s">
        <v>15</v>
      </c>
      <c r="E323" s="360" t="s">
        <v>14</v>
      </c>
      <c r="F323" s="360">
        <v>297767000</v>
      </c>
      <c r="G323" s="360">
        <v>297767000</v>
      </c>
      <c r="H323" s="360">
        <v>1</v>
      </c>
      <c r="I323" s="24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" customFormat="1" ht="13.5" x14ac:dyDescent="0.25">
      <c r="A324" s="491" t="s">
        <v>1266</v>
      </c>
      <c r="B324" s="492"/>
      <c r="C324" s="492"/>
      <c r="D324" s="492"/>
      <c r="E324" s="492"/>
      <c r="F324" s="492"/>
      <c r="G324" s="492"/>
      <c r="H324" s="492"/>
      <c r="I324" s="24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" customFormat="1" ht="13.5" x14ac:dyDescent="0.25">
      <c r="A325" s="483" t="s">
        <v>8</v>
      </c>
      <c r="B325" s="484"/>
      <c r="C325" s="484"/>
      <c r="D325" s="484"/>
      <c r="E325" s="484"/>
      <c r="F325" s="484"/>
      <c r="G325" s="484"/>
      <c r="H325" s="490"/>
      <c r="I325" s="24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" customFormat="1" ht="27" x14ac:dyDescent="0.25">
      <c r="A326" s="51">
        <v>4213</v>
      </c>
      <c r="B326" s="221" t="s">
        <v>1264</v>
      </c>
      <c r="C326" s="221" t="s">
        <v>1265</v>
      </c>
      <c r="D326" s="221" t="s">
        <v>9</v>
      </c>
      <c r="E326" s="221" t="s">
        <v>14</v>
      </c>
      <c r="F326" s="221">
        <v>0</v>
      </c>
      <c r="G326" s="221">
        <v>0</v>
      </c>
      <c r="H326" s="221">
        <v>1</v>
      </c>
      <c r="I326" s="24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" customFormat="1" ht="13.5" x14ac:dyDescent="0.25">
      <c r="A327" s="491" t="s">
        <v>4030</v>
      </c>
      <c r="B327" s="492"/>
      <c r="C327" s="492"/>
      <c r="D327" s="492"/>
      <c r="E327" s="492"/>
      <c r="F327" s="492"/>
      <c r="G327" s="492"/>
      <c r="H327" s="492"/>
      <c r="I327" s="24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" customFormat="1" ht="13.5" x14ac:dyDescent="0.25">
      <c r="A328" s="483" t="s">
        <v>12</v>
      </c>
      <c r="B328" s="484"/>
      <c r="C328" s="484"/>
      <c r="D328" s="484"/>
      <c r="E328" s="484"/>
      <c r="F328" s="484"/>
      <c r="G328" s="484"/>
      <c r="H328" s="490"/>
      <c r="I328" s="24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" customFormat="1" ht="27" x14ac:dyDescent="0.25">
      <c r="A329" s="454">
        <v>5113</v>
      </c>
      <c r="B329" s="454" t="s">
        <v>4690</v>
      </c>
      <c r="C329" s="454" t="s">
        <v>1117</v>
      </c>
      <c r="D329" s="454" t="s">
        <v>13</v>
      </c>
      <c r="E329" s="454" t="s">
        <v>14</v>
      </c>
      <c r="F329" s="454">
        <v>3127000</v>
      </c>
      <c r="G329" s="454">
        <v>3127000</v>
      </c>
      <c r="H329" s="454">
        <v>1</v>
      </c>
      <c r="I329" s="24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" customFormat="1" ht="27" x14ac:dyDescent="0.25">
      <c r="A330" s="397">
        <v>5113</v>
      </c>
      <c r="B330" s="454" t="s">
        <v>4031</v>
      </c>
      <c r="C330" s="454" t="s">
        <v>478</v>
      </c>
      <c r="D330" s="454" t="s">
        <v>15</v>
      </c>
      <c r="E330" s="454" t="s">
        <v>14</v>
      </c>
      <c r="F330" s="454">
        <v>1040000</v>
      </c>
      <c r="G330" s="454">
        <v>1040000</v>
      </c>
      <c r="H330" s="454">
        <v>1</v>
      </c>
      <c r="I330" s="24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" customFormat="1" ht="13.5" customHeight="1" x14ac:dyDescent="0.25">
      <c r="A331" s="491" t="s">
        <v>53</v>
      </c>
      <c r="B331" s="492"/>
      <c r="C331" s="492"/>
      <c r="D331" s="492"/>
      <c r="E331" s="492"/>
      <c r="F331" s="492"/>
      <c r="G331" s="492"/>
      <c r="H331" s="492"/>
      <c r="I331" s="24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" customFormat="1" ht="15" customHeight="1" x14ac:dyDescent="0.25">
      <c r="A332" s="494" t="s">
        <v>8</v>
      </c>
      <c r="B332" s="495"/>
      <c r="C332" s="495"/>
      <c r="D332" s="495"/>
      <c r="E332" s="495"/>
      <c r="F332" s="495"/>
      <c r="G332" s="495"/>
      <c r="H332" s="496"/>
      <c r="I332" s="24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" customFormat="1" ht="15" customHeight="1" x14ac:dyDescent="0.25">
      <c r="A333" s="172"/>
      <c r="B333" s="172"/>
      <c r="C333" s="172"/>
      <c r="D333" s="172"/>
      <c r="E333" s="172"/>
      <c r="F333" s="172"/>
      <c r="G333" s="172"/>
      <c r="H333" s="12"/>
      <c r="I333" s="25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" customFormat="1" ht="13.5" x14ac:dyDescent="0.25">
      <c r="A334" s="483" t="s">
        <v>16</v>
      </c>
      <c r="B334" s="484"/>
      <c r="C334" s="484"/>
      <c r="D334" s="484"/>
      <c r="E334" s="484"/>
      <c r="F334" s="484"/>
      <c r="G334" s="484"/>
      <c r="H334" s="490"/>
      <c r="I334" s="24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" customFormat="1" ht="13.5" x14ac:dyDescent="0.25">
      <c r="A335" s="4"/>
      <c r="B335" s="4"/>
      <c r="C335" s="4"/>
      <c r="D335" s="4"/>
      <c r="E335" s="4"/>
      <c r="F335" s="4"/>
      <c r="G335" s="4"/>
      <c r="H335" s="4"/>
      <c r="I335" s="24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" customFormat="1" ht="13.5" x14ac:dyDescent="0.25">
      <c r="A336" s="483" t="s">
        <v>12</v>
      </c>
      <c r="B336" s="484"/>
      <c r="C336" s="484"/>
      <c r="D336" s="484"/>
      <c r="E336" s="484"/>
      <c r="F336" s="484"/>
      <c r="G336" s="484"/>
      <c r="H336" s="490"/>
      <c r="I336" s="24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" customFormat="1" ht="40.5" x14ac:dyDescent="0.25">
      <c r="A337" s="277" t="s">
        <v>724</v>
      </c>
      <c r="B337" s="277" t="s">
        <v>2016</v>
      </c>
      <c r="C337" s="277" t="s">
        <v>498</v>
      </c>
      <c r="D337" s="277" t="s">
        <v>405</v>
      </c>
      <c r="E337" s="277" t="s">
        <v>14</v>
      </c>
      <c r="F337" s="277">
        <v>3000000</v>
      </c>
      <c r="G337" s="277">
        <v>3000000</v>
      </c>
      <c r="H337" s="277">
        <v>1</v>
      </c>
      <c r="I337" s="24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" customFormat="1" ht="40.5" x14ac:dyDescent="0.25">
      <c r="A338" s="280" t="s">
        <v>724</v>
      </c>
      <c r="B338" s="280" t="s">
        <v>2018</v>
      </c>
      <c r="C338" s="280" t="s">
        <v>498</v>
      </c>
      <c r="D338" s="280" t="s">
        <v>405</v>
      </c>
      <c r="E338" s="280" t="s">
        <v>14</v>
      </c>
      <c r="F338" s="280">
        <v>3000000</v>
      </c>
      <c r="G338" s="280">
        <v>3000000</v>
      </c>
      <c r="H338" s="280">
        <v>1</v>
      </c>
      <c r="I338" s="24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" customFormat="1" ht="13.5" x14ac:dyDescent="0.25">
      <c r="A339" s="491" t="s">
        <v>2244</v>
      </c>
      <c r="B339" s="492"/>
      <c r="C339" s="492"/>
      <c r="D339" s="492"/>
      <c r="E339" s="492"/>
      <c r="F339" s="492"/>
      <c r="G339" s="492"/>
      <c r="H339" s="492"/>
      <c r="I339" s="24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" customFormat="1" ht="13.5" x14ac:dyDescent="0.25">
      <c r="A340" s="572" t="s">
        <v>8</v>
      </c>
      <c r="B340" s="572"/>
      <c r="C340" s="572"/>
      <c r="D340" s="572"/>
      <c r="E340" s="572"/>
      <c r="F340" s="572"/>
      <c r="G340" s="572"/>
      <c r="H340" s="572"/>
      <c r="I340" s="24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" customFormat="1" ht="27" x14ac:dyDescent="0.25">
      <c r="A341" s="4">
        <v>5129</v>
      </c>
      <c r="B341" s="4" t="s">
        <v>2245</v>
      </c>
      <c r="C341" s="4" t="s">
        <v>46</v>
      </c>
      <c r="D341" s="309" t="s">
        <v>405</v>
      </c>
      <c r="E341" s="4" t="s">
        <v>14</v>
      </c>
      <c r="F341" s="4">
        <v>0</v>
      </c>
      <c r="G341" s="4">
        <v>0</v>
      </c>
      <c r="H341" s="4">
        <v>1</v>
      </c>
      <c r="I341" s="24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" customFormat="1" ht="33.75" customHeight="1" x14ac:dyDescent="0.25">
      <c r="A342" s="491" t="s">
        <v>4241</v>
      </c>
      <c r="B342" s="492"/>
      <c r="C342" s="492"/>
      <c r="D342" s="492"/>
      <c r="E342" s="492"/>
      <c r="F342" s="492"/>
      <c r="G342" s="492"/>
      <c r="H342" s="492"/>
      <c r="I342" s="24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" customFormat="1" ht="13.5" x14ac:dyDescent="0.25">
      <c r="A343" s="483" t="s">
        <v>12</v>
      </c>
      <c r="B343" s="484"/>
      <c r="C343" s="484"/>
      <c r="D343" s="484"/>
      <c r="E343" s="484"/>
      <c r="F343" s="484"/>
      <c r="G343" s="484"/>
      <c r="H343" s="490"/>
      <c r="I343" s="24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" customFormat="1" ht="27" x14ac:dyDescent="0.25">
      <c r="A344" s="4">
        <v>5112</v>
      </c>
      <c r="B344" s="4" t="s">
        <v>4242</v>
      </c>
      <c r="C344" s="4" t="s">
        <v>1117</v>
      </c>
      <c r="D344" s="4" t="s">
        <v>13</v>
      </c>
      <c r="E344" s="4" t="s">
        <v>14</v>
      </c>
      <c r="F344" s="4">
        <v>18778000</v>
      </c>
      <c r="G344" s="4">
        <v>18778000</v>
      </c>
      <c r="H344" s="4">
        <v>1</v>
      </c>
      <c r="I344" s="24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" customFormat="1" ht="27" x14ac:dyDescent="0.25">
      <c r="A345" s="4">
        <v>5112</v>
      </c>
      <c r="B345" s="4" t="s">
        <v>4295</v>
      </c>
      <c r="C345" s="4" t="s">
        <v>478</v>
      </c>
      <c r="D345" s="4" t="s">
        <v>15</v>
      </c>
      <c r="E345" s="4" t="s">
        <v>14</v>
      </c>
      <c r="F345" s="4">
        <v>12663000</v>
      </c>
      <c r="G345" s="4">
        <v>12663000</v>
      </c>
      <c r="H345" s="4">
        <v>1</v>
      </c>
      <c r="I345" s="24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" customFormat="1" ht="27" x14ac:dyDescent="0.25">
      <c r="A346" s="4">
        <v>5112</v>
      </c>
      <c r="B346" s="4" t="s">
        <v>3351</v>
      </c>
      <c r="C346" s="4" t="s">
        <v>478</v>
      </c>
      <c r="D346" s="4" t="s">
        <v>1236</v>
      </c>
      <c r="E346" s="4" t="s">
        <v>14</v>
      </c>
      <c r="F346" s="4">
        <v>12663000</v>
      </c>
      <c r="G346" s="4">
        <v>12663000</v>
      </c>
      <c r="H346" s="4">
        <v>1</v>
      </c>
      <c r="I346" s="24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" customFormat="1" ht="13.5" x14ac:dyDescent="0.25">
      <c r="A347" s="412"/>
      <c r="B347" s="413"/>
      <c r="C347" s="413"/>
      <c r="D347" s="413"/>
      <c r="E347" s="413"/>
      <c r="F347" s="413"/>
      <c r="G347" s="413"/>
      <c r="H347" s="414"/>
      <c r="I347" s="24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" customFormat="1" ht="13.5" x14ac:dyDescent="0.25">
      <c r="A348" s="483" t="s">
        <v>16</v>
      </c>
      <c r="B348" s="484"/>
      <c r="C348" s="484"/>
      <c r="D348" s="484"/>
      <c r="E348" s="484"/>
      <c r="F348" s="484"/>
      <c r="G348" s="484"/>
      <c r="H348" s="490"/>
      <c r="I348" s="24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" customFormat="1" ht="27" x14ac:dyDescent="0.25">
      <c r="A349" s="415">
        <v>5112</v>
      </c>
      <c r="B349" s="415" t="s">
        <v>4243</v>
      </c>
      <c r="C349" s="415" t="s">
        <v>20</v>
      </c>
      <c r="D349" s="415" t="s">
        <v>15</v>
      </c>
      <c r="E349" s="415" t="s">
        <v>14</v>
      </c>
      <c r="F349" s="415">
        <v>2168559000</v>
      </c>
      <c r="G349" s="415">
        <v>2168559000</v>
      </c>
      <c r="H349" s="415">
        <v>1</v>
      </c>
      <c r="I349" s="24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" customFormat="1" ht="13.5" x14ac:dyDescent="0.25">
      <c r="A350" s="491" t="s">
        <v>240</v>
      </c>
      <c r="B350" s="492"/>
      <c r="C350" s="492"/>
      <c r="D350" s="492"/>
      <c r="E350" s="492"/>
      <c r="F350" s="492"/>
      <c r="G350" s="492"/>
      <c r="H350" s="492"/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13.5" customHeight="1" x14ac:dyDescent="0.25">
      <c r="A351" s="483" t="s">
        <v>12</v>
      </c>
      <c r="B351" s="484"/>
      <c r="C351" s="484"/>
      <c r="D351" s="484"/>
      <c r="E351" s="484"/>
      <c r="F351" s="484"/>
      <c r="G351" s="484"/>
      <c r="H351" s="490"/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27" x14ac:dyDescent="0.25">
      <c r="A352" s="12">
        <v>4215</v>
      </c>
      <c r="B352" s="458" t="s">
        <v>4611</v>
      </c>
      <c r="C352" s="458" t="s">
        <v>4612</v>
      </c>
      <c r="D352" s="458" t="s">
        <v>15</v>
      </c>
      <c r="E352" s="458" t="s">
        <v>14</v>
      </c>
      <c r="F352" s="458">
        <v>795720000</v>
      </c>
      <c r="G352" s="458">
        <v>795720000</v>
      </c>
      <c r="H352" s="458">
        <v>1</v>
      </c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27" x14ac:dyDescent="0.25">
      <c r="A353" s="458">
        <v>4215</v>
      </c>
      <c r="B353" s="458" t="s">
        <v>4613</v>
      </c>
      <c r="C353" s="458" t="s">
        <v>4612</v>
      </c>
      <c r="D353" s="458" t="s">
        <v>15</v>
      </c>
      <c r="E353" s="458" t="s">
        <v>14</v>
      </c>
      <c r="F353" s="458">
        <v>0</v>
      </c>
      <c r="G353" s="458">
        <v>0</v>
      </c>
      <c r="H353" s="458">
        <v>1</v>
      </c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13.5" customHeight="1" x14ac:dyDescent="0.25">
      <c r="A354" s="491" t="s">
        <v>211</v>
      </c>
      <c r="B354" s="492"/>
      <c r="C354" s="492"/>
      <c r="D354" s="492"/>
      <c r="E354" s="492"/>
      <c r="F354" s="492"/>
      <c r="G354" s="492"/>
      <c r="H354" s="492"/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15" customHeight="1" x14ac:dyDescent="0.25">
      <c r="A355" s="483" t="s">
        <v>16</v>
      </c>
      <c r="B355" s="484"/>
      <c r="C355" s="484"/>
      <c r="D355" s="484"/>
      <c r="E355" s="484"/>
      <c r="F355" s="484"/>
      <c r="G355" s="484"/>
      <c r="H355" s="490"/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13.5" x14ac:dyDescent="0.25">
      <c r="A356" s="491" t="s">
        <v>2176</v>
      </c>
      <c r="B356" s="492"/>
      <c r="C356" s="492"/>
      <c r="D356" s="492"/>
      <c r="E356" s="492"/>
      <c r="F356" s="492"/>
      <c r="G356" s="492"/>
      <c r="H356" s="492"/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13.5" x14ac:dyDescent="0.25">
      <c r="A357" s="483" t="s">
        <v>16</v>
      </c>
      <c r="B357" s="484"/>
      <c r="C357" s="484"/>
      <c r="D357" s="484"/>
      <c r="E357" s="484"/>
      <c r="F357" s="484"/>
      <c r="G357" s="484"/>
      <c r="H357" s="490"/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27" x14ac:dyDescent="0.25">
      <c r="A358" s="298">
        <v>4861</v>
      </c>
      <c r="B358" s="298" t="s">
        <v>1994</v>
      </c>
      <c r="C358" s="298" t="s">
        <v>491</v>
      </c>
      <c r="D358" s="298" t="s">
        <v>13</v>
      </c>
      <c r="E358" s="298" t="s">
        <v>14</v>
      </c>
      <c r="F358" s="298">
        <v>20000000</v>
      </c>
      <c r="G358" s="298">
        <v>20000000</v>
      </c>
      <c r="H358" s="298">
        <v>1</v>
      </c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13.5" x14ac:dyDescent="0.25">
      <c r="A359" s="483" t="s">
        <v>12</v>
      </c>
      <c r="B359" s="484"/>
      <c r="C359" s="484"/>
      <c r="D359" s="484"/>
      <c r="E359" s="484"/>
      <c r="F359" s="484"/>
      <c r="G359" s="484"/>
      <c r="H359" s="490"/>
      <c r="I359" s="24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12.75" x14ac:dyDescent="0.25">
      <c r="A360" s="95"/>
      <c r="B360" s="95"/>
      <c r="C360" s="95"/>
      <c r="D360" s="95"/>
      <c r="E360" s="95"/>
      <c r="F360" s="95"/>
      <c r="G360" s="95"/>
      <c r="H360" s="95"/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" customFormat="1" ht="12.75" x14ac:dyDescent="0.25">
      <c r="A361" s="95"/>
      <c r="B361" s="95"/>
      <c r="C361" s="95"/>
      <c r="D361" s="95"/>
      <c r="E361" s="95"/>
      <c r="F361" s="95"/>
      <c r="G361" s="95"/>
      <c r="H361" s="95"/>
      <c r="I361" s="24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" customFormat="1" ht="12.75" x14ac:dyDescent="0.25">
      <c r="A362" s="95"/>
      <c r="B362" s="304"/>
      <c r="C362" s="304"/>
      <c r="D362" s="304"/>
      <c r="E362" s="304"/>
      <c r="F362" s="304"/>
      <c r="G362" s="304"/>
      <c r="H362" s="304"/>
      <c r="I362" s="24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" customFormat="1" ht="13.5" x14ac:dyDescent="0.25">
      <c r="A363" s="491" t="s">
        <v>266</v>
      </c>
      <c r="B363" s="492"/>
      <c r="C363" s="492"/>
      <c r="D363" s="492"/>
      <c r="E363" s="492"/>
      <c r="F363" s="492"/>
      <c r="G363" s="492"/>
      <c r="H363" s="492"/>
      <c r="I363" s="24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" customFormat="1" ht="13.5" x14ac:dyDescent="0.25">
      <c r="A364" s="483" t="s">
        <v>16</v>
      </c>
      <c r="B364" s="484"/>
      <c r="C364" s="484"/>
      <c r="D364" s="484"/>
      <c r="E364" s="484"/>
      <c r="F364" s="484"/>
      <c r="G364" s="484"/>
      <c r="H364" s="490"/>
      <c r="I364" s="24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" customFormat="1" ht="12.75" x14ac:dyDescent="0.25">
      <c r="A365" s="95"/>
      <c r="B365" s="95"/>
      <c r="C365" s="95"/>
      <c r="D365" s="95"/>
      <c r="E365" s="95"/>
      <c r="F365" s="95"/>
      <c r="G365" s="95"/>
      <c r="H365" s="95"/>
      <c r="I365" s="24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" customFormat="1" ht="13.5" x14ac:dyDescent="0.25">
      <c r="A366" s="483" t="s">
        <v>12</v>
      </c>
      <c r="B366" s="484"/>
      <c r="C366" s="484"/>
      <c r="D366" s="484"/>
      <c r="E366" s="484"/>
      <c r="F366" s="484"/>
      <c r="G366" s="484"/>
      <c r="H366" s="490"/>
      <c r="I366" s="24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" customFormat="1" ht="12.75" x14ac:dyDescent="0.25">
      <c r="A367" s="95"/>
      <c r="B367" s="95"/>
      <c r="C367" s="95"/>
      <c r="D367" s="95"/>
      <c r="E367" s="95"/>
      <c r="F367" s="95"/>
      <c r="G367" s="95"/>
      <c r="H367" s="95"/>
      <c r="I367" s="24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" customFormat="1" ht="12.75" x14ac:dyDescent="0.25">
      <c r="A368" s="95"/>
      <c r="B368" s="95"/>
      <c r="C368" s="95"/>
      <c r="D368" s="95"/>
      <c r="E368" s="95"/>
      <c r="F368" s="95"/>
      <c r="G368" s="95"/>
      <c r="H368" s="95"/>
      <c r="I368" s="24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" customFormat="1" ht="13.5" x14ac:dyDescent="0.25">
      <c r="A369" s="491" t="s">
        <v>215</v>
      </c>
      <c r="B369" s="492"/>
      <c r="C369" s="492"/>
      <c r="D369" s="492"/>
      <c r="E369" s="492"/>
      <c r="F369" s="492"/>
      <c r="G369" s="492"/>
      <c r="H369" s="492"/>
      <c r="I369" s="24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" customFormat="1" ht="13.5" x14ac:dyDescent="0.25">
      <c r="A370" s="483" t="s">
        <v>12</v>
      </c>
      <c r="B370" s="484"/>
      <c r="C370" s="484"/>
      <c r="D370" s="484"/>
      <c r="E370" s="484"/>
      <c r="F370" s="484"/>
      <c r="G370" s="484"/>
      <c r="H370" s="490"/>
      <c r="I370" s="24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" customFormat="1" ht="13.5" x14ac:dyDescent="0.25">
      <c r="A371" s="4"/>
      <c r="B371" s="4"/>
      <c r="C371" s="4"/>
      <c r="D371" s="4"/>
      <c r="E371" s="4"/>
      <c r="F371" s="4"/>
      <c r="G371" s="4"/>
      <c r="H371" s="4"/>
      <c r="I371" s="24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" customFormat="1" ht="13.5" x14ac:dyDescent="0.25">
      <c r="A372" s="483"/>
      <c r="B372" s="484"/>
      <c r="C372" s="484"/>
      <c r="D372" s="484"/>
      <c r="E372" s="484"/>
      <c r="F372" s="484"/>
      <c r="G372" s="484"/>
      <c r="H372" s="490"/>
      <c r="I372" s="24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" customFormat="1" ht="13.5" x14ac:dyDescent="0.25">
      <c r="A373" s="110"/>
      <c r="B373" s="110"/>
      <c r="C373" s="110"/>
      <c r="D373" s="110"/>
      <c r="E373" s="110"/>
      <c r="F373" s="110"/>
      <c r="G373" s="110"/>
      <c r="H373" s="110"/>
      <c r="I373" s="24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" customFormat="1" ht="13.5" x14ac:dyDescent="0.25">
      <c r="A374" s="491" t="s">
        <v>218</v>
      </c>
      <c r="B374" s="492"/>
      <c r="C374" s="492"/>
      <c r="D374" s="492"/>
      <c r="E374" s="492"/>
      <c r="F374" s="492"/>
      <c r="G374" s="492"/>
      <c r="H374" s="492"/>
      <c r="I374" s="24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" customFormat="1" ht="13.5" x14ac:dyDescent="0.25">
      <c r="A375" s="561" t="s">
        <v>8</v>
      </c>
      <c r="B375" s="562"/>
      <c r="C375" s="562"/>
      <c r="D375" s="562"/>
      <c r="E375" s="562"/>
      <c r="F375" s="562"/>
      <c r="G375" s="562"/>
      <c r="H375" s="563"/>
      <c r="I375" s="24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" customFormat="1" ht="13.5" x14ac:dyDescent="0.25">
      <c r="A376" s="4">
        <v>5132</v>
      </c>
      <c r="B376" s="4" t="s">
        <v>4781</v>
      </c>
      <c r="C376" s="4" t="s">
        <v>4729</v>
      </c>
      <c r="D376" s="4" t="s">
        <v>9</v>
      </c>
      <c r="E376" s="4" t="s">
        <v>10</v>
      </c>
      <c r="F376" s="466">
        <v>2320</v>
      </c>
      <c r="G376" s="4">
        <f>H376*F376</f>
        <v>92800</v>
      </c>
      <c r="H376" s="466">
        <v>40</v>
      </c>
      <c r="I376" s="24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" customFormat="1" ht="13.5" x14ac:dyDescent="0.25">
      <c r="A377" s="4">
        <v>5132</v>
      </c>
      <c r="B377" s="4" t="s">
        <v>4782</v>
      </c>
      <c r="C377" s="4" t="s">
        <v>4729</v>
      </c>
      <c r="D377" s="4" t="s">
        <v>9</v>
      </c>
      <c r="E377" s="4" t="s">
        <v>10</v>
      </c>
      <c r="F377" s="466">
        <v>2960</v>
      </c>
      <c r="G377" s="4">
        <f t="shared" ref="G377:G409" si="12">H377*F377</f>
        <v>139120</v>
      </c>
      <c r="H377" s="466">
        <v>47</v>
      </c>
      <c r="I377" s="24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" customFormat="1" ht="13.5" x14ac:dyDescent="0.25">
      <c r="A378" s="4">
        <v>5132</v>
      </c>
      <c r="B378" s="4" t="s">
        <v>4783</v>
      </c>
      <c r="C378" s="4" t="s">
        <v>4729</v>
      </c>
      <c r="D378" s="4" t="s">
        <v>9</v>
      </c>
      <c r="E378" s="4" t="s">
        <v>10</v>
      </c>
      <c r="F378" s="466">
        <v>7920</v>
      </c>
      <c r="G378" s="4">
        <f t="shared" si="12"/>
        <v>316800</v>
      </c>
      <c r="H378" s="466">
        <v>40</v>
      </c>
      <c r="I378" s="24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" customFormat="1" ht="13.5" x14ac:dyDescent="0.25">
      <c r="A379" s="4">
        <v>5132</v>
      </c>
      <c r="B379" s="4" t="s">
        <v>4784</v>
      </c>
      <c r="C379" s="4" t="s">
        <v>4729</v>
      </c>
      <c r="D379" s="4" t="s">
        <v>9</v>
      </c>
      <c r="E379" s="4" t="s">
        <v>10</v>
      </c>
      <c r="F379" s="466">
        <v>3120</v>
      </c>
      <c r="G379" s="4">
        <f t="shared" si="12"/>
        <v>159120</v>
      </c>
      <c r="H379" s="466">
        <v>51</v>
      </c>
      <c r="I379" s="24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" customFormat="1" ht="13.5" x14ac:dyDescent="0.25">
      <c r="A380" s="4">
        <v>5132</v>
      </c>
      <c r="B380" s="4" t="s">
        <v>4785</v>
      </c>
      <c r="C380" s="4" t="s">
        <v>4729</v>
      </c>
      <c r="D380" s="4" t="s">
        <v>9</v>
      </c>
      <c r="E380" s="4" t="s">
        <v>10</v>
      </c>
      <c r="F380" s="466">
        <v>1200</v>
      </c>
      <c r="G380" s="4">
        <f t="shared" si="12"/>
        <v>36000</v>
      </c>
      <c r="H380" s="466">
        <v>30</v>
      </c>
      <c r="I380" s="24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" customFormat="1" ht="13.5" x14ac:dyDescent="0.25">
      <c r="A381" s="4">
        <v>5132</v>
      </c>
      <c r="B381" s="4" t="s">
        <v>4786</v>
      </c>
      <c r="C381" s="4" t="s">
        <v>4729</v>
      </c>
      <c r="D381" s="4" t="s">
        <v>9</v>
      </c>
      <c r="E381" s="4" t="s">
        <v>10</v>
      </c>
      <c r="F381" s="466">
        <v>2320</v>
      </c>
      <c r="G381" s="4">
        <f t="shared" si="12"/>
        <v>99760</v>
      </c>
      <c r="H381" s="466">
        <v>43</v>
      </c>
      <c r="I381" s="24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s="2" customFormat="1" ht="13.5" x14ac:dyDescent="0.25">
      <c r="A382" s="4">
        <v>5132</v>
      </c>
      <c r="B382" s="4" t="s">
        <v>4787</v>
      </c>
      <c r="C382" s="4" t="s">
        <v>4729</v>
      </c>
      <c r="D382" s="4" t="s">
        <v>9</v>
      </c>
      <c r="E382" s="4" t="s">
        <v>10</v>
      </c>
      <c r="F382" s="466">
        <v>1200</v>
      </c>
      <c r="G382" s="4">
        <f t="shared" si="12"/>
        <v>36000</v>
      </c>
      <c r="H382" s="466">
        <v>30</v>
      </c>
      <c r="I382" s="24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s="2" customFormat="1" ht="13.5" x14ac:dyDescent="0.25">
      <c r="A383" s="4">
        <v>5132</v>
      </c>
      <c r="B383" s="4" t="s">
        <v>4788</v>
      </c>
      <c r="C383" s="4" t="s">
        <v>4729</v>
      </c>
      <c r="D383" s="4" t="s">
        <v>9</v>
      </c>
      <c r="E383" s="4" t="s">
        <v>10</v>
      </c>
      <c r="F383" s="466">
        <v>3120</v>
      </c>
      <c r="G383" s="4">
        <f t="shared" si="12"/>
        <v>78000</v>
      </c>
      <c r="H383" s="466">
        <v>25</v>
      </c>
      <c r="I383" s="24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s="2" customFormat="1" ht="13.5" x14ac:dyDescent="0.25">
      <c r="A384" s="4">
        <v>5132</v>
      </c>
      <c r="B384" s="4" t="s">
        <v>4789</v>
      </c>
      <c r="C384" s="4" t="s">
        <v>4729</v>
      </c>
      <c r="D384" s="4" t="s">
        <v>9</v>
      </c>
      <c r="E384" s="4" t="s">
        <v>10</v>
      </c>
      <c r="F384" s="466">
        <v>1200</v>
      </c>
      <c r="G384" s="4">
        <f t="shared" si="12"/>
        <v>39600</v>
      </c>
      <c r="H384" s="466">
        <v>33</v>
      </c>
      <c r="I384" s="24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s="2" customFormat="1" ht="13.5" x14ac:dyDescent="0.25">
      <c r="A385" s="4">
        <v>5132</v>
      </c>
      <c r="B385" s="4" t="s">
        <v>4790</v>
      </c>
      <c r="C385" s="4" t="s">
        <v>4729</v>
      </c>
      <c r="D385" s="4" t="s">
        <v>9</v>
      </c>
      <c r="E385" s="4" t="s">
        <v>10</v>
      </c>
      <c r="F385" s="466">
        <v>3120</v>
      </c>
      <c r="G385" s="4">
        <f t="shared" si="12"/>
        <v>109200</v>
      </c>
      <c r="H385" s="466">
        <v>35</v>
      </c>
      <c r="I385" s="24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s="2" customFormat="1" ht="13.5" x14ac:dyDescent="0.25">
      <c r="A386" s="4">
        <v>5132</v>
      </c>
      <c r="B386" s="4" t="s">
        <v>4791</v>
      </c>
      <c r="C386" s="4" t="s">
        <v>4729</v>
      </c>
      <c r="D386" s="4" t="s">
        <v>9</v>
      </c>
      <c r="E386" s="4" t="s">
        <v>10</v>
      </c>
      <c r="F386" s="466">
        <v>2640</v>
      </c>
      <c r="G386" s="4">
        <f t="shared" si="12"/>
        <v>108240</v>
      </c>
      <c r="H386" s="466">
        <v>41</v>
      </c>
      <c r="I386" s="24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s="2" customFormat="1" ht="13.5" x14ac:dyDescent="0.25">
      <c r="A387" s="4">
        <v>5132</v>
      </c>
      <c r="B387" s="4" t="s">
        <v>4792</v>
      </c>
      <c r="C387" s="4" t="s">
        <v>4729</v>
      </c>
      <c r="D387" s="4" t="s">
        <v>9</v>
      </c>
      <c r="E387" s="4" t="s">
        <v>10</v>
      </c>
      <c r="F387" s="466">
        <v>3120</v>
      </c>
      <c r="G387" s="4">
        <f t="shared" si="12"/>
        <v>53040</v>
      </c>
      <c r="H387" s="466">
        <v>17</v>
      </c>
      <c r="I387" s="24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s="2" customFormat="1" ht="13.5" x14ac:dyDescent="0.25">
      <c r="A388" s="4">
        <v>5132</v>
      </c>
      <c r="B388" s="4" t="s">
        <v>4793</v>
      </c>
      <c r="C388" s="4" t="s">
        <v>4729</v>
      </c>
      <c r="D388" s="4" t="s">
        <v>9</v>
      </c>
      <c r="E388" s="4" t="s">
        <v>10</v>
      </c>
      <c r="F388" s="466">
        <v>1200</v>
      </c>
      <c r="G388" s="4">
        <f t="shared" si="12"/>
        <v>36000</v>
      </c>
      <c r="H388" s="466">
        <v>30</v>
      </c>
      <c r="I388" s="24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s="2" customFormat="1" ht="13.5" x14ac:dyDescent="0.25">
      <c r="A389" s="4">
        <v>5132</v>
      </c>
      <c r="B389" s="4" t="s">
        <v>4794</v>
      </c>
      <c r="C389" s="4" t="s">
        <v>4729</v>
      </c>
      <c r="D389" s="4" t="s">
        <v>9</v>
      </c>
      <c r="E389" s="4" t="s">
        <v>10</v>
      </c>
      <c r="F389" s="466">
        <v>1600</v>
      </c>
      <c r="G389" s="4">
        <f t="shared" si="12"/>
        <v>56000</v>
      </c>
      <c r="H389" s="466">
        <v>35</v>
      </c>
      <c r="I389" s="24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s="2" customFormat="1" ht="13.5" x14ac:dyDescent="0.25">
      <c r="A390" s="4">
        <v>5132</v>
      </c>
      <c r="B390" s="4" t="s">
        <v>4795</v>
      </c>
      <c r="C390" s="4" t="s">
        <v>4729</v>
      </c>
      <c r="D390" s="4" t="s">
        <v>9</v>
      </c>
      <c r="E390" s="4" t="s">
        <v>10</v>
      </c>
      <c r="F390" s="466">
        <v>3120</v>
      </c>
      <c r="G390" s="4">
        <f t="shared" si="12"/>
        <v>140400</v>
      </c>
      <c r="H390" s="466">
        <v>45</v>
      </c>
      <c r="I390" s="24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s="2" customFormat="1" ht="13.5" x14ac:dyDescent="0.25">
      <c r="A391" s="4">
        <v>5132</v>
      </c>
      <c r="B391" s="4" t="s">
        <v>4796</v>
      </c>
      <c r="C391" s="4" t="s">
        <v>4729</v>
      </c>
      <c r="D391" s="4" t="s">
        <v>9</v>
      </c>
      <c r="E391" s="4" t="s">
        <v>10</v>
      </c>
      <c r="F391" s="466">
        <v>3120</v>
      </c>
      <c r="G391" s="4">
        <f t="shared" si="12"/>
        <v>159120</v>
      </c>
      <c r="H391" s="466">
        <v>51</v>
      </c>
      <c r="I391" s="24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s="2" customFormat="1" ht="13.5" x14ac:dyDescent="0.25">
      <c r="A392" s="4">
        <v>5132</v>
      </c>
      <c r="B392" s="4" t="s">
        <v>4797</v>
      </c>
      <c r="C392" s="4" t="s">
        <v>4729</v>
      </c>
      <c r="D392" s="4" t="s">
        <v>9</v>
      </c>
      <c r="E392" s="4" t="s">
        <v>10</v>
      </c>
      <c r="F392" s="466">
        <v>3200</v>
      </c>
      <c r="G392" s="4">
        <f t="shared" si="12"/>
        <v>128000</v>
      </c>
      <c r="H392" s="466">
        <v>40</v>
      </c>
      <c r="I392" s="24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s="2" customFormat="1" ht="13.5" x14ac:dyDescent="0.25">
      <c r="A393" s="4">
        <v>5132</v>
      </c>
      <c r="B393" s="4" t="s">
        <v>4798</v>
      </c>
      <c r="C393" s="4" t="s">
        <v>4729</v>
      </c>
      <c r="D393" s="4" t="s">
        <v>9</v>
      </c>
      <c r="E393" s="4" t="s">
        <v>10</v>
      </c>
      <c r="F393" s="466">
        <v>2000</v>
      </c>
      <c r="G393" s="4">
        <f t="shared" si="12"/>
        <v>94000</v>
      </c>
      <c r="H393" s="466">
        <v>47</v>
      </c>
      <c r="I393" s="24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s="2" customFormat="1" ht="13.5" x14ac:dyDescent="0.25">
      <c r="A394" s="4">
        <v>5132</v>
      </c>
      <c r="B394" s="4" t="s">
        <v>4799</v>
      </c>
      <c r="C394" s="4" t="s">
        <v>4729</v>
      </c>
      <c r="D394" s="4" t="s">
        <v>9</v>
      </c>
      <c r="E394" s="4" t="s">
        <v>10</v>
      </c>
      <c r="F394" s="466">
        <v>2000</v>
      </c>
      <c r="G394" s="4">
        <f t="shared" si="12"/>
        <v>70000</v>
      </c>
      <c r="H394" s="466">
        <v>35</v>
      </c>
      <c r="I394" s="24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s="2" customFormat="1" ht="13.5" x14ac:dyDescent="0.25">
      <c r="A395" s="4">
        <v>5132</v>
      </c>
      <c r="B395" s="4" t="s">
        <v>4800</v>
      </c>
      <c r="C395" s="4" t="s">
        <v>4729</v>
      </c>
      <c r="D395" s="4" t="s">
        <v>9</v>
      </c>
      <c r="E395" s="4" t="s">
        <v>10</v>
      </c>
      <c r="F395" s="466">
        <v>1200</v>
      </c>
      <c r="G395" s="4">
        <f t="shared" si="12"/>
        <v>34800</v>
      </c>
      <c r="H395" s="466">
        <v>29</v>
      </c>
      <c r="I395" s="24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s="2" customFormat="1" ht="13.5" x14ac:dyDescent="0.25">
      <c r="A396" s="4">
        <v>5132</v>
      </c>
      <c r="B396" s="4" t="s">
        <v>4801</v>
      </c>
      <c r="C396" s="4" t="s">
        <v>4729</v>
      </c>
      <c r="D396" s="4" t="s">
        <v>9</v>
      </c>
      <c r="E396" s="4" t="s">
        <v>10</v>
      </c>
      <c r="F396" s="466">
        <v>3360</v>
      </c>
      <c r="G396" s="4">
        <f t="shared" si="12"/>
        <v>188160</v>
      </c>
      <c r="H396" s="466">
        <v>56</v>
      </c>
      <c r="I396" s="24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s="2" customFormat="1" ht="13.5" x14ac:dyDescent="0.25">
      <c r="A397" s="4">
        <v>5132</v>
      </c>
      <c r="B397" s="4" t="s">
        <v>4802</v>
      </c>
      <c r="C397" s="4" t="s">
        <v>4729</v>
      </c>
      <c r="D397" s="4" t="s">
        <v>9</v>
      </c>
      <c r="E397" s="4" t="s">
        <v>10</v>
      </c>
      <c r="F397" s="466">
        <v>1200</v>
      </c>
      <c r="G397" s="4">
        <f t="shared" si="12"/>
        <v>63600</v>
      </c>
      <c r="H397" s="466">
        <v>53</v>
      </c>
      <c r="I397" s="24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s="2" customFormat="1" ht="13.5" x14ac:dyDescent="0.25">
      <c r="A398" s="4">
        <v>5132</v>
      </c>
      <c r="B398" s="4" t="s">
        <v>4803</v>
      </c>
      <c r="C398" s="4" t="s">
        <v>4729</v>
      </c>
      <c r="D398" s="4" t="s">
        <v>9</v>
      </c>
      <c r="E398" s="4" t="s">
        <v>10</v>
      </c>
      <c r="F398" s="466">
        <v>2160</v>
      </c>
      <c r="G398" s="4">
        <f t="shared" si="12"/>
        <v>103680</v>
      </c>
      <c r="H398" s="466">
        <v>48</v>
      </c>
      <c r="I398" s="24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s="2" customFormat="1" ht="13.5" x14ac:dyDescent="0.25">
      <c r="A399" s="4">
        <v>5132</v>
      </c>
      <c r="B399" s="4" t="s">
        <v>4804</v>
      </c>
      <c r="C399" s="4" t="s">
        <v>4729</v>
      </c>
      <c r="D399" s="4" t="s">
        <v>9</v>
      </c>
      <c r="E399" s="4" t="s">
        <v>10</v>
      </c>
      <c r="F399" s="466">
        <v>2800</v>
      </c>
      <c r="G399" s="4">
        <f t="shared" si="12"/>
        <v>142800</v>
      </c>
      <c r="H399" s="466">
        <v>51</v>
      </c>
      <c r="I399" s="24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s="2" customFormat="1" ht="13.5" x14ac:dyDescent="0.25">
      <c r="A400" s="4">
        <v>5132</v>
      </c>
      <c r="B400" s="4" t="s">
        <v>4805</v>
      </c>
      <c r="C400" s="4" t="s">
        <v>4729</v>
      </c>
      <c r="D400" s="4" t="s">
        <v>9</v>
      </c>
      <c r="E400" s="4" t="s">
        <v>10</v>
      </c>
      <c r="F400" s="466">
        <v>3200</v>
      </c>
      <c r="G400" s="4">
        <f t="shared" si="12"/>
        <v>105600</v>
      </c>
      <c r="H400" s="466">
        <v>33</v>
      </c>
      <c r="I400" s="24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s="2" customFormat="1" ht="13.5" x14ac:dyDescent="0.25">
      <c r="A401" s="4">
        <v>5132</v>
      </c>
      <c r="B401" s="4" t="s">
        <v>4806</v>
      </c>
      <c r="C401" s="4" t="s">
        <v>4729</v>
      </c>
      <c r="D401" s="4" t="s">
        <v>9</v>
      </c>
      <c r="E401" s="4" t="s">
        <v>10</v>
      </c>
      <c r="F401" s="466">
        <v>12000</v>
      </c>
      <c r="G401" s="4">
        <f t="shared" si="12"/>
        <v>216000</v>
      </c>
      <c r="H401" s="466">
        <v>18</v>
      </c>
      <c r="I401" s="24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s="2" customFormat="1" ht="13.5" x14ac:dyDescent="0.25">
      <c r="A402" s="4">
        <v>5132</v>
      </c>
      <c r="B402" s="4" t="s">
        <v>4807</v>
      </c>
      <c r="C402" s="4" t="s">
        <v>4729</v>
      </c>
      <c r="D402" s="4" t="s">
        <v>9</v>
      </c>
      <c r="E402" s="4" t="s">
        <v>10</v>
      </c>
      <c r="F402" s="466">
        <v>3520</v>
      </c>
      <c r="G402" s="4">
        <f t="shared" si="12"/>
        <v>151360</v>
      </c>
      <c r="H402" s="466">
        <v>43</v>
      </c>
      <c r="I402" s="24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s="2" customFormat="1" ht="13.5" x14ac:dyDescent="0.25">
      <c r="A403" s="4">
        <v>5132</v>
      </c>
      <c r="B403" s="4" t="s">
        <v>4808</v>
      </c>
      <c r="C403" s="4" t="s">
        <v>4729</v>
      </c>
      <c r="D403" s="4" t="s">
        <v>9</v>
      </c>
      <c r="E403" s="4" t="s">
        <v>10</v>
      </c>
      <c r="F403" s="466">
        <v>4000</v>
      </c>
      <c r="G403" s="4">
        <f t="shared" si="12"/>
        <v>180000</v>
      </c>
      <c r="H403" s="466">
        <v>45</v>
      </c>
      <c r="I403" s="24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s="2" customFormat="1" ht="13.5" x14ac:dyDescent="0.25">
      <c r="A404" s="4">
        <v>5132</v>
      </c>
      <c r="B404" s="4" t="s">
        <v>4809</v>
      </c>
      <c r="C404" s="4" t="s">
        <v>4729</v>
      </c>
      <c r="D404" s="4" t="s">
        <v>9</v>
      </c>
      <c r="E404" s="4" t="s">
        <v>10</v>
      </c>
      <c r="F404" s="466">
        <v>3120</v>
      </c>
      <c r="G404" s="4">
        <f t="shared" si="12"/>
        <v>109200</v>
      </c>
      <c r="H404" s="466">
        <v>35</v>
      </c>
      <c r="I404" s="24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s="2" customFormat="1" ht="13.5" x14ac:dyDescent="0.25">
      <c r="A405" s="4">
        <v>5132</v>
      </c>
      <c r="B405" s="4" t="s">
        <v>4810</v>
      </c>
      <c r="C405" s="4" t="s">
        <v>4729</v>
      </c>
      <c r="D405" s="4" t="s">
        <v>9</v>
      </c>
      <c r="E405" s="4" t="s">
        <v>10</v>
      </c>
      <c r="F405" s="466">
        <v>3120</v>
      </c>
      <c r="G405" s="4">
        <f t="shared" si="12"/>
        <v>149760</v>
      </c>
      <c r="H405" s="466">
        <v>48</v>
      </c>
      <c r="I405" s="24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s="2" customFormat="1" ht="13.5" x14ac:dyDescent="0.25">
      <c r="A406" s="4">
        <v>5132</v>
      </c>
      <c r="B406" s="4" t="s">
        <v>4811</v>
      </c>
      <c r="C406" s="4" t="s">
        <v>4729</v>
      </c>
      <c r="D406" s="4" t="s">
        <v>9</v>
      </c>
      <c r="E406" s="4" t="s">
        <v>10</v>
      </c>
      <c r="F406" s="466">
        <v>2000</v>
      </c>
      <c r="G406" s="4">
        <f t="shared" si="12"/>
        <v>40000</v>
      </c>
      <c r="H406" s="466">
        <v>20</v>
      </c>
      <c r="I406" s="24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s="2" customFormat="1" ht="13.5" x14ac:dyDescent="0.25">
      <c r="A407" s="4">
        <v>5132</v>
      </c>
      <c r="B407" s="4" t="s">
        <v>4812</v>
      </c>
      <c r="C407" s="4" t="s">
        <v>4729</v>
      </c>
      <c r="D407" s="4" t="s">
        <v>9</v>
      </c>
      <c r="E407" s="4" t="s">
        <v>10</v>
      </c>
      <c r="F407" s="466">
        <v>4000</v>
      </c>
      <c r="G407" s="4">
        <f t="shared" si="12"/>
        <v>304000</v>
      </c>
      <c r="H407" s="466">
        <v>76</v>
      </c>
      <c r="I407" s="24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s="2" customFormat="1" ht="13.5" x14ac:dyDescent="0.25">
      <c r="A408" s="4">
        <v>5132</v>
      </c>
      <c r="B408" s="4" t="s">
        <v>4813</v>
      </c>
      <c r="C408" s="4" t="s">
        <v>4729</v>
      </c>
      <c r="D408" s="4" t="s">
        <v>9</v>
      </c>
      <c r="E408" s="4" t="s">
        <v>10</v>
      </c>
      <c r="F408" s="466">
        <v>1200</v>
      </c>
      <c r="G408" s="4">
        <f t="shared" si="12"/>
        <v>36000</v>
      </c>
      <c r="H408" s="466">
        <v>30</v>
      </c>
      <c r="I408" s="24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s="2" customFormat="1" ht="13.5" x14ac:dyDescent="0.25">
      <c r="A409" s="4">
        <v>5132</v>
      </c>
      <c r="B409" s="4" t="s">
        <v>4814</v>
      </c>
      <c r="C409" s="4" t="s">
        <v>4729</v>
      </c>
      <c r="D409" s="4" t="s">
        <v>9</v>
      </c>
      <c r="E409" s="4" t="s">
        <v>10</v>
      </c>
      <c r="F409" s="466">
        <v>2000</v>
      </c>
      <c r="G409" s="4">
        <f t="shared" si="12"/>
        <v>40000</v>
      </c>
      <c r="H409" s="466">
        <v>20</v>
      </c>
      <c r="I409" s="24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s="2" customFormat="1" ht="13.5" x14ac:dyDescent="0.25">
      <c r="A410" s="4">
        <v>5132</v>
      </c>
      <c r="B410" s="4" t="s">
        <v>4815</v>
      </c>
      <c r="C410" s="4" t="s">
        <v>4729</v>
      </c>
      <c r="D410" s="4" t="s">
        <v>9</v>
      </c>
      <c r="E410" s="4" t="s">
        <v>10</v>
      </c>
      <c r="F410" s="466">
        <v>4000</v>
      </c>
      <c r="G410" s="4">
        <f>H410*F410</f>
        <v>52000</v>
      </c>
      <c r="H410" s="466">
        <v>13</v>
      </c>
      <c r="I410" s="24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s="2" customFormat="1" ht="13.5" x14ac:dyDescent="0.25">
      <c r="A411" s="4" t="s">
        <v>4855</v>
      </c>
      <c r="B411" s="4" t="s">
        <v>4856</v>
      </c>
      <c r="C411" s="4" t="s">
        <v>4729</v>
      </c>
      <c r="D411" s="4" t="s">
        <v>9</v>
      </c>
      <c r="E411" s="4" t="s">
        <v>10</v>
      </c>
      <c r="F411" s="4">
        <v>3120</v>
      </c>
      <c r="G411" s="4">
        <f>H411*F411</f>
        <v>102960</v>
      </c>
      <c r="H411" s="472">
        <v>33</v>
      </c>
      <c r="I411" s="24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s="2" customFormat="1" ht="13.5" x14ac:dyDescent="0.25">
      <c r="A412" s="4" t="s">
        <v>4855</v>
      </c>
      <c r="B412" s="4" t="s">
        <v>4857</v>
      </c>
      <c r="C412" s="4" t="s">
        <v>4729</v>
      </c>
      <c r="D412" s="4" t="s">
        <v>9</v>
      </c>
      <c r="E412" s="4" t="s">
        <v>10</v>
      </c>
      <c r="F412" s="4">
        <v>3920</v>
      </c>
      <c r="G412" s="4">
        <f t="shared" ref="G412:G449" si="13">H412*F412</f>
        <v>145040</v>
      </c>
      <c r="H412" s="472">
        <v>37</v>
      </c>
      <c r="I412" s="24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s="2" customFormat="1" ht="13.5" x14ac:dyDescent="0.25">
      <c r="A413" s="4" t="s">
        <v>4855</v>
      </c>
      <c r="B413" s="4" t="s">
        <v>4858</v>
      </c>
      <c r="C413" s="4" t="s">
        <v>4729</v>
      </c>
      <c r="D413" s="4" t="s">
        <v>9</v>
      </c>
      <c r="E413" s="4" t="s">
        <v>10</v>
      </c>
      <c r="F413" s="4">
        <v>2160</v>
      </c>
      <c r="G413" s="4">
        <f t="shared" si="13"/>
        <v>108000</v>
      </c>
      <c r="H413" s="472">
        <v>50</v>
      </c>
      <c r="I413" s="24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s="2" customFormat="1" ht="13.5" x14ac:dyDescent="0.25">
      <c r="A414" s="4" t="s">
        <v>4855</v>
      </c>
      <c r="B414" s="4" t="s">
        <v>4859</v>
      </c>
      <c r="C414" s="4" t="s">
        <v>4729</v>
      </c>
      <c r="D414" s="4" t="s">
        <v>9</v>
      </c>
      <c r="E414" s="4" t="s">
        <v>10</v>
      </c>
      <c r="F414" s="4">
        <v>2640</v>
      </c>
      <c r="G414" s="4">
        <f t="shared" si="13"/>
        <v>108240</v>
      </c>
      <c r="H414" s="472">
        <v>41</v>
      </c>
      <c r="I414" s="24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s="2" customFormat="1" ht="13.5" x14ac:dyDescent="0.25">
      <c r="A415" s="4" t="s">
        <v>4855</v>
      </c>
      <c r="B415" s="4" t="s">
        <v>4860</v>
      </c>
      <c r="C415" s="4" t="s">
        <v>4729</v>
      </c>
      <c r="D415" s="4" t="s">
        <v>9</v>
      </c>
      <c r="E415" s="4" t="s">
        <v>10</v>
      </c>
      <c r="F415" s="4">
        <v>3120</v>
      </c>
      <c r="G415" s="4">
        <f t="shared" si="13"/>
        <v>146640</v>
      </c>
      <c r="H415" s="472">
        <v>47</v>
      </c>
      <c r="I415" s="24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s="2" customFormat="1" ht="13.5" x14ac:dyDescent="0.25">
      <c r="A416" s="4" t="s">
        <v>4855</v>
      </c>
      <c r="B416" s="4" t="s">
        <v>4861</v>
      </c>
      <c r="C416" s="4" t="s">
        <v>4729</v>
      </c>
      <c r="D416" s="4" t="s">
        <v>9</v>
      </c>
      <c r="E416" s="4" t="s">
        <v>10</v>
      </c>
      <c r="F416" s="4">
        <v>5440</v>
      </c>
      <c r="G416" s="4">
        <f t="shared" si="13"/>
        <v>228480</v>
      </c>
      <c r="H416" s="472">
        <v>42</v>
      </c>
      <c r="I416" s="24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s="2" customFormat="1" ht="13.5" x14ac:dyDescent="0.25">
      <c r="A417" s="4" t="s">
        <v>4855</v>
      </c>
      <c r="B417" s="4" t="s">
        <v>4862</v>
      </c>
      <c r="C417" s="4" t="s">
        <v>4729</v>
      </c>
      <c r="D417" s="4" t="s">
        <v>9</v>
      </c>
      <c r="E417" s="4" t="s">
        <v>10</v>
      </c>
      <c r="F417" s="4">
        <v>2000</v>
      </c>
      <c r="G417" s="4">
        <f t="shared" si="13"/>
        <v>80000</v>
      </c>
      <c r="H417" s="472">
        <v>40</v>
      </c>
      <c r="I417" s="24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s="2" customFormat="1" ht="13.5" x14ac:dyDescent="0.25">
      <c r="A418" s="4" t="s">
        <v>4855</v>
      </c>
      <c r="B418" s="4" t="s">
        <v>4863</v>
      </c>
      <c r="C418" s="4" t="s">
        <v>4729</v>
      </c>
      <c r="D418" s="4" t="s">
        <v>9</v>
      </c>
      <c r="E418" s="4" t="s">
        <v>10</v>
      </c>
      <c r="F418" s="4">
        <v>7920</v>
      </c>
      <c r="G418" s="4">
        <f t="shared" si="13"/>
        <v>205920</v>
      </c>
      <c r="H418" s="472">
        <v>26</v>
      </c>
      <c r="I418" s="24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s="2" customFormat="1" ht="13.5" x14ac:dyDescent="0.25">
      <c r="A419" s="4" t="s">
        <v>4855</v>
      </c>
      <c r="B419" s="4" t="s">
        <v>4864</v>
      </c>
      <c r="C419" s="4" t="s">
        <v>4729</v>
      </c>
      <c r="D419" s="4" t="s">
        <v>9</v>
      </c>
      <c r="E419" s="4" t="s">
        <v>10</v>
      </c>
      <c r="F419" s="4">
        <v>6000</v>
      </c>
      <c r="G419" s="4">
        <f t="shared" si="13"/>
        <v>210000</v>
      </c>
      <c r="H419" s="472">
        <v>35</v>
      </c>
      <c r="I419" s="24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s="2" customFormat="1" ht="13.5" x14ac:dyDescent="0.25">
      <c r="A420" s="4" t="s">
        <v>4855</v>
      </c>
      <c r="B420" s="4" t="s">
        <v>4865</v>
      </c>
      <c r="C420" s="4" t="s">
        <v>4729</v>
      </c>
      <c r="D420" s="4" t="s">
        <v>9</v>
      </c>
      <c r="E420" s="4" t="s">
        <v>10</v>
      </c>
      <c r="F420" s="4">
        <v>2160</v>
      </c>
      <c r="G420" s="4">
        <f t="shared" si="13"/>
        <v>69120</v>
      </c>
      <c r="H420" s="472">
        <v>32</v>
      </c>
      <c r="I420" s="24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s="2" customFormat="1" ht="13.5" x14ac:dyDescent="0.25">
      <c r="A421" s="4" t="s">
        <v>4855</v>
      </c>
      <c r="B421" s="4" t="s">
        <v>4866</v>
      </c>
      <c r="C421" s="4" t="s">
        <v>4729</v>
      </c>
      <c r="D421" s="4" t="s">
        <v>9</v>
      </c>
      <c r="E421" s="4" t="s">
        <v>10</v>
      </c>
      <c r="F421" s="4">
        <v>3360</v>
      </c>
      <c r="G421" s="4">
        <f t="shared" si="13"/>
        <v>137760</v>
      </c>
      <c r="H421" s="472">
        <v>41</v>
      </c>
      <c r="I421" s="24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s="2" customFormat="1" ht="13.5" x14ac:dyDescent="0.25">
      <c r="A422" s="4" t="s">
        <v>4855</v>
      </c>
      <c r="B422" s="4" t="s">
        <v>4867</v>
      </c>
      <c r="C422" s="4" t="s">
        <v>4729</v>
      </c>
      <c r="D422" s="4" t="s">
        <v>9</v>
      </c>
      <c r="E422" s="4" t="s">
        <v>10</v>
      </c>
      <c r="F422" s="4">
        <v>6000</v>
      </c>
      <c r="G422" s="4">
        <f t="shared" si="13"/>
        <v>222000</v>
      </c>
      <c r="H422" s="4">
        <v>37</v>
      </c>
      <c r="I422" s="24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s="2" customFormat="1" ht="13.5" x14ac:dyDescent="0.25">
      <c r="A423" s="4" t="s">
        <v>4855</v>
      </c>
      <c r="B423" s="4" t="s">
        <v>4868</v>
      </c>
      <c r="C423" s="4" t="s">
        <v>4729</v>
      </c>
      <c r="D423" s="4" t="s">
        <v>9</v>
      </c>
      <c r="E423" s="4" t="s">
        <v>10</v>
      </c>
      <c r="F423" s="4">
        <v>5120</v>
      </c>
      <c r="G423" s="4">
        <f t="shared" si="13"/>
        <v>215040</v>
      </c>
      <c r="H423" s="4">
        <v>42</v>
      </c>
      <c r="I423" s="24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s="2" customFormat="1" ht="13.5" x14ac:dyDescent="0.25">
      <c r="A424" s="4" t="s">
        <v>4855</v>
      </c>
      <c r="B424" s="4" t="s">
        <v>4869</v>
      </c>
      <c r="C424" s="4" t="s">
        <v>4729</v>
      </c>
      <c r="D424" s="4" t="s">
        <v>9</v>
      </c>
      <c r="E424" s="4" t="s">
        <v>10</v>
      </c>
      <c r="F424" s="4">
        <v>3040</v>
      </c>
      <c r="G424" s="4">
        <f t="shared" si="13"/>
        <v>124640</v>
      </c>
      <c r="H424" s="4">
        <v>41</v>
      </c>
      <c r="I424" s="24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s="2" customFormat="1" ht="13.5" x14ac:dyDescent="0.25">
      <c r="A425" s="4" t="s">
        <v>4855</v>
      </c>
      <c r="B425" s="4" t="s">
        <v>4870</v>
      </c>
      <c r="C425" s="4" t="s">
        <v>4729</v>
      </c>
      <c r="D425" s="4" t="s">
        <v>9</v>
      </c>
      <c r="E425" s="4" t="s">
        <v>10</v>
      </c>
      <c r="F425" s="4">
        <v>3040</v>
      </c>
      <c r="G425" s="4">
        <f t="shared" si="13"/>
        <v>112480</v>
      </c>
      <c r="H425" s="4">
        <v>37</v>
      </c>
      <c r="I425" s="24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s="2" customFormat="1" ht="13.5" x14ac:dyDescent="0.25">
      <c r="A426" s="4" t="s">
        <v>4855</v>
      </c>
      <c r="B426" s="4" t="s">
        <v>4871</v>
      </c>
      <c r="C426" s="4" t="s">
        <v>4729</v>
      </c>
      <c r="D426" s="4" t="s">
        <v>9</v>
      </c>
      <c r="E426" s="4" t="s">
        <v>10</v>
      </c>
      <c r="F426" s="4">
        <v>2000</v>
      </c>
      <c r="G426" s="4">
        <f t="shared" si="13"/>
        <v>38000</v>
      </c>
      <c r="H426" s="4">
        <v>19</v>
      </c>
      <c r="I426" s="24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s="2" customFormat="1" ht="13.5" x14ac:dyDescent="0.25">
      <c r="A427" s="4" t="s">
        <v>4855</v>
      </c>
      <c r="B427" s="4" t="s">
        <v>4872</v>
      </c>
      <c r="C427" s="4" t="s">
        <v>4729</v>
      </c>
      <c r="D427" s="4" t="s">
        <v>9</v>
      </c>
      <c r="E427" s="4" t="s">
        <v>10</v>
      </c>
      <c r="F427" s="4">
        <v>2400</v>
      </c>
      <c r="G427" s="4">
        <f t="shared" si="13"/>
        <v>88800</v>
      </c>
      <c r="H427" s="4">
        <v>37</v>
      </c>
      <c r="I427" s="24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s="2" customFormat="1" ht="13.5" x14ac:dyDescent="0.25">
      <c r="A428" s="4" t="s">
        <v>4855</v>
      </c>
      <c r="B428" s="4" t="s">
        <v>4873</v>
      </c>
      <c r="C428" s="4" t="s">
        <v>4729</v>
      </c>
      <c r="D428" s="4" t="s">
        <v>9</v>
      </c>
      <c r="E428" s="4" t="s">
        <v>10</v>
      </c>
      <c r="F428" s="4">
        <v>4640</v>
      </c>
      <c r="G428" s="4">
        <f t="shared" si="13"/>
        <v>111360</v>
      </c>
      <c r="H428" s="4">
        <v>24</v>
      </c>
      <c r="I428" s="24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s="2" customFormat="1" ht="13.5" x14ac:dyDescent="0.25">
      <c r="A429" s="4" t="s">
        <v>4855</v>
      </c>
      <c r="B429" s="4" t="s">
        <v>4874</v>
      </c>
      <c r="C429" s="4" t="s">
        <v>4729</v>
      </c>
      <c r="D429" s="4" t="s">
        <v>9</v>
      </c>
      <c r="E429" s="4" t="s">
        <v>10</v>
      </c>
      <c r="F429" s="4">
        <v>2160</v>
      </c>
      <c r="G429" s="4">
        <f t="shared" si="13"/>
        <v>75600</v>
      </c>
      <c r="H429" s="4">
        <v>35</v>
      </c>
      <c r="I429" s="24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s="2" customFormat="1" ht="13.5" x14ac:dyDescent="0.25">
      <c r="A430" s="4" t="s">
        <v>4855</v>
      </c>
      <c r="B430" s="4" t="s">
        <v>4875</v>
      </c>
      <c r="C430" s="4" t="s">
        <v>4729</v>
      </c>
      <c r="D430" s="4" t="s">
        <v>9</v>
      </c>
      <c r="E430" s="4" t="s">
        <v>10</v>
      </c>
      <c r="F430" s="4">
        <v>2320</v>
      </c>
      <c r="G430" s="4">
        <f t="shared" si="13"/>
        <v>92800</v>
      </c>
      <c r="H430" s="4">
        <v>40</v>
      </c>
      <c r="I430" s="24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s="2" customFormat="1" ht="13.5" x14ac:dyDescent="0.25">
      <c r="A431" s="4" t="s">
        <v>4855</v>
      </c>
      <c r="B431" s="4" t="s">
        <v>4876</v>
      </c>
      <c r="C431" s="4" t="s">
        <v>4729</v>
      </c>
      <c r="D431" s="4" t="s">
        <v>9</v>
      </c>
      <c r="E431" s="4" t="s">
        <v>10</v>
      </c>
      <c r="F431" s="4">
        <v>2000</v>
      </c>
      <c r="G431" s="4">
        <f t="shared" si="13"/>
        <v>94000</v>
      </c>
      <c r="H431" s="4">
        <v>47</v>
      </c>
      <c r="I431" s="24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s="2" customFormat="1" ht="13.5" x14ac:dyDescent="0.25">
      <c r="A432" s="4" t="s">
        <v>4855</v>
      </c>
      <c r="B432" s="4" t="s">
        <v>4877</v>
      </c>
      <c r="C432" s="4" t="s">
        <v>4729</v>
      </c>
      <c r="D432" s="4" t="s">
        <v>9</v>
      </c>
      <c r="E432" s="4" t="s">
        <v>10</v>
      </c>
      <c r="F432" s="4">
        <v>3840</v>
      </c>
      <c r="G432" s="4">
        <f t="shared" si="13"/>
        <v>119040</v>
      </c>
      <c r="H432" s="4">
        <v>31</v>
      </c>
      <c r="I432" s="24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s="2" customFormat="1" ht="13.5" x14ac:dyDescent="0.25">
      <c r="A433" s="4" t="s">
        <v>4855</v>
      </c>
      <c r="B433" s="4" t="s">
        <v>4878</v>
      </c>
      <c r="C433" s="4" t="s">
        <v>4729</v>
      </c>
      <c r="D433" s="4" t="s">
        <v>9</v>
      </c>
      <c r="E433" s="4" t="s">
        <v>10</v>
      </c>
      <c r="F433" s="4">
        <v>4320</v>
      </c>
      <c r="G433" s="4">
        <f t="shared" si="13"/>
        <v>159840</v>
      </c>
      <c r="H433" s="4">
        <v>37</v>
      </c>
      <c r="I433" s="24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s="2" customFormat="1" ht="13.5" x14ac:dyDescent="0.25">
      <c r="A434" s="4" t="s">
        <v>4855</v>
      </c>
      <c r="B434" s="4" t="s">
        <v>4879</v>
      </c>
      <c r="C434" s="4" t="s">
        <v>4729</v>
      </c>
      <c r="D434" s="4" t="s">
        <v>9</v>
      </c>
      <c r="E434" s="4" t="s">
        <v>10</v>
      </c>
      <c r="F434" s="4">
        <v>2960</v>
      </c>
      <c r="G434" s="4">
        <f t="shared" si="13"/>
        <v>74000</v>
      </c>
      <c r="H434" s="4">
        <v>25</v>
      </c>
      <c r="I434" s="24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s="2" customFormat="1" ht="13.5" x14ac:dyDescent="0.25">
      <c r="A435" s="4" t="s">
        <v>4855</v>
      </c>
      <c r="B435" s="4" t="s">
        <v>4880</v>
      </c>
      <c r="C435" s="4" t="s">
        <v>4729</v>
      </c>
      <c r="D435" s="4" t="s">
        <v>9</v>
      </c>
      <c r="E435" s="4" t="s">
        <v>10</v>
      </c>
      <c r="F435" s="4">
        <v>4320</v>
      </c>
      <c r="G435" s="4">
        <f t="shared" si="13"/>
        <v>151200</v>
      </c>
      <c r="H435" s="4">
        <v>35</v>
      </c>
      <c r="I435" s="24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s="2" customFormat="1" ht="13.5" x14ac:dyDescent="0.25">
      <c r="A436" s="4" t="s">
        <v>4855</v>
      </c>
      <c r="B436" s="4" t="s">
        <v>4881</v>
      </c>
      <c r="C436" s="4" t="s">
        <v>4729</v>
      </c>
      <c r="D436" s="4" t="s">
        <v>9</v>
      </c>
      <c r="E436" s="4" t="s">
        <v>10</v>
      </c>
      <c r="F436" s="4">
        <v>4560</v>
      </c>
      <c r="G436" s="4">
        <f t="shared" si="13"/>
        <v>200640</v>
      </c>
      <c r="H436" s="4">
        <v>44</v>
      </c>
      <c r="I436" s="24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s="2" customFormat="1" ht="13.5" x14ac:dyDescent="0.25">
      <c r="A437" s="4" t="s">
        <v>4855</v>
      </c>
      <c r="B437" s="4" t="s">
        <v>4882</v>
      </c>
      <c r="C437" s="4" t="s">
        <v>4729</v>
      </c>
      <c r="D437" s="4" t="s">
        <v>9</v>
      </c>
      <c r="E437" s="4" t="s">
        <v>10</v>
      </c>
      <c r="F437" s="4">
        <v>3120</v>
      </c>
      <c r="G437" s="4">
        <f t="shared" si="13"/>
        <v>109200</v>
      </c>
      <c r="H437" s="4">
        <v>35</v>
      </c>
      <c r="I437" s="24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s="2" customFormat="1" ht="13.5" x14ac:dyDescent="0.25">
      <c r="A438" s="4" t="s">
        <v>4855</v>
      </c>
      <c r="B438" s="4" t="s">
        <v>4883</v>
      </c>
      <c r="C438" s="4" t="s">
        <v>4729</v>
      </c>
      <c r="D438" s="4" t="s">
        <v>9</v>
      </c>
      <c r="E438" s="4" t="s">
        <v>10</v>
      </c>
      <c r="F438" s="4">
        <v>2640</v>
      </c>
      <c r="G438" s="4">
        <f t="shared" si="13"/>
        <v>71280</v>
      </c>
      <c r="H438" s="4">
        <v>27</v>
      </c>
      <c r="I438" s="24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s="2" customFormat="1" ht="13.5" x14ac:dyDescent="0.25">
      <c r="A439" s="4" t="s">
        <v>4855</v>
      </c>
      <c r="B439" s="4" t="s">
        <v>4884</v>
      </c>
      <c r="C439" s="4" t="s">
        <v>4729</v>
      </c>
      <c r="D439" s="4" t="s">
        <v>9</v>
      </c>
      <c r="E439" s="4" t="s">
        <v>10</v>
      </c>
      <c r="F439" s="4">
        <v>2160</v>
      </c>
      <c r="G439" s="4">
        <f t="shared" si="13"/>
        <v>123120</v>
      </c>
      <c r="H439" s="4">
        <v>57</v>
      </c>
      <c r="I439" s="24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s="2" customFormat="1" ht="13.5" x14ac:dyDescent="0.25">
      <c r="A440" s="4" t="s">
        <v>4855</v>
      </c>
      <c r="B440" s="4" t="s">
        <v>4885</v>
      </c>
      <c r="C440" s="4" t="s">
        <v>4729</v>
      </c>
      <c r="D440" s="4" t="s">
        <v>9</v>
      </c>
      <c r="E440" s="4" t="s">
        <v>10</v>
      </c>
      <c r="F440" s="4">
        <v>2720</v>
      </c>
      <c r="G440" s="4">
        <f t="shared" si="13"/>
        <v>111520</v>
      </c>
      <c r="H440" s="4">
        <v>41</v>
      </c>
      <c r="I440" s="24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s="2" customFormat="1" ht="13.5" x14ac:dyDescent="0.25">
      <c r="A441" s="4" t="s">
        <v>4855</v>
      </c>
      <c r="B441" s="4" t="s">
        <v>4886</v>
      </c>
      <c r="C441" s="4" t="s">
        <v>4729</v>
      </c>
      <c r="D441" s="4" t="s">
        <v>9</v>
      </c>
      <c r="E441" s="4" t="s">
        <v>10</v>
      </c>
      <c r="F441" s="4">
        <v>3600</v>
      </c>
      <c r="G441" s="4">
        <f t="shared" si="13"/>
        <v>115200</v>
      </c>
      <c r="H441" s="4">
        <v>32</v>
      </c>
      <c r="I441" s="24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s="2" customFormat="1" ht="13.5" x14ac:dyDescent="0.25">
      <c r="A442" s="4" t="s">
        <v>4855</v>
      </c>
      <c r="B442" s="4" t="s">
        <v>4887</v>
      </c>
      <c r="C442" s="4" t="s">
        <v>4729</v>
      </c>
      <c r="D442" s="4" t="s">
        <v>9</v>
      </c>
      <c r="E442" s="4" t="s">
        <v>10</v>
      </c>
      <c r="F442" s="4">
        <v>3440</v>
      </c>
      <c r="G442" s="4">
        <f t="shared" si="13"/>
        <v>168560</v>
      </c>
      <c r="H442" s="4">
        <v>49</v>
      </c>
      <c r="I442" s="24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s="2" customFormat="1" ht="13.5" x14ac:dyDescent="0.25">
      <c r="A443" s="4" t="s">
        <v>4855</v>
      </c>
      <c r="B443" s="4" t="s">
        <v>4888</v>
      </c>
      <c r="C443" s="4" t="s">
        <v>4729</v>
      </c>
      <c r="D443" s="4" t="s">
        <v>9</v>
      </c>
      <c r="E443" s="4" t="s">
        <v>10</v>
      </c>
      <c r="F443" s="4">
        <v>3360</v>
      </c>
      <c r="G443" s="4">
        <f t="shared" si="13"/>
        <v>144480</v>
      </c>
      <c r="H443" s="4">
        <v>43</v>
      </c>
      <c r="I443" s="24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s="2" customFormat="1" ht="13.5" x14ac:dyDescent="0.25">
      <c r="A444" s="4" t="s">
        <v>4855</v>
      </c>
      <c r="B444" s="4" t="s">
        <v>4889</v>
      </c>
      <c r="C444" s="4" t="s">
        <v>4729</v>
      </c>
      <c r="D444" s="4" t="s">
        <v>9</v>
      </c>
      <c r="E444" s="4" t="s">
        <v>10</v>
      </c>
      <c r="F444" s="4">
        <v>3040</v>
      </c>
      <c r="G444" s="4">
        <f t="shared" si="13"/>
        <v>124640</v>
      </c>
      <c r="H444" s="4">
        <v>41</v>
      </c>
      <c r="I444" s="24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s="2" customFormat="1" ht="13.5" x14ac:dyDescent="0.25">
      <c r="A445" s="4" t="s">
        <v>4855</v>
      </c>
      <c r="B445" s="4" t="s">
        <v>4890</v>
      </c>
      <c r="C445" s="4" t="s">
        <v>4729</v>
      </c>
      <c r="D445" s="4" t="s">
        <v>9</v>
      </c>
      <c r="E445" s="4" t="s">
        <v>10</v>
      </c>
      <c r="F445" s="4">
        <v>2160</v>
      </c>
      <c r="G445" s="4">
        <f t="shared" si="13"/>
        <v>51840</v>
      </c>
      <c r="H445" s="4">
        <v>24</v>
      </c>
      <c r="I445" s="24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s="2" customFormat="1" ht="13.5" x14ac:dyDescent="0.25">
      <c r="A446" s="4" t="s">
        <v>4855</v>
      </c>
      <c r="B446" s="4" t="s">
        <v>4891</v>
      </c>
      <c r="C446" s="4" t="s">
        <v>4729</v>
      </c>
      <c r="D446" s="4" t="s">
        <v>9</v>
      </c>
      <c r="E446" s="4" t="s">
        <v>10</v>
      </c>
      <c r="F446" s="4">
        <v>1840</v>
      </c>
      <c r="G446" s="4">
        <f t="shared" si="13"/>
        <v>82800</v>
      </c>
      <c r="H446" s="4">
        <v>45</v>
      </c>
      <c r="I446" s="24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s="2" customFormat="1" ht="13.5" x14ac:dyDescent="0.25">
      <c r="A447" s="4" t="s">
        <v>4855</v>
      </c>
      <c r="B447" s="4" t="s">
        <v>4892</v>
      </c>
      <c r="C447" s="4" t="s">
        <v>4729</v>
      </c>
      <c r="D447" s="4" t="s">
        <v>9</v>
      </c>
      <c r="E447" s="4" t="s">
        <v>10</v>
      </c>
      <c r="F447" s="4">
        <v>2160</v>
      </c>
      <c r="G447" s="4">
        <f t="shared" si="13"/>
        <v>86400</v>
      </c>
      <c r="H447" s="4">
        <v>40</v>
      </c>
      <c r="I447" s="24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s="2" customFormat="1" ht="13.5" x14ac:dyDescent="0.25">
      <c r="A448" s="4" t="s">
        <v>4855</v>
      </c>
      <c r="B448" s="4" t="s">
        <v>4893</v>
      </c>
      <c r="C448" s="4" t="s">
        <v>4729</v>
      </c>
      <c r="D448" s="4" t="s">
        <v>9</v>
      </c>
      <c r="E448" s="4" t="s">
        <v>10</v>
      </c>
      <c r="F448" s="4">
        <v>2800</v>
      </c>
      <c r="G448" s="4">
        <f t="shared" si="13"/>
        <v>148400</v>
      </c>
      <c r="H448" s="4">
        <v>53</v>
      </c>
      <c r="I448" s="24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s="2" customFormat="1" ht="13.5" x14ac:dyDescent="0.25">
      <c r="A449" s="4" t="s">
        <v>4855</v>
      </c>
      <c r="B449" s="4" t="s">
        <v>4894</v>
      </c>
      <c r="C449" s="4" t="s">
        <v>4729</v>
      </c>
      <c r="D449" s="4" t="s">
        <v>9</v>
      </c>
      <c r="E449" s="4" t="s">
        <v>10</v>
      </c>
      <c r="F449" s="4">
        <v>2720</v>
      </c>
      <c r="G449" s="4">
        <f t="shared" si="13"/>
        <v>122400</v>
      </c>
      <c r="H449" s="4">
        <v>45</v>
      </c>
      <c r="I449" s="24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s="2" customFormat="1" ht="13.5" x14ac:dyDescent="0.25">
      <c r="A450" s="4" t="s">
        <v>4855</v>
      </c>
      <c r="B450" s="4" t="s">
        <v>4902</v>
      </c>
      <c r="C450" s="4" t="s">
        <v>4729</v>
      </c>
      <c r="D450" s="4" t="s">
        <v>9</v>
      </c>
      <c r="E450" s="4" t="s">
        <v>10</v>
      </c>
      <c r="F450" s="4">
        <v>4720</v>
      </c>
      <c r="G450" s="4">
        <f>F450*H450</f>
        <v>141600</v>
      </c>
      <c r="H450" s="4">
        <v>30</v>
      </c>
      <c r="I450" s="24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s="2" customFormat="1" ht="13.5" x14ac:dyDescent="0.25">
      <c r="A451" s="4" t="s">
        <v>4855</v>
      </c>
      <c r="B451" s="4" t="s">
        <v>4903</v>
      </c>
      <c r="C451" s="4" t="s">
        <v>4729</v>
      </c>
      <c r="D451" s="4" t="s">
        <v>9</v>
      </c>
      <c r="E451" s="4" t="s">
        <v>10</v>
      </c>
      <c r="F451" s="4">
        <v>2240</v>
      </c>
      <c r="G451" s="4">
        <f t="shared" ref="G451:G487" si="14">F451*H451</f>
        <v>73920</v>
      </c>
      <c r="H451" s="4">
        <v>33</v>
      </c>
      <c r="I451" s="24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1:24" s="2" customFormat="1" ht="13.5" x14ac:dyDescent="0.25">
      <c r="A452" s="4" t="s">
        <v>4855</v>
      </c>
      <c r="B452" s="4" t="s">
        <v>4904</v>
      </c>
      <c r="C452" s="4" t="s">
        <v>4729</v>
      </c>
      <c r="D452" s="4" t="s">
        <v>9</v>
      </c>
      <c r="E452" s="4" t="s">
        <v>10</v>
      </c>
      <c r="F452" s="4">
        <v>4704</v>
      </c>
      <c r="G452" s="4">
        <f t="shared" si="14"/>
        <v>145824</v>
      </c>
      <c r="H452" s="4">
        <v>31</v>
      </c>
      <c r="I452" s="24"/>
      <c r="P452" s="25"/>
      <c r="Q452" s="25"/>
      <c r="R452" s="25"/>
      <c r="S452" s="25"/>
      <c r="T452" s="25"/>
      <c r="U452" s="25"/>
      <c r="V452" s="25"/>
      <c r="W452" s="25"/>
      <c r="X452" s="25"/>
    </row>
    <row r="453" spans="1:24" s="2" customFormat="1" ht="13.5" x14ac:dyDescent="0.25">
      <c r="A453" s="4" t="s">
        <v>4855</v>
      </c>
      <c r="B453" s="4" t="s">
        <v>4905</v>
      </c>
      <c r="C453" s="4" t="s">
        <v>4729</v>
      </c>
      <c r="D453" s="4" t="s">
        <v>9</v>
      </c>
      <c r="E453" s="4" t="s">
        <v>10</v>
      </c>
      <c r="F453" s="4">
        <v>3840</v>
      </c>
      <c r="G453" s="4">
        <f t="shared" si="14"/>
        <v>165120</v>
      </c>
      <c r="H453" s="4">
        <v>43</v>
      </c>
      <c r="I453" s="24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s="2" customFormat="1" ht="13.5" x14ac:dyDescent="0.25">
      <c r="A454" s="4" t="s">
        <v>4855</v>
      </c>
      <c r="B454" s="4" t="s">
        <v>4906</v>
      </c>
      <c r="C454" s="4" t="s">
        <v>4729</v>
      </c>
      <c r="D454" s="4" t="s">
        <v>9</v>
      </c>
      <c r="E454" s="4" t="s">
        <v>10</v>
      </c>
      <c r="F454" s="4">
        <v>3920</v>
      </c>
      <c r="G454" s="4">
        <f t="shared" si="14"/>
        <v>98000</v>
      </c>
      <c r="H454" s="4">
        <v>25</v>
      </c>
      <c r="I454" s="24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s="2" customFormat="1" ht="13.5" x14ac:dyDescent="0.25">
      <c r="A455" s="4" t="s">
        <v>4855</v>
      </c>
      <c r="B455" s="4" t="s">
        <v>4907</v>
      </c>
      <c r="C455" s="4" t="s">
        <v>4729</v>
      </c>
      <c r="D455" s="4" t="s">
        <v>9</v>
      </c>
      <c r="E455" s="4" t="s">
        <v>10</v>
      </c>
      <c r="F455" s="4">
        <v>2880</v>
      </c>
      <c r="G455" s="4">
        <f t="shared" si="14"/>
        <v>97920</v>
      </c>
      <c r="H455" s="4">
        <v>34</v>
      </c>
      <c r="I455" s="24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s="2" customFormat="1" ht="13.5" x14ac:dyDescent="0.25">
      <c r="A456" s="4" t="s">
        <v>4855</v>
      </c>
      <c r="B456" s="4" t="s">
        <v>4908</v>
      </c>
      <c r="C456" s="4" t="s">
        <v>4729</v>
      </c>
      <c r="D456" s="4" t="s">
        <v>9</v>
      </c>
      <c r="E456" s="4" t="s">
        <v>10</v>
      </c>
      <c r="F456" s="4">
        <v>2160</v>
      </c>
      <c r="G456" s="4">
        <f t="shared" si="14"/>
        <v>79920</v>
      </c>
      <c r="H456" s="4">
        <v>37</v>
      </c>
      <c r="I456" s="24"/>
      <c r="P456" s="25"/>
      <c r="Q456" s="25"/>
      <c r="R456" s="25"/>
      <c r="S456" s="25"/>
      <c r="T456" s="25"/>
      <c r="U456" s="25"/>
      <c r="V456" s="25"/>
      <c r="W456" s="25"/>
      <c r="X456" s="25"/>
    </row>
    <row r="457" spans="1:24" s="2" customFormat="1" ht="13.5" x14ac:dyDescent="0.25">
      <c r="A457" s="4" t="s">
        <v>4855</v>
      </c>
      <c r="B457" s="4" t="s">
        <v>4909</v>
      </c>
      <c r="C457" s="4" t="s">
        <v>4729</v>
      </c>
      <c r="D457" s="4" t="s">
        <v>9</v>
      </c>
      <c r="E457" s="4" t="s">
        <v>10</v>
      </c>
      <c r="F457" s="4">
        <v>4560</v>
      </c>
      <c r="G457" s="4">
        <f t="shared" si="14"/>
        <v>164160</v>
      </c>
      <c r="H457" s="4">
        <v>36</v>
      </c>
      <c r="I457" s="24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 s="2" customFormat="1" ht="13.5" x14ac:dyDescent="0.25">
      <c r="A458" s="4" t="s">
        <v>4855</v>
      </c>
      <c r="B458" s="4" t="s">
        <v>4910</v>
      </c>
      <c r="C458" s="4" t="s">
        <v>4729</v>
      </c>
      <c r="D458" s="4" t="s">
        <v>9</v>
      </c>
      <c r="E458" s="4" t="s">
        <v>10</v>
      </c>
      <c r="F458" s="4">
        <v>2160</v>
      </c>
      <c r="G458" s="4">
        <f t="shared" si="14"/>
        <v>95040</v>
      </c>
      <c r="H458" s="4">
        <v>44</v>
      </c>
      <c r="I458" s="24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s="2" customFormat="1" ht="13.5" x14ac:dyDescent="0.25">
      <c r="A459" s="4" t="s">
        <v>4855</v>
      </c>
      <c r="B459" s="4" t="s">
        <v>4911</v>
      </c>
      <c r="C459" s="4" t="s">
        <v>4729</v>
      </c>
      <c r="D459" s="4" t="s">
        <v>9</v>
      </c>
      <c r="E459" s="4" t="s">
        <v>10</v>
      </c>
      <c r="F459" s="4">
        <v>5280</v>
      </c>
      <c r="G459" s="4">
        <f t="shared" si="14"/>
        <v>158400</v>
      </c>
      <c r="H459" s="4">
        <v>30</v>
      </c>
      <c r="I459" s="24"/>
      <c r="P459" s="25"/>
      <c r="Q459" s="25"/>
      <c r="R459" s="25"/>
      <c r="S459" s="25"/>
      <c r="T459" s="25"/>
      <c r="U459" s="25"/>
      <c r="V459" s="25"/>
      <c r="W459" s="25"/>
      <c r="X459" s="25"/>
    </row>
    <row r="460" spans="1:24" s="2" customFormat="1" ht="13.5" x14ac:dyDescent="0.25">
      <c r="A460" s="4" t="s">
        <v>4855</v>
      </c>
      <c r="B460" s="4" t="s">
        <v>4912</v>
      </c>
      <c r="C460" s="4" t="s">
        <v>4729</v>
      </c>
      <c r="D460" s="4" t="s">
        <v>9</v>
      </c>
      <c r="E460" s="4" t="s">
        <v>10</v>
      </c>
      <c r="F460" s="4">
        <v>2320</v>
      </c>
      <c r="G460" s="4">
        <f t="shared" si="14"/>
        <v>37120</v>
      </c>
      <c r="H460" s="4">
        <v>16</v>
      </c>
      <c r="I460" s="24"/>
      <c r="P460" s="25"/>
      <c r="Q460" s="25"/>
      <c r="R460" s="25"/>
      <c r="S460" s="25"/>
      <c r="T460" s="25"/>
      <c r="U460" s="25"/>
      <c r="V460" s="25"/>
      <c r="W460" s="25"/>
      <c r="X460" s="25"/>
    </row>
    <row r="461" spans="1:24" s="2" customFormat="1" ht="13.5" x14ac:dyDescent="0.25">
      <c r="A461" s="4" t="s">
        <v>4855</v>
      </c>
      <c r="B461" s="4" t="s">
        <v>4913</v>
      </c>
      <c r="C461" s="4" t="s">
        <v>4729</v>
      </c>
      <c r="D461" s="4" t="s">
        <v>9</v>
      </c>
      <c r="E461" s="4" t="s">
        <v>10</v>
      </c>
      <c r="F461" s="4">
        <v>5120</v>
      </c>
      <c r="G461" s="4">
        <f t="shared" si="14"/>
        <v>158720</v>
      </c>
      <c r="H461" s="4">
        <v>31</v>
      </c>
      <c r="I461" s="24"/>
      <c r="P461" s="25"/>
      <c r="Q461" s="25"/>
      <c r="R461" s="25"/>
      <c r="S461" s="25"/>
      <c r="T461" s="25"/>
      <c r="U461" s="25"/>
      <c r="V461" s="25"/>
      <c r="W461" s="25"/>
      <c r="X461" s="25"/>
    </row>
    <row r="462" spans="1:24" s="2" customFormat="1" ht="13.5" x14ac:dyDescent="0.25">
      <c r="A462" s="4" t="s">
        <v>4855</v>
      </c>
      <c r="B462" s="4" t="s">
        <v>4914</v>
      </c>
      <c r="C462" s="4" t="s">
        <v>4729</v>
      </c>
      <c r="D462" s="4" t="s">
        <v>9</v>
      </c>
      <c r="E462" s="4" t="s">
        <v>10</v>
      </c>
      <c r="F462" s="4">
        <v>3840</v>
      </c>
      <c r="G462" s="4">
        <f t="shared" si="14"/>
        <v>157440</v>
      </c>
      <c r="H462" s="4">
        <v>41</v>
      </c>
      <c r="I462" s="24"/>
      <c r="P462" s="25"/>
      <c r="Q462" s="25"/>
      <c r="R462" s="25"/>
      <c r="S462" s="25"/>
      <c r="T462" s="25"/>
      <c r="U462" s="25"/>
      <c r="V462" s="25"/>
      <c r="W462" s="25"/>
      <c r="X462" s="25"/>
    </row>
    <row r="463" spans="1:24" s="2" customFormat="1" ht="13.5" x14ac:dyDescent="0.25">
      <c r="A463" s="4" t="s">
        <v>4855</v>
      </c>
      <c r="B463" s="4" t="s">
        <v>4915</v>
      </c>
      <c r="C463" s="4" t="s">
        <v>4729</v>
      </c>
      <c r="D463" s="4" t="s">
        <v>9</v>
      </c>
      <c r="E463" s="4" t="s">
        <v>10</v>
      </c>
      <c r="F463" s="4">
        <v>5120</v>
      </c>
      <c r="G463" s="4">
        <f t="shared" si="14"/>
        <v>97280</v>
      </c>
      <c r="H463" s="4">
        <v>19</v>
      </c>
      <c r="I463" s="24"/>
      <c r="P463" s="25"/>
      <c r="Q463" s="25"/>
      <c r="R463" s="25"/>
      <c r="S463" s="25"/>
      <c r="T463" s="25"/>
      <c r="U463" s="25"/>
      <c r="V463" s="25"/>
      <c r="W463" s="25"/>
      <c r="X463" s="25"/>
    </row>
    <row r="464" spans="1:24" s="2" customFormat="1" ht="13.5" x14ac:dyDescent="0.25">
      <c r="A464" s="4" t="s">
        <v>4855</v>
      </c>
      <c r="B464" s="4" t="s">
        <v>4916</v>
      </c>
      <c r="C464" s="4" t="s">
        <v>4729</v>
      </c>
      <c r="D464" s="4" t="s">
        <v>9</v>
      </c>
      <c r="E464" s="4" t="s">
        <v>10</v>
      </c>
      <c r="F464" s="4">
        <v>1920</v>
      </c>
      <c r="G464" s="4">
        <f t="shared" si="14"/>
        <v>90240</v>
      </c>
      <c r="H464" s="4">
        <v>47</v>
      </c>
      <c r="I464" s="24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s="2" customFormat="1" ht="13.5" x14ac:dyDescent="0.25">
      <c r="A465" s="4" t="s">
        <v>4855</v>
      </c>
      <c r="B465" s="4" t="s">
        <v>4917</v>
      </c>
      <c r="C465" s="4" t="s">
        <v>4729</v>
      </c>
      <c r="D465" s="4" t="s">
        <v>9</v>
      </c>
      <c r="E465" s="4" t="s">
        <v>10</v>
      </c>
      <c r="F465" s="4">
        <v>2240</v>
      </c>
      <c r="G465" s="4">
        <f t="shared" si="14"/>
        <v>67200</v>
      </c>
      <c r="H465" s="4">
        <v>30</v>
      </c>
      <c r="I465" s="24"/>
      <c r="P465" s="25"/>
      <c r="Q465" s="25"/>
      <c r="R465" s="25"/>
      <c r="S465" s="25"/>
      <c r="T465" s="25"/>
      <c r="U465" s="25"/>
      <c r="V465" s="25"/>
      <c r="W465" s="25"/>
      <c r="X465" s="25"/>
    </row>
    <row r="466" spans="1:24" s="2" customFormat="1" ht="13.5" x14ac:dyDescent="0.25">
      <c r="A466" s="4" t="s">
        <v>4855</v>
      </c>
      <c r="B466" s="4" t="s">
        <v>4918</v>
      </c>
      <c r="C466" s="4" t="s">
        <v>4729</v>
      </c>
      <c r="D466" s="4" t="s">
        <v>9</v>
      </c>
      <c r="E466" s="4" t="s">
        <v>10</v>
      </c>
      <c r="F466" s="4">
        <v>2160</v>
      </c>
      <c r="G466" s="4">
        <f t="shared" si="14"/>
        <v>34560</v>
      </c>
      <c r="H466" s="4">
        <v>16</v>
      </c>
      <c r="I466" s="24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s="2" customFormat="1" ht="13.5" x14ac:dyDescent="0.25">
      <c r="A467" s="4" t="s">
        <v>4855</v>
      </c>
      <c r="B467" s="4" t="s">
        <v>4919</v>
      </c>
      <c r="C467" s="4" t="s">
        <v>4729</v>
      </c>
      <c r="D467" s="4" t="s">
        <v>9</v>
      </c>
      <c r="E467" s="4" t="s">
        <v>10</v>
      </c>
      <c r="F467" s="4">
        <v>2320</v>
      </c>
      <c r="G467" s="4">
        <f t="shared" si="14"/>
        <v>97440</v>
      </c>
      <c r="H467" s="4">
        <v>42</v>
      </c>
      <c r="I467" s="24"/>
      <c r="P467" s="25"/>
      <c r="Q467" s="25"/>
      <c r="R467" s="25"/>
      <c r="S467" s="25"/>
      <c r="T467" s="25"/>
      <c r="U467" s="25"/>
      <c r="V467" s="25"/>
      <c r="W467" s="25"/>
      <c r="X467" s="25"/>
    </row>
    <row r="468" spans="1:24" s="2" customFormat="1" ht="13.5" x14ac:dyDescent="0.25">
      <c r="A468" s="4" t="s">
        <v>4855</v>
      </c>
      <c r="B468" s="4" t="s">
        <v>4920</v>
      </c>
      <c r="C468" s="4" t="s">
        <v>4729</v>
      </c>
      <c r="D468" s="4" t="s">
        <v>9</v>
      </c>
      <c r="E468" s="4" t="s">
        <v>10</v>
      </c>
      <c r="F468" s="4">
        <v>3520</v>
      </c>
      <c r="G468" s="4">
        <f t="shared" si="14"/>
        <v>91520</v>
      </c>
      <c r="H468" s="4">
        <v>26</v>
      </c>
      <c r="I468" s="24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s="2" customFormat="1" ht="13.5" x14ac:dyDescent="0.25">
      <c r="A469" s="4" t="s">
        <v>4855</v>
      </c>
      <c r="B469" s="4" t="s">
        <v>4921</v>
      </c>
      <c r="C469" s="4" t="s">
        <v>4729</v>
      </c>
      <c r="D469" s="4" t="s">
        <v>9</v>
      </c>
      <c r="E469" s="4" t="s">
        <v>10</v>
      </c>
      <c r="F469" s="4">
        <v>2880</v>
      </c>
      <c r="G469" s="4">
        <f t="shared" si="14"/>
        <v>115200</v>
      </c>
      <c r="H469" s="4">
        <v>40</v>
      </c>
      <c r="I469" s="24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s="2" customFormat="1" ht="13.5" x14ac:dyDescent="0.25">
      <c r="A470" s="4" t="s">
        <v>4855</v>
      </c>
      <c r="B470" s="4" t="s">
        <v>4922</v>
      </c>
      <c r="C470" s="4" t="s">
        <v>4729</v>
      </c>
      <c r="D470" s="4" t="s">
        <v>9</v>
      </c>
      <c r="E470" s="4" t="s">
        <v>10</v>
      </c>
      <c r="F470" s="4">
        <v>5920</v>
      </c>
      <c r="G470" s="4">
        <f t="shared" si="14"/>
        <v>165760</v>
      </c>
      <c r="H470" s="4">
        <v>28</v>
      </c>
      <c r="I470" s="24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s="2" customFormat="1" ht="13.5" x14ac:dyDescent="0.25">
      <c r="A471" s="4" t="s">
        <v>4855</v>
      </c>
      <c r="B471" s="4" t="s">
        <v>4923</v>
      </c>
      <c r="C471" s="4" t="s">
        <v>4729</v>
      </c>
      <c r="D471" s="4" t="s">
        <v>9</v>
      </c>
      <c r="E471" s="4" t="s">
        <v>10</v>
      </c>
      <c r="F471" s="4">
        <v>3520</v>
      </c>
      <c r="G471" s="4">
        <f t="shared" si="14"/>
        <v>144320</v>
      </c>
      <c r="H471" s="4">
        <v>41</v>
      </c>
      <c r="I471" s="24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4" s="2" customFormat="1" ht="13.5" x14ac:dyDescent="0.25">
      <c r="A472" s="4" t="s">
        <v>4855</v>
      </c>
      <c r="B472" s="4" t="s">
        <v>4924</v>
      </c>
      <c r="C472" s="4" t="s">
        <v>4729</v>
      </c>
      <c r="D472" s="4" t="s">
        <v>9</v>
      </c>
      <c r="E472" s="4" t="s">
        <v>10</v>
      </c>
      <c r="F472" s="4">
        <v>3920</v>
      </c>
      <c r="G472" s="4">
        <f t="shared" si="14"/>
        <v>133280</v>
      </c>
      <c r="H472" s="4">
        <v>34</v>
      </c>
      <c r="I472" s="24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s="2" customFormat="1" ht="13.5" x14ac:dyDescent="0.25">
      <c r="A473" s="4" t="s">
        <v>4855</v>
      </c>
      <c r="B473" s="4" t="s">
        <v>4925</v>
      </c>
      <c r="C473" s="4" t="s">
        <v>4729</v>
      </c>
      <c r="D473" s="4" t="s">
        <v>9</v>
      </c>
      <c r="E473" s="4" t="s">
        <v>10</v>
      </c>
      <c r="F473" s="4">
        <v>3040</v>
      </c>
      <c r="G473" s="4">
        <f t="shared" si="14"/>
        <v>63840</v>
      </c>
      <c r="H473" s="4">
        <v>21</v>
      </c>
      <c r="I473" s="24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s="2" customFormat="1" ht="13.5" x14ac:dyDescent="0.25">
      <c r="A474" s="4" t="s">
        <v>4855</v>
      </c>
      <c r="B474" s="4" t="s">
        <v>4926</v>
      </c>
      <c r="C474" s="4" t="s">
        <v>4729</v>
      </c>
      <c r="D474" s="4" t="s">
        <v>9</v>
      </c>
      <c r="E474" s="4" t="s">
        <v>10</v>
      </c>
      <c r="F474" s="4">
        <v>4640</v>
      </c>
      <c r="G474" s="4">
        <f t="shared" si="14"/>
        <v>139200</v>
      </c>
      <c r="H474" s="4">
        <v>30</v>
      </c>
      <c r="I474" s="24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s="2" customFormat="1" ht="13.5" x14ac:dyDescent="0.25">
      <c r="A475" s="4" t="s">
        <v>4855</v>
      </c>
      <c r="B475" s="4" t="s">
        <v>4927</v>
      </c>
      <c r="C475" s="4" t="s">
        <v>4729</v>
      </c>
      <c r="D475" s="4" t="s">
        <v>9</v>
      </c>
      <c r="E475" s="4" t="s">
        <v>10</v>
      </c>
      <c r="F475" s="4">
        <v>3120</v>
      </c>
      <c r="G475" s="4">
        <f t="shared" si="14"/>
        <v>134160</v>
      </c>
      <c r="H475" s="4">
        <v>43</v>
      </c>
      <c r="I475" s="24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s="2" customFormat="1" ht="13.5" x14ac:dyDescent="0.25">
      <c r="A476" s="4" t="s">
        <v>4855</v>
      </c>
      <c r="B476" s="4" t="s">
        <v>4928</v>
      </c>
      <c r="C476" s="4" t="s">
        <v>4729</v>
      </c>
      <c r="D476" s="4" t="s">
        <v>9</v>
      </c>
      <c r="E476" s="4" t="s">
        <v>10</v>
      </c>
      <c r="F476" s="4">
        <v>2160</v>
      </c>
      <c r="G476" s="4">
        <f t="shared" si="14"/>
        <v>88560</v>
      </c>
      <c r="H476" s="4">
        <v>41</v>
      </c>
      <c r="I476" s="24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s="2" customFormat="1" ht="13.5" x14ac:dyDescent="0.25">
      <c r="A477" s="4" t="s">
        <v>4855</v>
      </c>
      <c r="B477" s="4" t="s">
        <v>4929</v>
      </c>
      <c r="C477" s="4" t="s">
        <v>4729</v>
      </c>
      <c r="D477" s="4" t="s">
        <v>9</v>
      </c>
      <c r="E477" s="4" t="s">
        <v>10</v>
      </c>
      <c r="F477" s="4">
        <v>3360</v>
      </c>
      <c r="G477" s="4">
        <f t="shared" si="14"/>
        <v>90720</v>
      </c>
      <c r="H477" s="4">
        <v>27</v>
      </c>
      <c r="I477" s="24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s="2" customFormat="1" ht="13.5" x14ac:dyDescent="0.25">
      <c r="A478" s="4" t="s">
        <v>4855</v>
      </c>
      <c r="B478" s="4" t="s">
        <v>4930</v>
      </c>
      <c r="C478" s="4" t="s">
        <v>4729</v>
      </c>
      <c r="D478" s="4" t="s">
        <v>9</v>
      </c>
      <c r="E478" s="4" t="s">
        <v>10</v>
      </c>
      <c r="F478" s="4">
        <v>5520</v>
      </c>
      <c r="G478" s="4">
        <f t="shared" si="14"/>
        <v>154560</v>
      </c>
      <c r="H478" s="4">
        <v>28</v>
      </c>
      <c r="I478" s="24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s="2" customFormat="1" ht="13.5" x14ac:dyDescent="0.25">
      <c r="A479" s="4" t="s">
        <v>4855</v>
      </c>
      <c r="B479" s="4" t="s">
        <v>4931</v>
      </c>
      <c r="C479" s="4" t="s">
        <v>4729</v>
      </c>
      <c r="D479" s="4" t="s">
        <v>9</v>
      </c>
      <c r="E479" s="4" t="s">
        <v>10</v>
      </c>
      <c r="F479" s="4">
        <v>5120</v>
      </c>
      <c r="G479" s="4">
        <f t="shared" si="14"/>
        <v>199680</v>
      </c>
      <c r="H479" s="4">
        <v>39</v>
      </c>
      <c r="I479" s="24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s="2" customFormat="1" ht="13.5" x14ac:dyDescent="0.25">
      <c r="A480" s="4" t="s">
        <v>4855</v>
      </c>
      <c r="B480" s="4" t="s">
        <v>4932</v>
      </c>
      <c r="C480" s="4" t="s">
        <v>4729</v>
      </c>
      <c r="D480" s="4" t="s">
        <v>9</v>
      </c>
      <c r="E480" s="4" t="s">
        <v>10</v>
      </c>
      <c r="F480" s="4">
        <v>4560</v>
      </c>
      <c r="G480" s="4">
        <f t="shared" si="14"/>
        <v>155040</v>
      </c>
      <c r="H480" s="4">
        <v>34</v>
      </c>
      <c r="I480" s="24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s="2" customFormat="1" ht="13.5" x14ac:dyDescent="0.25">
      <c r="A481" s="4" t="s">
        <v>4855</v>
      </c>
      <c r="B481" s="4" t="s">
        <v>4933</v>
      </c>
      <c r="C481" s="4" t="s">
        <v>4729</v>
      </c>
      <c r="D481" s="4" t="s">
        <v>9</v>
      </c>
      <c r="E481" s="4" t="s">
        <v>10</v>
      </c>
      <c r="F481" s="4">
        <v>3120</v>
      </c>
      <c r="G481" s="4">
        <f t="shared" si="14"/>
        <v>106080</v>
      </c>
      <c r="H481" s="4">
        <v>34</v>
      </c>
      <c r="I481" s="24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s="2" customFormat="1" ht="13.5" x14ac:dyDescent="0.25">
      <c r="A482" s="4" t="s">
        <v>4855</v>
      </c>
      <c r="B482" s="4" t="s">
        <v>4934</v>
      </c>
      <c r="C482" s="4" t="s">
        <v>4729</v>
      </c>
      <c r="D482" s="4" t="s">
        <v>9</v>
      </c>
      <c r="E482" s="4" t="s">
        <v>10</v>
      </c>
      <c r="F482" s="4">
        <v>2240</v>
      </c>
      <c r="G482" s="4">
        <f t="shared" si="14"/>
        <v>58240</v>
      </c>
      <c r="H482" s="4">
        <v>26</v>
      </c>
      <c r="I482" s="24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s="2" customFormat="1" ht="13.5" x14ac:dyDescent="0.25">
      <c r="A483" s="4" t="s">
        <v>4855</v>
      </c>
      <c r="B483" s="4" t="s">
        <v>4935</v>
      </c>
      <c r="C483" s="4" t="s">
        <v>4729</v>
      </c>
      <c r="D483" s="4" t="s">
        <v>9</v>
      </c>
      <c r="E483" s="4" t="s">
        <v>10</v>
      </c>
      <c r="F483" s="4">
        <v>3520</v>
      </c>
      <c r="G483" s="4">
        <f t="shared" si="14"/>
        <v>84480</v>
      </c>
      <c r="H483" s="4">
        <v>24</v>
      </c>
      <c r="I483" s="24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s="2" customFormat="1" ht="13.5" x14ac:dyDescent="0.25">
      <c r="A484" s="4" t="s">
        <v>4855</v>
      </c>
      <c r="B484" s="4" t="s">
        <v>4936</v>
      </c>
      <c r="C484" s="4" t="s">
        <v>4729</v>
      </c>
      <c r="D484" s="4" t="s">
        <v>9</v>
      </c>
      <c r="E484" s="4" t="s">
        <v>10</v>
      </c>
      <c r="F484" s="4">
        <v>3120</v>
      </c>
      <c r="G484" s="4">
        <f t="shared" si="14"/>
        <v>93600</v>
      </c>
      <c r="H484" s="4">
        <v>30</v>
      </c>
      <c r="I484" s="24"/>
      <c r="P484" s="25"/>
      <c r="Q484" s="25"/>
      <c r="R484" s="25"/>
      <c r="S484" s="25"/>
      <c r="T484" s="25"/>
      <c r="U484" s="25"/>
      <c r="V484" s="25"/>
      <c r="W484" s="25"/>
      <c r="X484" s="25"/>
    </row>
    <row r="485" spans="1:24" s="2" customFormat="1" ht="13.5" x14ac:dyDescent="0.25">
      <c r="A485" s="4" t="s">
        <v>4855</v>
      </c>
      <c r="B485" s="4" t="s">
        <v>4937</v>
      </c>
      <c r="C485" s="4" t="s">
        <v>4729</v>
      </c>
      <c r="D485" s="4" t="s">
        <v>9</v>
      </c>
      <c r="E485" s="4" t="s">
        <v>10</v>
      </c>
      <c r="F485" s="4">
        <v>4400</v>
      </c>
      <c r="G485" s="4">
        <f t="shared" si="14"/>
        <v>127600</v>
      </c>
      <c r="H485" s="4">
        <v>29</v>
      </c>
      <c r="I485" s="24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s="2" customFormat="1" ht="13.5" x14ac:dyDescent="0.25">
      <c r="A486" s="4" t="s">
        <v>4855</v>
      </c>
      <c r="B486" s="4" t="s">
        <v>4938</v>
      </c>
      <c r="C486" s="4" t="s">
        <v>4729</v>
      </c>
      <c r="D486" s="4" t="s">
        <v>9</v>
      </c>
      <c r="E486" s="4" t="s">
        <v>10</v>
      </c>
      <c r="F486" s="4">
        <v>4320</v>
      </c>
      <c r="G486" s="4">
        <f t="shared" si="14"/>
        <v>155520</v>
      </c>
      <c r="H486" s="4">
        <v>36</v>
      </c>
      <c r="I486" s="24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s="2" customFormat="1" ht="13.5" x14ac:dyDescent="0.25">
      <c r="A487" s="4" t="s">
        <v>4855</v>
      </c>
      <c r="B487" s="4" t="s">
        <v>4939</v>
      </c>
      <c r="C487" s="4" t="s">
        <v>4729</v>
      </c>
      <c r="D487" s="4" t="s">
        <v>9</v>
      </c>
      <c r="E487" s="4" t="s">
        <v>10</v>
      </c>
      <c r="F487" s="4">
        <v>3120</v>
      </c>
      <c r="G487" s="4">
        <f t="shared" si="14"/>
        <v>56160</v>
      </c>
      <c r="H487" s="4">
        <v>18</v>
      </c>
      <c r="I487" s="24"/>
      <c r="P487" s="25"/>
      <c r="Q487" s="25"/>
      <c r="R487" s="25"/>
      <c r="S487" s="25"/>
      <c r="T487" s="25"/>
      <c r="U487" s="25"/>
      <c r="V487" s="25"/>
      <c r="W487" s="25"/>
      <c r="X487" s="25"/>
    </row>
    <row r="488" spans="1:24" s="2" customFormat="1" ht="15.75" customHeight="1" x14ac:dyDescent="0.25">
      <c r="A488" s="491" t="s">
        <v>1867</v>
      </c>
      <c r="B488" s="492"/>
      <c r="C488" s="492"/>
      <c r="D488" s="492"/>
      <c r="E488" s="492"/>
      <c r="F488" s="492"/>
      <c r="G488" s="492"/>
      <c r="H488" s="492"/>
      <c r="I488" s="24"/>
      <c r="P488" s="25"/>
      <c r="Q488" s="25"/>
      <c r="R488" s="25"/>
      <c r="S488" s="25"/>
      <c r="T488" s="25"/>
      <c r="U488" s="25"/>
      <c r="V488" s="25"/>
      <c r="W488" s="25"/>
      <c r="X488" s="25"/>
    </row>
    <row r="489" spans="1:24" s="2" customFormat="1" ht="15.75" customHeight="1" x14ac:dyDescent="0.25">
      <c r="A489" s="483" t="s">
        <v>12</v>
      </c>
      <c r="B489" s="484"/>
      <c r="C489" s="484"/>
      <c r="D489" s="484"/>
      <c r="E489" s="484"/>
      <c r="F489" s="484"/>
      <c r="G489" s="484"/>
      <c r="H489" s="490"/>
      <c r="I489" s="24"/>
      <c r="P489" s="25"/>
      <c r="Q489" s="25"/>
      <c r="R489" s="25"/>
      <c r="S489" s="25"/>
      <c r="T489" s="25"/>
      <c r="U489" s="25"/>
      <c r="V489" s="25"/>
      <c r="W489" s="25"/>
      <c r="X489" s="25"/>
    </row>
    <row r="490" spans="1:24" s="2" customFormat="1" ht="27" x14ac:dyDescent="0.25">
      <c r="A490" s="384">
        <v>5112</v>
      </c>
      <c r="B490" s="384" t="s">
        <v>3666</v>
      </c>
      <c r="C490" s="384" t="s">
        <v>1117</v>
      </c>
      <c r="D490" s="384" t="s">
        <v>13</v>
      </c>
      <c r="E490" s="384" t="s">
        <v>14</v>
      </c>
      <c r="F490" s="384">
        <v>0</v>
      </c>
      <c r="G490" s="384">
        <v>0</v>
      </c>
      <c r="H490" s="384">
        <v>1</v>
      </c>
      <c r="I490" s="24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s="2" customFormat="1" ht="27" x14ac:dyDescent="0.25">
      <c r="A491" s="384">
        <v>5112</v>
      </c>
      <c r="B491" s="384" t="s">
        <v>3667</v>
      </c>
      <c r="C491" s="384" t="s">
        <v>1117</v>
      </c>
      <c r="D491" s="384" t="s">
        <v>13</v>
      </c>
      <c r="E491" s="384" t="s">
        <v>14</v>
      </c>
      <c r="F491" s="384">
        <v>203000</v>
      </c>
      <c r="G491" s="384">
        <v>203000</v>
      </c>
      <c r="H491" s="384">
        <v>1</v>
      </c>
      <c r="I491" s="24"/>
      <c r="P491" s="25"/>
      <c r="Q491" s="25"/>
      <c r="R491" s="25"/>
      <c r="S491" s="25"/>
      <c r="T491" s="25"/>
      <c r="U491" s="25"/>
      <c r="V491" s="25"/>
      <c r="W491" s="25"/>
      <c r="X491" s="25"/>
    </row>
    <row r="492" spans="1:24" s="2" customFormat="1" ht="27" x14ac:dyDescent="0.25">
      <c r="A492" s="384">
        <v>5112</v>
      </c>
      <c r="B492" s="384" t="s">
        <v>3668</v>
      </c>
      <c r="C492" s="384" t="s">
        <v>478</v>
      </c>
      <c r="D492" s="384" t="s">
        <v>1236</v>
      </c>
      <c r="E492" s="384" t="s">
        <v>14</v>
      </c>
      <c r="F492" s="384">
        <v>0</v>
      </c>
      <c r="G492" s="384">
        <v>0</v>
      </c>
      <c r="H492" s="384">
        <v>1</v>
      </c>
      <c r="I492" s="24"/>
      <c r="P492" s="25"/>
      <c r="Q492" s="25"/>
      <c r="R492" s="25"/>
      <c r="S492" s="25"/>
      <c r="T492" s="25"/>
      <c r="U492" s="25"/>
      <c r="V492" s="25"/>
      <c r="W492" s="25"/>
      <c r="X492" s="25"/>
    </row>
    <row r="493" spans="1:24" s="2" customFormat="1" ht="27" x14ac:dyDescent="0.25">
      <c r="A493" s="384">
        <v>5112</v>
      </c>
      <c r="B493" s="384" t="s">
        <v>3669</v>
      </c>
      <c r="C493" s="460" t="s">
        <v>478</v>
      </c>
      <c r="D493" s="460" t="s">
        <v>1236</v>
      </c>
      <c r="E493" s="460" t="s">
        <v>14</v>
      </c>
      <c r="F493" s="460">
        <v>339000</v>
      </c>
      <c r="G493" s="460">
        <v>339000</v>
      </c>
      <c r="H493" s="460">
        <v>1</v>
      </c>
      <c r="I493" s="24"/>
      <c r="P493" s="25"/>
      <c r="Q493" s="25"/>
      <c r="R493" s="25"/>
      <c r="S493" s="25"/>
      <c r="T493" s="25"/>
      <c r="U493" s="25"/>
      <c r="V493" s="25"/>
      <c r="W493" s="25"/>
      <c r="X493" s="25"/>
    </row>
    <row r="494" spans="1:24" s="2" customFormat="1" ht="13.5" x14ac:dyDescent="0.25">
      <c r="A494" s="384">
        <v>5121</v>
      </c>
      <c r="B494" s="384" t="s">
        <v>1865</v>
      </c>
      <c r="C494" s="384" t="s">
        <v>1866</v>
      </c>
      <c r="D494" s="460" t="s">
        <v>15</v>
      </c>
      <c r="E494" s="460" t="s">
        <v>10</v>
      </c>
      <c r="F494" s="460">
        <v>101200000</v>
      </c>
      <c r="G494" s="460">
        <f>+F494*H494</f>
        <v>809600000</v>
      </c>
      <c r="H494" s="460">
        <v>8</v>
      </c>
      <c r="I494" s="24"/>
      <c r="P494" s="25"/>
      <c r="Q494" s="25"/>
      <c r="R494" s="25"/>
      <c r="S494" s="25"/>
      <c r="T494" s="25"/>
      <c r="U494" s="25"/>
      <c r="V494" s="25"/>
      <c r="W494" s="25"/>
      <c r="X494" s="25"/>
    </row>
    <row r="495" spans="1:24" s="2" customFormat="1" ht="13.5" x14ac:dyDescent="0.25">
      <c r="A495" s="483" t="s">
        <v>16</v>
      </c>
      <c r="B495" s="484"/>
      <c r="C495" s="484"/>
      <c r="D495" s="484"/>
      <c r="E495" s="484"/>
      <c r="F495" s="484"/>
      <c r="G495" s="484"/>
      <c r="H495" s="490"/>
      <c r="I495" s="24"/>
      <c r="P495" s="25"/>
      <c r="Q495" s="25"/>
      <c r="R495" s="25"/>
      <c r="S495" s="25"/>
      <c r="T495" s="25"/>
      <c r="U495" s="25"/>
      <c r="V495" s="25"/>
      <c r="W495" s="25"/>
      <c r="X495" s="25"/>
    </row>
    <row r="496" spans="1:24" s="2" customFormat="1" ht="40.5" x14ac:dyDescent="0.25">
      <c r="A496" s="383">
        <v>5113</v>
      </c>
      <c r="B496" s="383" t="s">
        <v>3681</v>
      </c>
      <c r="C496" s="383" t="s">
        <v>3682</v>
      </c>
      <c r="D496" s="383" t="s">
        <v>15</v>
      </c>
      <c r="E496" s="383" t="s">
        <v>14</v>
      </c>
      <c r="F496" s="383">
        <v>400317009.5</v>
      </c>
      <c r="G496" s="383">
        <v>400317009.5</v>
      </c>
      <c r="H496" s="383">
        <v>1</v>
      </c>
      <c r="I496" s="24"/>
      <c r="P496" s="25"/>
      <c r="Q496" s="25"/>
      <c r="R496" s="25"/>
      <c r="S496" s="25"/>
      <c r="T496" s="25"/>
      <c r="U496" s="25"/>
      <c r="V496" s="25"/>
      <c r="W496" s="25"/>
      <c r="X496" s="25"/>
    </row>
    <row r="497" spans="1:24" s="2" customFormat="1" ht="27" x14ac:dyDescent="0.25">
      <c r="A497" s="383">
        <v>5112</v>
      </c>
      <c r="B497" s="383" t="s">
        <v>3664</v>
      </c>
      <c r="C497" s="383" t="s">
        <v>3665</v>
      </c>
      <c r="D497" s="383" t="s">
        <v>1236</v>
      </c>
      <c r="E497" s="383" t="s">
        <v>14</v>
      </c>
      <c r="F497" s="383">
        <v>50458000</v>
      </c>
      <c r="G497" s="383">
        <v>50458000</v>
      </c>
      <c r="H497" s="383">
        <v>1</v>
      </c>
      <c r="I497" s="24"/>
      <c r="P497" s="25"/>
      <c r="Q497" s="25"/>
      <c r="R497" s="25"/>
      <c r="S497" s="25"/>
      <c r="T497" s="25"/>
      <c r="U497" s="25"/>
      <c r="V497" s="25"/>
      <c r="W497" s="25"/>
      <c r="X497" s="25"/>
    </row>
    <row r="498" spans="1:24" s="2" customFormat="1" ht="13.5" x14ac:dyDescent="0.25">
      <c r="A498" s="491" t="s">
        <v>268</v>
      </c>
      <c r="B498" s="492"/>
      <c r="C498" s="492"/>
      <c r="D498" s="492"/>
      <c r="E498" s="492"/>
      <c r="F498" s="492"/>
      <c r="G498" s="492"/>
      <c r="H498" s="492"/>
      <c r="I498" s="24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s="2" customFormat="1" ht="13.5" x14ac:dyDescent="0.25">
      <c r="A499" s="483" t="s">
        <v>8</v>
      </c>
      <c r="B499" s="484"/>
      <c r="C499" s="484"/>
      <c r="D499" s="484"/>
      <c r="E499" s="484"/>
      <c r="F499" s="484"/>
      <c r="G499" s="484"/>
      <c r="H499" s="490"/>
      <c r="I499" s="24"/>
      <c r="P499" s="25"/>
      <c r="Q499" s="25"/>
      <c r="R499" s="25"/>
      <c r="S499" s="25"/>
      <c r="T499" s="25"/>
      <c r="U499" s="25"/>
      <c r="V499" s="25"/>
      <c r="W499" s="25"/>
      <c r="X499" s="25"/>
    </row>
    <row r="500" spans="1:24" s="2" customFormat="1" ht="13.5" x14ac:dyDescent="0.25">
      <c r="A500" s="48"/>
      <c r="B500" s="48"/>
      <c r="C500" s="48"/>
      <c r="D500" s="48"/>
      <c r="E500" s="48"/>
      <c r="F500" s="48"/>
      <c r="G500" s="48"/>
      <c r="H500" s="48"/>
      <c r="I500" s="24"/>
      <c r="P500" s="25"/>
      <c r="Q500" s="25"/>
      <c r="R500" s="25"/>
      <c r="S500" s="25"/>
      <c r="T500" s="25"/>
      <c r="U500" s="25"/>
      <c r="V500" s="25"/>
      <c r="W500" s="25"/>
      <c r="X500" s="25"/>
    </row>
    <row r="501" spans="1:24" s="2" customFormat="1" ht="13.5" customHeight="1" x14ac:dyDescent="0.25">
      <c r="A501" s="592" t="s">
        <v>12</v>
      </c>
      <c r="B501" s="593"/>
      <c r="C501" s="593"/>
      <c r="D501" s="593"/>
      <c r="E501" s="593"/>
      <c r="F501" s="593"/>
      <c r="G501" s="593"/>
      <c r="H501" s="594"/>
      <c r="I501" s="24"/>
      <c r="P501" s="25"/>
      <c r="Q501" s="25"/>
      <c r="R501" s="25"/>
      <c r="S501" s="25"/>
      <c r="T501" s="25"/>
      <c r="U501" s="25"/>
      <c r="V501" s="25"/>
      <c r="W501" s="25"/>
      <c r="X501" s="25"/>
    </row>
    <row r="502" spans="1:24" s="2" customFormat="1" ht="27" x14ac:dyDescent="0.25">
      <c r="A502" s="361">
        <v>4234</v>
      </c>
      <c r="B502" s="361" t="s">
        <v>3217</v>
      </c>
      <c r="C502" s="361" t="s">
        <v>556</v>
      </c>
      <c r="D502" s="361" t="s">
        <v>9</v>
      </c>
      <c r="E502" s="361" t="s">
        <v>14</v>
      </c>
      <c r="F502" s="361">
        <v>845000</v>
      </c>
      <c r="G502" s="361">
        <v>845000</v>
      </c>
      <c r="H502" s="361">
        <v>1</v>
      </c>
      <c r="I502" s="24"/>
      <c r="P502" s="25"/>
      <c r="Q502" s="25"/>
      <c r="R502" s="25"/>
      <c r="S502" s="25"/>
      <c r="T502" s="25"/>
      <c r="U502" s="25"/>
      <c r="V502" s="25"/>
      <c r="W502" s="25"/>
      <c r="X502" s="25"/>
    </row>
    <row r="503" spans="1:24" s="2" customFormat="1" ht="27" x14ac:dyDescent="0.25">
      <c r="A503" s="361">
        <v>4234</v>
      </c>
      <c r="B503" s="361" t="s">
        <v>3218</v>
      </c>
      <c r="C503" s="361" t="s">
        <v>556</v>
      </c>
      <c r="D503" s="361" t="s">
        <v>9</v>
      </c>
      <c r="E503" s="361" t="s">
        <v>14</v>
      </c>
      <c r="F503" s="361">
        <v>1190000</v>
      </c>
      <c r="G503" s="361">
        <v>1190000</v>
      </c>
      <c r="H503" s="361">
        <v>1</v>
      </c>
      <c r="I503" s="24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 s="2" customFormat="1" ht="27" x14ac:dyDescent="0.25">
      <c r="A504" s="361">
        <v>4239</v>
      </c>
      <c r="B504" s="361" t="s">
        <v>1686</v>
      </c>
      <c r="C504" s="361" t="s">
        <v>1618</v>
      </c>
      <c r="D504" s="410" t="s">
        <v>405</v>
      </c>
      <c r="E504" s="410" t="s">
        <v>14</v>
      </c>
      <c r="F504" s="410">
        <v>2390000</v>
      </c>
      <c r="G504" s="410">
        <v>2390000</v>
      </c>
      <c r="H504" s="410">
        <v>1</v>
      </c>
      <c r="I504" s="24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24" s="2" customFormat="1" ht="27" x14ac:dyDescent="0.25">
      <c r="A505" s="247">
        <v>4239</v>
      </c>
      <c r="B505" s="247" t="s">
        <v>1687</v>
      </c>
      <c r="C505" s="410" t="s">
        <v>400</v>
      </c>
      <c r="D505" s="410" t="s">
        <v>405</v>
      </c>
      <c r="E505" s="410" t="s">
        <v>14</v>
      </c>
      <c r="F505" s="410">
        <v>3790000</v>
      </c>
      <c r="G505" s="410">
        <v>3790000</v>
      </c>
      <c r="H505" s="410">
        <v>1</v>
      </c>
      <c r="I505" s="24"/>
      <c r="P505" s="25"/>
      <c r="Q505" s="25"/>
      <c r="R505" s="25"/>
      <c r="S505" s="25"/>
      <c r="T505" s="25"/>
      <c r="U505" s="25"/>
      <c r="V505" s="25"/>
      <c r="W505" s="25"/>
      <c r="X505" s="25"/>
    </row>
    <row r="506" spans="1:24" s="2" customFormat="1" ht="18" x14ac:dyDescent="0.25">
      <c r="A506" s="467">
        <v>4239</v>
      </c>
      <c r="B506" s="1" t="s">
        <v>4816</v>
      </c>
      <c r="C506" s="1" t="s">
        <v>521</v>
      </c>
      <c r="D506" s="467" t="s">
        <v>13</v>
      </c>
      <c r="E506" s="467" t="s">
        <v>14</v>
      </c>
      <c r="F506" s="467">
        <v>3000000</v>
      </c>
      <c r="G506" s="467">
        <v>3000000</v>
      </c>
      <c r="H506" s="467">
        <v>1</v>
      </c>
      <c r="I506" s="24"/>
      <c r="P506" s="25"/>
      <c r="Q506" s="25"/>
      <c r="R506" s="25"/>
      <c r="S506" s="25"/>
      <c r="T506" s="25"/>
      <c r="U506" s="25"/>
      <c r="V506" s="25"/>
      <c r="W506" s="25"/>
      <c r="X506" s="25"/>
    </row>
    <row r="507" spans="1:24" s="2" customFormat="1" ht="13.5" x14ac:dyDescent="0.25">
      <c r="A507" s="491" t="s">
        <v>1597</v>
      </c>
      <c r="B507" s="492"/>
      <c r="C507" s="492"/>
      <c r="D507" s="492"/>
      <c r="E507" s="492"/>
      <c r="F507" s="492"/>
      <c r="G507" s="492"/>
      <c r="H507" s="492"/>
      <c r="I507" s="24"/>
      <c r="P507" s="25"/>
      <c r="Q507" s="25"/>
      <c r="R507" s="25"/>
      <c r="S507" s="25"/>
      <c r="T507" s="25"/>
      <c r="U507" s="25"/>
      <c r="V507" s="25"/>
      <c r="W507" s="25"/>
      <c r="X507" s="25"/>
    </row>
    <row r="508" spans="1:24" s="2" customFormat="1" ht="13.5" x14ac:dyDescent="0.25">
      <c r="A508" s="483" t="s">
        <v>16</v>
      </c>
      <c r="B508" s="484"/>
      <c r="C508" s="484"/>
      <c r="D508" s="484"/>
      <c r="E508" s="484"/>
      <c r="F508" s="484"/>
      <c r="G508" s="484"/>
      <c r="H508" s="490"/>
      <c r="I508" s="24"/>
      <c r="P508" s="25"/>
      <c r="Q508" s="25"/>
      <c r="R508" s="25"/>
      <c r="S508" s="25"/>
      <c r="T508" s="25"/>
      <c r="U508" s="25"/>
      <c r="V508" s="25"/>
      <c r="W508" s="25"/>
      <c r="X508" s="25"/>
    </row>
    <row r="509" spans="1:24" s="2" customFormat="1" ht="13.5" x14ac:dyDescent="0.25">
      <c r="A509" s="235">
        <v>5112</v>
      </c>
      <c r="B509" s="235" t="s">
        <v>1392</v>
      </c>
      <c r="C509" s="235" t="s">
        <v>1393</v>
      </c>
      <c r="D509" s="235" t="s">
        <v>15</v>
      </c>
      <c r="E509" s="235" t="s">
        <v>14</v>
      </c>
      <c r="F509" s="235">
        <v>0</v>
      </c>
      <c r="G509" s="235">
        <v>0</v>
      </c>
      <c r="H509" s="235">
        <v>1</v>
      </c>
      <c r="I509" s="24"/>
      <c r="P509" s="25"/>
      <c r="Q509" s="25"/>
      <c r="R509" s="25"/>
      <c r="S509" s="25"/>
      <c r="T509" s="25"/>
      <c r="U509" s="25"/>
      <c r="V509" s="25"/>
      <c r="W509" s="25"/>
      <c r="X509" s="25"/>
    </row>
    <row r="510" spans="1:24" s="2" customFormat="1" ht="13.5" x14ac:dyDescent="0.25">
      <c r="A510" s="235">
        <v>5112</v>
      </c>
      <c r="B510" s="235" t="s">
        <v>1394</v>
      </c>
      <c r="C510" s="235" t="s">
        <v>1393</v>
      </c>
      <c r="D510" s="235" t="s">
        <v>15</v>
      </c>
      <c r="E510" s="235" t="s">
        <v>14</v>
      </c>
      <c r="F510" s="235">
        <v>0</v>
      </c>
      <c r="G510" s="235">
        <v>0</v>
      </c>
      <c r="H510" s="235">
        <v>1</v>
      </c>
      <c r="I510" s="24"/>
      <c r="P510" s="25"/>
      <c r="Q510" s="25"/>
      <c r="R510" s="25"/>
      <c r="S510" s="25"/>
      <c r="T510" s="25"/>
      <c r="U510" s="25"/>
      <c r="V510" s="25"/>
      <c r="W510" s="25"/>
      <c r="X510" s="25"/>
    </row>
    <row r="511" spans="1:24" s="2" customFormat="1" ht="13.5" x14ac:dyDescent="0.25">
      <c r="A511" s="483" t="s">
        <v>12</v>
      </c>
      <c r="B511" s="484"/>
      <c r="C511" s="484"/>
      <c r="D511" s="484"/>
      <c r="E511" s="484"/>
      <c r="F511" s="484"/>
      <c r="G511" s="484"/>
      <c r="H511" s="490"/>
      <c r="I511" s="24"/>
      <c r="P511" s="25"/>
      <c r="Q511" s="25"/>
      <c r="R511" s="25"/>
      <c r="S511" s="25"/>
      <c r="T511" s="25"/>
      <c r="U511" s="25"/>
      <c r="V511" s="25"/>
      <c r="W511" s="25"/>
      <c r="X511" s="25"/>
    </row>
    <row r="512" spans="1:24" s="2" customFormat="1" ht="27" x14ac:dyDescent="0.25">
      <c r="A512" s="243">
        <v>5113</v>
      </c>
      <c r="B512" s="243" t="s">
        <v>1598</v>
      </c>
      <c r="C512" s="243" t="s">
        <v>478</v>
      </c>
      <c r="D512" s="243" t="s">
        <v>15</v>
      </c>
      <c r="E512" s="243" t="s">
        <v>14</v>
      </c>
      <c r="F512" s="243">
        <v>0</v>
      </c>
      <c r="G512" s="243">
        <v>0</v>
      </c>
      <c r="H512" s="243">
        <v>1</v>
      </c>
      <c r="I512" s="24"/>
      <c r="P512" s="25"/>
      <c r="Q512" s="25"/>
      <c r="R512" s="25"/>
      <c r="S512" s="25"/>
      <c r="T512" s="25"/>
      <c r="U512" s="25"/>
      <c r="V512" s="25"/>
      <c r="W512" s="25"/>
      <c r="X512" s="25"/>
    </row>
    <row r="513" spans="1:24" s="2" customFormat="1" ht="27" x14ac:dyDescent="0.25">
      <c r="A513" s="243">
        <v>5113</v>
      </c>
      <c r="B513" s="243" t="s">
        <v>1599</v>
      </c>
      <c r="C513" s="243" t="s">
        <v>478</v>
      </c>
      <c r="D513" s="243" t="s">
        <v>15</v>
      </c>
      <c r="E513" s="243" t="s">
        <v>14</v>
      </c>
      <c r="F513" s="243">
        <v>0</v>
      </c>
      <c r="G513" s="243">
        <v>0</v>
      </c>
      <c r="H513" s="243">
        <v>1</v>
      </c>
      <c r="I513" s="24"/>
      <c r="P513" s="25"/>
      <c r="Q513" s="25"/>
      <c r="R513" s="25"/>
      <c r="S513" s="25"/>
      <c r="T513" s="25"/>
      <c r="U513" s="25"/>
      <c r="V513" s="25"/>
      <c r="W513" s="25"/>
      <c r="X513" s="25"/>
    </row>
    <row r="514" spans="1:24" s="2" customFormat="1" ht="27" x14ac:dyDescent="0.25">
      <c r="A514" s="243">
        <v>5113</v>
      </c>
      <c r="B514" s="243" t="s">
        <v>1600</v>
      </c>
      <c r="C514" s="243" t="s">
        <v>478</v>
      </c>
      <c r="D514" s="243" t="s">
        <v>15</v>
      </c>
      <c r="E514" s="243" t="s">
        <v>14</v>
      </c>
      <c r="F514" s="243">
        <v>0</v>
      </c>
      <c r="G514" s="243">
        <v>0</v>
      </c>
      <c r="H514" s="243">
        <v>1</v>
      </c>
      <c r="I514" s="24"/>
      <c r="P514" s="25"/>
      <c r="Q514" s="25"/>
      <c r="R514" s="25"/>
      <c r="S514" s="25"/>
      <c r="T514" s="25"/>
      <c r="U514" s="25"/>
      <c r="V514" s="25"/>
      <c r="W514" s="25"/>
      <c r="X514" s="25"/>
    </row>
    <row r="515" spans="1:24" s="2" customFormat="1" ht="27" x14ac:dyDescent="0.25">
      <c r="A515" s="243">
        <v>5113</v>
      </c>
      <c r="B515" s="243" t="s">
        <v>1601</v>
      </c>
      <c r="C515" s="243" t="s">
        <v>478</v>
      </c>
      <c r="D515" s="243" t="s">
        <v>15</v>
      </c>
      <c r="E515" s="243" t="s">
        <v>14</v>
      </c>
      <c r="F515" s="243">
        <v>0</v>
      </c>
      <c r="G515" s="243">
        <v>0</v>
      </c>
      <c r="H515" s="243">
        <v>1</v>
      </c>
      <c r="I515" s="24"/>
      <c r="P515" s="25"/>
      <c r="Q515" s="25"/>
      <c r="R515" s="25"/>
      <c r="S515" s="25"/>
      <c r="T515" s="25"/>
      <c r="U515" s="25"/>
      <c r="V515" s="25"/>
      <c r="W515" s="25"/>
      <c r="X515" s="25"/>
    </row>
    <row r="516" spans="1:24" s="2" customFormat="1" ht="13.5" x14ac:dyDescent="0.25">
      <c r="A516" s="491" t="s">
        <v>296</v>
      </c>
      <c r="B516" s="492"/>
      <c r="C516" s="492"/>
      <c r="D516" s="492"/>
      <c r="E516" s="492"/>
      <c r="F516" s="492"/>
      <c r="G516" s="492"/>
      <c r="H516" s="492"/>
      <c r="I516" s="24"/>
      <c r="P516" s="25"/>
      <c r="Q516" s="25"/>
      <c r="R516" s="25"/>
      <c r="S516" s="25"/>
      <c r="T516" s="25"/>
      <c r="U516" s="25"/>
      <c r="V516" s="25"/>
      <c r="W516" s="25"/>
      <c r="X516" s="25"/>
    </row>
    <row r="517" spans="1:24" s="2" customFormat="1" ht="13.5" x14ac:dyDescent="0.25">
      <c r="A517" s="483" t="s">
        <v>16</v>
      </c>
      <c r="B517" s="484"/>
      <c r="C517" s="484"/>
      <c r="D517" s="484"/>
      <c r="E517" s="484"/>
      <c r="F517" s="484"/>
      <c r="G517" s="484"/>
      <c r="H517" s="490"/>
      <c r="I517" s="24"/>
      <c r="P517" s="25"/>
      <c r="Q517" s="25"/>
      <c r="R517" s="25"/>
      <c r="S517" s="25"/>
      <c r="T517" s="25"/>
      <c r="U517" s="25"/>
      <c r="V517" s="25"/>
      <c r="W517" s="25"/>
      <c r="X517" s="25"/>
    </row>
    <row r="518" spans="1:24" s="2" customFormat="1" ht="13.5" x14ac:dyDescent="0.25">
      <c r="A518" s="125"/>
      <c r="B518" s="125"/>
      <c r="C518" s="125"/>
      <c r="D518" s="125"/>
      <c r="E518" s="125"/>
      <c r="F518" s="125"/>
      <c r="G518" s="125"/>
      <c r="H518" s="125"/>
      <c r="I518" s="24"/>
      <c r="P518" s="25"/>
      <c r="Q518" s="25"/>
      <c r="R518" s="25"/>
      <c r="S518" s="25"/>
      <c r="T518" s="25"/>
      <c r="U518" s="25"/>
      <c r="V518" s="25"/>
      <c r="W518" s="25"/>
      <c r="X518" s="25"/>
    </row>
    <row r="519" spans="1:24" s="2" customFormat="1" ht="13.5" x14ac:dyDescent="0.25">
      <c r="A519" s="483" t="s">
        <v>12</v>
      </c>
      <c r="B519" s="484"/>
      <c r="C519" s="484"/>
      <c r="D519" s="484"/>
      <c r="E519" s="484"/>
      <c r="F519" s="484"/>
      <c r="G519" s="484"/>
      <c r="H519" s="490"/>
      <c r="I519" s="24"/>
      <c r="P519" s="25"/>
      <c r="Q519" s="25"/>
      <c r="R519" s="25"/>
      <c r="S519" s="25"/>
      <c r="T519" s="25"/>
      <c r="U519" s="25"/>
      <c r="V519" s="25"/>
      <c r="W519" s="25"/>
      <c r="X519" s="25"/>
    </row>
    <row r="520" spans="1:24" s="2" customFormat="1" ht="13.5" x14ac:dyDescent="0.25">
      <c r="A520" s="143"/>
      <c r="B520" s="143"/>
      <c r="C520" s="143"/>
      <c r="D520" s="143"/>
      <c r="E520" s="143"/>
      <c r="F520" s="143"/>
      <c r="G520" s="143"/>
      <c r="H520" s="143"/>
      <c r="I520" s="24"/>
      <c r="P520" s="25"/>
      <c r="Q520" s="25"/>
      <c r="R520" s="25"/>
      <c r="S520" s="25"/>
      <c r="T520" s="25"/>
      <c r="U520" s="25"/>
      <c r="V520" s="25"/>
      <c r="W520" s="25"/>
      <c r="X520" s="25"/>
    </row>
    <row r="521" spans="1:24" s="2" customFormat="1" ht="13.5" x14ac:dyDescent="0.25">
      <c r="A521" s="491" t="s">
        <v>123</v>
      </c>
      <c r="B521" s="492"/>
      <c r="C521" s="492"/>
      <c r="D521" s="492"/>
      <c r="E521" s="492"/>
      <c r="F521" s="492"/>
      <c r="G521" s="492"/>
      <c r="H521" s="492"/>
      <c r="I521" s="24"/>
      <c r="P521" s="25"/>
      <c r="Q521" s="25"/>
      <c r="R521" s="25"/>
      <c r="S521" s="25"/>
      <c r="T521" s="25"/>
      <c r="U521" s="25"/>
      <c r="V521" s="25"/>
      <c r="W521" s="25"/>
      <c r="X521" s="25"/>
    </row>
    <row r="522" spans="1:24" s="2" customFormat="1" ht="13.5" x14ac:dyDescent="0.25">
      <c r="A522" s="483" t="s">
        <v>16</v>
      </c>
      <c r="B522" s="484"/>
      <c r="C522" s="484"/>
      <c r="D522" s="484"/>
      <c r="E522" s="484"/>
      <c r="F522" s="484"/>
      <c r="G522" s="484"/>
      <c r="H522" s="490"/>
      <c r="I522" s="24"/>
      <c r="P522" s="25"/>
      <c r="Q522" s="25"/>
      <c r="R522" s="25"/>
      <c r="S522" s="25"/>
      <c r="T522" s="25"/>
      <c r="U522" s="25"/>
      <c r="V522" s="25"/>
      <c r="W522" s="25"/>
      <c r="X522" s="25"/>
    </row>
    <row r="523" spans="1:24" s="2" customFormat="1" ht="13.5" x14ac:dyDescent="0.25">
      <c r="A523" s="185"/>
      <c r="B523" s="186"/>
      <c r="C523" s="186"/>
      <c r="D523" s="186"/>
      <c r="E523" s="186"/>
      <c r="F523" s="186"/>
      <c r="G523" s="186"/>
      <c r="H523" s="186"/>
      <c r="I523" s="24"/>
      <c r="P523" s="25"/>
      <c r="Q523" s="25"/>
      <c r="R523" s="25"/>
      <c r="S523" s="25"/>
      <c r="T523" s="25"/>
      <c r="U523" s="25"/>
      <c r="V523" s="25"/>
      <c r="W523" s="25"/>
      <c r="X523" s="25"/>
    </row>
    <row r="524" spans="1:24" s="2" customFormat="1" ht="17.25" customHeight="1" x14ac:dyDescent="0.25">
      <c r="A524" s="491" t="s">
        <v>337</v>
      </c>
      <c r="B524" s="492"/>
      <c r="C524" s="492"/>
      <c r="D524" s="492"/>
      <c r="E524" s="492"/>
      <c r="F524" s="492"/>
      <c r="G524" s="492"/>
      <c r="H524" s="492"/>
      <c r="I524" s="24"/>
      <c r="P524" s="25"/>
      <c r="Q524" s="25"/>
      <c r="R524" s="25"/>
      <c r="S524" s="25"/>
      <c r="T524" s="25"/>
      <c r="U524" s="25"/>
      <c r="V524" s="25"/>
      <c r="W524" s="25"/>
      <c r="X524" s="25"/>
    </row>
    <row r="525" spans="1:24" s="2" customFormat="1" ht="15" customHeight="1" x14ac:dyDescent="0.25">
      <c r="A525" s="483" t="s">
        <v>16</v>
      </c>
      <c r="B525" s="484"/>
      <c r="C525" s="484"/>
      <c r="D525" s="484"/>
      <c r="E525" s="484"/>
      <c r="F525" s="484"/>
      <c r="G525" s="484"/>
      <c r="H525" s="490"/>
      <c r="I525" s="24"/>
      <c r="P525" s="25"/>
      <c r="Q525" s="25"/>
      <c r="R525" s="25"/>
      <c r="S525" s="25"/>
      <c r="T525" s="25"/>
      <c r="U525" s="25"/>
      <c r="V525" s="25"/>
      <c r="W525" s="25"/>
      <c r="X525" s="25"/>
    </row>
    <row r="526" spans="1:24" s="2" customFormat="1" ht="13.5" x14ac:dyDescent="0.25">
      <c r="A526" s="4"/>
      <c r="B526" s="1"/>
      <c r="C526" s="1"/>
      <c r="D526" s="13"/>
      <c r="E526" s="13"/>
      <c r="F526" s="13"/>
      <c r="G526" s="13"/>
      <c r="H526" s="21"/>
      <c r="I526" s="24"/>
      <c r="P526" s="25"/>
      <c r="Q526" s="25"/>
      <c r="R526" s="25"/>
      <c r="S526" s="25"/>
      <c r="T526" s="25"/>
      <c r="U526" s="25"/>
      <c r="V526" s="25"/>
      <c r="W526" s="25"/>
      <c r="X526" s="25"/>
    </row>
    <row r="527" spans="1:24" s="2" customFormat="1" ht="15" customHeight="1" x14ac:dyDescent="0.25">
      <c r="A527" s="483" t="s">
        <v>12</v>
      </c>
      <c r="B527" s="484"/>
      <c r="C527" s="484"/>
      <c r="D527" s="484"/>
      <c r="E527" s="484"/>
      <c r="F527" s="484"/>
      <c r="G527" s="484"/>
      <c r="H527" s="490"/>
      <c r="I527" s="24"/>
      <c r="P527" s="25"/>
      <c r="Q527" s="25"/>
      <c r="R527" s="25"/>
      <c r="S527" s="25"/>
      <c r="T527" s="25"/>
      <c r="U527" s="25"/>
      <c r="V527" s="25"/>
      <c r="W527" s="25"/>
      <c r="X527" s="25"/>
    </row>
    <row r="528" spans="1:24" s="2" customFormat="1" ht="15" customHeight="1" x14ac:dyDescent="0.25">
      <c r="A528" s="194"/>
      <c r="B528" s="195"/>
      <c r="C528" s="195"/>
      <c r="D528" s="195"/>
      <c r="E528" s="195"/>
      <c r="F528" s="195"/>
      <c r="G528" s="195"/>
      <c r="H528" s="195"/>
      <c r="I528" s="24"/>
      <c r="P528" s="25"/>
      <c r="Q528" s="25"/>
      <c r="R528" s="25"/>
      <c r="S528" s="25"/>
      <c r="T528" s="25"/>
      <c r="U528" s="25"/>
      <c r="V528" s="25"/>
      <c r="W528" s="25"/>
      <c r="X528" s="25"/>
    </row>
    <row r="529" spans="1:24" s="2" customFormat="1" ht="27" x14ac:dyDescent="0.25">
      <c r="A529" s="160">
        <v>4861</v>
      </c>
      <c r="B529" s="185" t="s">
        <v>485</v>
      </c>
      <c r="C529" s="185" t="s">
        <v>27</v>
      </c>
      <c r="D529" s="185" t="s">
        <v>15</v>
      </c>
      <c r="E529" s="185" t="s">
        <v>14</v>
      </c>
      <c r="F529" s="185">
        <v>0</v>
      </c>
      <c r="G529" s="185">
        <v>0</v>
      </c>
      <c r="H529" s="185">
        <v>1</v>
      </c>
      <c r="I529" s="24"/>
      <c r="P529" s="25"/>
      <c r="Q529" s="25"/>
      <c r="R529" s="25"/>
      <c r="S529" s="25"/>
      <c r="T529" s="25"/>
      <c r="U529" s="25"/>
      <c r="V529" s="25"/>
      <c r="W529" s="25"/>
      <c r="X529" s="25"/>
    </row>
    <row r="530" spans="1:24" ht="15" customHeight="1" x14ac:dyDescent="0.25">
      <c r="A530" s="488" t="s">
        <v>54</v>
      </c>
      <c r="B530" s="489"/>
      <c r="C530" s="489"/>
      <c r="D530" s="489"/>
      <c r="E530" s="489"/>
      <c r="F530" s="489"/>
      <c r="G530" s="489"/>
      <c r="H530" s="489"/>
      <c r="I530" s="23"/>
    </row>
    <row r="531" spans="1:24" ht="18" customHeight="1" x14ac:dyDescent="0.25">
      <c r="A531" s="483" t="s">
        <v>16</v>
      </c>
      <c r="B531" s="484"/>
      <c r="C531" s="484"/>
      <c r="D531" s="484"/>
      <c r="E531" s="484"/>
      <c r="F531" s="484"/>
      <c r="G531" s="484"/>
      <c r="H531" s="490"/>
      <c r="I531" s="23"/>
    </row>
    <row r="532" spans="1:24" ht="27" x14ac:dyDescent="0.25">
      <c r="A532" s="452">
        <v>5134</v>
      </c>
      <c r="B532" s="452" t="s">
        <v>4604</v>
      </c>
      <c r="C532" s="452" t="s">
        <v>17</v>
      </c>
      <c r="D532" s="452" t="s">
        <v>15</v>
      </c>
      <c r="E532" s="452" t="s">
        <v>14</v>
      </c>
      <c r="F532" s="452">
        <v>9000000</v>
      </c>
      <c r="G532" s="452">
        <v>9000000</v>
      </c>
      <c r="H532" s="452">
        <v>1</v>
      </c>
      <c r="I532" s="23"/>
    </row>
    <row r="533" spans="1:24" ht="27" x14ac:dyDescent="0.25">
      <c r="A533" s="452">
        <v>5134</v>
      </c>
      <c r="B533" s="452" t="s">
        <v>4545</v>
      </c>
      <c r="C533" s="452" t="s">
        <v>17</v>
      </c>
      <c r="D533" s="452" t="s">
        <v>15</v>
      </c>
      <c r="E533" s="452" t="s">
        <v>14</v>
      </c>
      <c r="F533" s="452">
        <v>2000000</v>
      </c>
      <c r="G533" s="452">
        <v>2000000</v>
      </c>
      <c r="H533" s="452">
        <v>1</v>
      </c>
      <c r="I533" s="23"/>
    </row>
    <row r="534" spans="1:24" ht="27" x14ac:dyDescent="0.25">
      <c r="A534" s="439">
        <v>5134</v>
      </c>
      <c r="B534" s="439" t="s">
        <v>4541</v>
      </c>
      <c r="C534" s="439" t="s">
        <v>17</v>
      </c>
      <c r="D534" s="439" t="s">
        <v>15</v>
      </c>
      <c r="E534" s="439" t="s">
        <v>14</v>
      </c>
      <c r="F534" s="439">
        <v>1500000</v>
      </c>
      <c r="G534" s="439">
        <v>1500000</v>
      </c>
      <c r="H534" s="439">
        <v>1</v>
      </c>
      <c r="I534" s="23"/>
    </row>
    <row r="535" spans="1:24" ht="27" x14ac:dyDescent="0.25">
      <c r="A535" s="439">
        <v>5134</v>
      </c>
      <c r="B535" s="439" t="s">
        <v>4520</v>
      </c>
      <c r="C535" s="439" t="s">
        <v>17</v>
      </c>
      <c r="D535" s="439" t="s">
        <v>15</v>
      </c>
      <c r="E535" s="439" t="s">
        <v>14</v>
      </c>
      <c r="F535" s="439">
        <v>8200000</v>
      </c>
      <c r="G535" s="439">
        <v>8200000</v>
      </c>
      <c r="H535" s="439">
        <v>1</v>
      </c>
      <c r="I535" s="23"/>
    </row>
    <row r="536" spans="1:24" ht="27" x14ac:dyDescent="0.25">
      <c r="A536" s="434">
        <v>5134</v>
      </c>
      <c r="B536" s="439" t="s">
        <v>4519</v>
      </c>
      <c r="C536" s="439" t="s">
        <v>17</v>
      </c>
      <c r="D536" s="439" t="s">
        <v>15</v>
      </c>
      <c r="E536" s="439" t="s">
        <v>14</v>
      </c>
      <c r="F536" s="439">
        <v>0</v>
      </c>
      <c r="G536" s="439">
        <v>0</v>
      </c>
      <c r="H536" s="439">
        <v>1</v>
      </c>
      <c r="I536" s="23"/>
    </row>
    <row r="537" spans="1:24" ht="27" x14ac:dyDescent="0.25">
      <c r="A537" s="434">
        <v>5134</v>
      </c>
      <c r="B537" s="434" t="s">
        <v>4340</v>
      </c>
      <c r="C537" s="434" t="s">
        <v>17</v>
      </c>
      <c r="D537" s="434" t="s">
        <v>15</v>
      </c>
      <c r="E537" s="434" t="s">
        <v>14</v>
      </c>
      <c r="F537" s="434">
        <v>200000</v>
      </c>
      <c r="G537" s="434">
        <v>200000</v>
      </c>
      <c r="H537" s="434">
        <v>1</v>
      </c>
      <c r="I537" s="23"/>
    </row>
    <row r="538" spans="1:24" ht="27" x14ac:dyDescent="0.25">
      <c r="A538" s="427">
        <v>5134</v>
      </c>
      <c r="B538" s="434" t="s">
        <v>4341</v>
      </c>
      <c r="C538" s="434" t="s">
        <v>17</v>
      </c>
      <c r="D538" s="434" t="s">
        <v>15</v>
      </c>
      <c r="E538" s="434" t="s">
        <v>14</v>
      </c>
      <c r="F538" s="434">
        <v>200000</v>
      </c>
      <c r="G538" s="434">
        <v>200000</v>
      </c>
      <c r="H538" s="434">
        <v>1</v>
      </c>
      <c r="I538" s="23"/>
    </row>
    <row r="539" spans="1:24" ht="27" x14ac:dyDescent="0.25">
      <c r="A539" s="427">
        <v>5134</v>
      </c>
      <c r="B539" s="427" t="s">
        <v>4342</v>
      </c>
      <c r="C539" s="427" t="s">
        <v>17</v>
      </c>
      <c r="D539" s="427" t="s">
        <v>15</v>
      </c>
      <c r="E539" s="427" t="s">
        <v>14</v>
      </c>
      <c r="F539" s="427">
        <v>300000</v>
      </c>
      <c r="G539" s="427">
        <v>300000</v>
      </c>
      <c r="H539" s="427">
        <v>1</v>
      </c>
      <c r="I539" s="23"/>
    </row>
    <row r="540" spans="1:24" ht="27" x14ac:dyDescent="0.25">
      <c r="A540" s="427">
        <v>5134</v>
      </c>
      <c r="B540" s="427" t="s">
        <v>4343</v>
      </c>
      <c r="C540" s="427" t="s">
        <v>17</v>
      </c>
      <c r="D540" s="427" t="s">
        <v>15</v>
      </c>
      <c r="E540" s="427" t="s">
        <v>14</v>
      </c>
      <c r="F540" s="427">
        <v>300000</v>
      </c>
      <c r="G540" s="427">
        <v>300000</v>
      </c>
      <c r="H540" s="427">
        <v>1</v>
      </c>
      <c r="I540" s="23"/>
    </row>
    <row r="541" spans="1:24" ht="27" x14ac:dyDescent="0.25">
      <c r="A541" s="427">
        <v>5134</v>
      </c>
      <c r="B541" s="427" t="s">
        <v>4344</v>
      </c>
      <c r="C541" s="427" t="s">
        <v>17</v>
      </c>
      <c r="D541" s="427" t="s">
        <v>15</v>
      </c>
      <c r="E541" s="427" t="s">
        <v>14</v>
      </c>
      <c r="F541" s="427">
        <v>150000</v>
      </c>
      <c r="G541" s="427">
        <v>150000</v>
      </c>
      <c r="H541" s="427">
        <v>1</v>
      </c>
      <c r="I541" s="23"/>
    </row>
    <row r="542" spans="1:24" ht="27" x14ac:dyDescent="0.25">
      <c r="A542" s="427">
        <v>5134</v>
      </c>
      <c r="B542" s="427" t="s">
        <v>4345</v>
      </c>
      <c r="C542" s="427" t="s">
        <v>17</v>
      </c>
      <c r="D542" s="427" t="s">
        <v>15</v>
      </c>
      <c r="E542" s="427" t="s">
        <v>14</v>
      </c>
      <c r="F542" s="427">
        <v>420000</v>
      </c>
      <c r="G542" s="427">
        <v>420000</v>
      </c>
      <c r="H542" s="427">
        <v>1</v>
      </c>
      <c r="I542" s="23"/>
    </row>
    <row r="543" spans="1:24" ht="27" x14ac:dyDescent="0.25">
      <c r="A543" s="427">
        <v>5134</v>
      </c>
      <c r="B543" s="427" t="s">
        <v>4240</v>
      </c>
      <c r="C543" s="427" t="s">
        <v>17</v>
      </c>
      <c r="D543" s="427" t="s">
        <v>15</v>
      </c>
      <c r="E543" s="427" t="s">
        <v>14</v>
      </c>
      <c r="F543" s="427">
        <v>1000000</v>
      </c>
      <c r="G543" s="427">
        <v>1000000</v>
      </c>
      <c r="H543" s="427">
        <v>1</v>
      </c>
      <c r="I543" s="23"/>
    </row>
    <row r="544" spans="1:24" ht="27" x14ac:dyDescent="0.25">
      <c r="A544" s="427">
        <v>5134</v>
      </c>
      <c r="B544" s="427" t="s">
        <v>4216</v>
      </c>
      <c r="C544" s="427" t="s">
        <v>17</v>
      </c>
      <c r="D544" s="427" t="s">
        <v>15</v>
      </c>
      <c r="E544" s="427" t="s">
        <v>14</v>
      </c>
      <c r="F544" s="427">
        <v>1500000</v>
      </c>
      <c r="G544" s="427">
        <v>1500000</v>
      </c>
      <c r="H544" s="427">
        <v>1</v>
      </c>
      <c r="I544" s="23"/>
    </row>
    <row r="545" spans="1:9" ht="27" x14ac:dyDescent="0.25">
      <c r="A545" s="427">
        <v>5134</v>
      </c>
      <c r="B545" s="427" t="s">
        <v>4127</v>
      </c>
      <c r="C545" s="427" t="s">
        <v>17</v>
      </c>
      <c r="D545" s="427" t="s">
        <v>15</v>
      </c>
      <c r="E545" s="427" t="s">
        <v>14</v>
      </c>
      <c r="F545" s="427">
        <v>2000000</v>
      </c>
      <c r="G545" s="427">
        <v>2000000</v>
      </c>
      <c r="H545" s="427">
        <v>1</v>
      </c>
      <c r="I545" s="23"/>
    </row>
    <row r="546" spans="1:9" ht="27" x14ac:dyDescent="0.25">
      <c r="A546" s="410">
        <v>5134</v>
      </c>
      <c r="B546" s="410" t="s">
        <v>4126</v>
      </c>
      <c r="C546" s="410" t="s">
        <v>17</v>
      </c>
      <c r="D546" s="410" t="s">
        <v>15</v>
      </c>
      <c r="E546" s="410" t="s">
        <v>14</v>
      </c>
      <c r="F546" s="410">
        <v>1500000</v>
      </c>
      <c r="G546" s="410">
        <v>1500000</v>
      </c>
      <c r="H546" s="410">
        <v>1</v>
      </c>
      <c r="I546" s="23"/>
    </row>
    <row r="547" spans="1:9" ht="27" x14ac:dyDescent="0.25">
      <c r="A547" s="406">
        <v>5134</v>
      </c>
      <c r="B547" s="406" t="s">
        <v>4122</v>
      </c>
      <c r="C547" s="406" t="s">
        <v>17</v>
      </c>
      <c r="D547" s="406" t="s">
        <v>15</v>
      </c>
      <c r="E547" s="406" t="s">
        <v>14</v>
      </c>
      <c r="F547" s="406">
        <v>1500000</v>
      </c>
      <c r="G547" s="406">
        <v>1500000</v>
      </c>
      <c r="H547" s="406">
        <v>1</v>
      </c>
      <c r="I547" s="23"/>
    </row>
    <row r="548" spans="1:9" ht="27" x14ac:dyDescent="0.25">
      <c r="A548" s="406">
        <v>5134</v>
      </c>
      <c r="B548" s="406" t="s">
        <v>3947</v>
      </c>
      <c r="C548" s="406" t="s">
        <v>17</v>
      </c>
      <c r="D548" s="406" t="s">
        <v>15</v>
      </c>
      <c r="E548" s="406" t="s">
        <v>14</v>
      </c>
      <c r="F548" s="406">
        <v>1500000</v>
      </c>
      <c r="G548" s="406">
        <v>1500000</v>
      </c>
      <c r="H548" s="406">
        <v>1</v>
      </c>
      <c r="I548" s="23"/>
    </row>
    <row r="549" spans="1:9" ht="27" x14ac:dyDescent="0.25">
      <c r="A549" s="395">
        <v>5134</v>
      </c>
      <c r="B549" s="406" t="s">
        <v>3946</v>
      </c>
      <c r="C549" s="406" t="s">
        <v>17</v>
      </c>
      <c r="D549" s="406" t="s">
        <v>15</v>
      </c>
      <c r="E549" s="406" t="s">
        <v>14</v>
      </c>
      <c r="F549" s="406">
        <v>1300000</v>
      </c>
      <c r="G549" s="406">
        <v>1300000</v>
      </c>
      <c r="H549" s="406">
        <v>1</v>
      </c>
      <c r="I549" s="23"/>
    </row>
    <row r="550" spans="1:9" ht="27" x14ac:dyDescent="0.25">
      <c r="A550" s="395">
        <v>5134</v>
      </c>
      <c r="B550" s="395" t="s">
        <v>3450</v>
      </c>
      <c r="C550" s="395" t="s">
        <v>17</v>
      </c>
      <c r="D550" s="395" t="s">
        <v>15</v>
      </c>
      <c r="E550" s="395" t="s">
        <v>14</v>
      </c>
      <c r="F550" s="395">
        <v>4000000</v>
      </c>
      <c r="G550" s="395">
        <v>4000000</v>
      </c>
      <c r="H550" s="395">
        <v>1</v>
      </c>
      <c r="I550" s="23"/>
    </row>
    <row r="551" spans="1:9" ht="27" x14ac:dyDescent="0.25">
      <c r="A551" s="395">
        <v>5134</v>
      </c>
      <c r="B551" s="395" t="s">
        <v>2712</v>
      </c>
      <c r="C551" s="395" t="s">
        <v>17</v>
      </c>
      <c r="D551" s="395" t="s">
        <v>15</v>
      </c>
      <c r="E551" s="395" t="s">
        <v>14</v>
      </c>
      <c r="F551" s="395">
        <v>2500000</v>
      </c>
      <c r="G551" s="395">
        <v>2500000</v>
      </c>
      <c r="H551" s="395">
        <v>1</v>
      </c>
      <c r="I551" s="23"/>
    </row>
    <row r="552" spans="1:9" ht="27" x14ac:dyDescent="0.25">
      <c r="A552" s="251">
        <v>5134</v>
      </c>
      <c r="B552" s="338" t="s">
        <v>1755</v>
      </c>
      <c r="C552" s="338" t="s">
        <v>17</v>
      </c>
      <c r="D552" s="338" t="s">
        <v>15</v>
      </c>
      <c r="E552" s="338" t="s">
        <v>14</v>
      </c>
      <c r="F552" s="338">
        <v>0</v>
      </c>
      <c r="G552" s="338">
        <v>0</v>
      </c>
      <c r="H552" s="338">
        <v>1</v>
      </c>
      <c r="I552" s="23"/>
    </row>
    <row r="553" spans="1:9" ht="27" x14ac:dyDescent="0.25">
      <c r="A553" s="251">
        <v>5134</v>
      </c>
      <c r="B553" s="334" t="s">
        <v>1756</v>
      </c>
      <c r="C553" s="334" t="s">
        <v>17</v>
      </c>
      <c r="D553" s="334" t="s">
        <v>15</v>
      </c>
      <c r="E553" s="334" t="s">
        <v>14</v>
      </c>
      <c r="F553" s="334">
        <v>5000000</v>
      </c>
      <c r="G553" s="378">
        <v>5000000</v>
      </c>
      <c r="H553" s="334">
        <v>1</v>
      </c>
      <c r="I553" s="23"/>
    </row>
    <row r="554" spans="1:9" ht="27" x14ac:dyDescent="0.25">
      <c r="A554" s="251">
        <v>5134</v>
      </c>
      <c r="B554" s="334" t="s">
        <v>1757</v>
      </c>
      <c r="C554" s="334" t="s">
        <v>17</v>
      </c>
      <c r="D554" s="334" t="s">
        <v>15</v>
      </c>
      <c r="E554" s="334" t="s">
        <v>14</v>
      </c>
      <c r="F554" s="334">
        <v>1300000</v>
      </c>
      <c r="G554" s="334">
        <v>1300000</v>
      </c>
      <c r="H554" s="334">
        <v>1</v>
      </c>
      <c r="I554" s="23"/>
    </row>
    <row r="555" spans="1:9" ht="27" x14ac:dyDescent="0.25">
      <c r="A555" s="251">
        <v>5134</v>
      </c>
      <c r="B555" s="334" t="s">
        <v>1758</v>
      </c>
      <c r="C555" s="334" t="s">
        <v>17</v>
      </c>
      <c r="D555" s="334" t="s">
        <v>15</v>
      </c>
      <c r="E555" s="334" t="s">
        <v>14</v>
      </c>
      <c r="F555" s="334">
        <v>1500000</v>
      </c>
      <c r="G555" s="334">
        <v>1500000</v>
      </c>
      <c r="H555" s="334">
        <v>1</v>
      </c>
      <c r="I555" s="23"/>
    </row>
    <row r="556" spans="1:9" ht="27" x14ac:dyDescent="0.25">
      <c r="A556" s="251">
        <v>5134</v>
      </c>
      <c r="B556" s="334" t="s">
        <v>1759</v>
      </c>
      <c r="C556" s="334" t="s">
        <v>17</v>
      </c>
      <c r="D556" s="334" t="s">
        <v>15</v>
      </c>
      <c r="E556" s="334" t="s">
        <v>14</v>
      </c>
      <c r="F556" s="334">
        <v>0</v>
      </c>
      <c r="G556" s="334">
        <v>0</v>
      </c>
      <c r="H556" s="334">
        <v>1</v>
      </c>
      <c r="I556" s="23"/>
    </row>
    <row r="557" spans="1:9" ht="27" x14ac:dyDescent="0.25">
      <c r="A557" s="251">
        <v>5134</v>
      </c>
      <c r="B557" s="334" t="s">
        <v>1760</v>
      </c>
      <c r="C557" s="334" t="s">
        <v>17</v>
      </c>
      <c r="D557" s="334" t="s">
        <v>15</v>
      </c>
      <c r="E557" s="334" t="s">
        <v>14</v>
      </c>
      <c r="F557" s="334">
        <v>0</v>
      </c>
      <c r="G557" s="334">
        <v>0</v>
      </c>
      <c r="H557" s="334">
        <v>1</v>
      </c>
      <c r="I557" s="23"/>
    </row>
    <row r="558" spans="1:9" ht="27" x14ac:dyDescent="0.25">
      <c r="A558" s="251">
        <v>5134</v>
      </c>
      <c r="B558" s="334" t="s">
        <v>1761</v>
      </c>
      <c r="C558" s="334" t="s">
        <v>17</v>
      </c>
      <c r="D558" s="334" t="s">
        <v>15</v>
      </c>
      <c r="E558" s="334" t="s">
        <v>14</v>
      </c>
      <c r="F558" s="366">
        <v>2160000</v>
      </c>
      <c r="G558" s="366">
        <v>2160000</v>
      </c>
      <c r="H558" s="366">
        <v>1</v>
      </c>
      <c r="I558" s="23"/>
    </row>
    <row r="559" spans="1:9" ht="27" x14ac:dyDescent="0.25">
      <c r="A559" s="251">
        <v>5134</v>
      </c>
      <c r="B559" s="334" t="s">
        <v>1762</v>
      </c>
      <c r="C559" s="334" t="s">
        <v>17</v>
      </c>
      <c r="D559" s="334" t="s">
        <v>15</v>
      </c>
      <c r="E559" s="334" t="s">
        <v>14</v>
      </c>
      <c r="F559" s="334">
        <v>0</v>
      </c>
      <c r="G559" s="334">
        <v>0</v>
      </c>
      <c r="H559" s="334">
        <v>1</v>
      </c>
      <c r="I559" s="23"/>
    </row>
    <row r="560" spans="1:9" ht="27" x14ac:dyDescent="0.25">
      <c r="A560" s="251">
        <v>5134</v>
      </c>
      <c r="B560" s="334" t="s">
        <v>1763</v>
      </c>
      <c r="C560" s="334" t="s">
        <v>17</v>
      </c>
      <c r="D560" s="334" t="s">
        <v>15</v>
      </c>
      <c r="E560" s="334" t="s">
        <v>14</v>
      </c>
      <c r="F560" s="334">
        <v>0</v>
      </c>
      <c r="G560" s="334">
        <v>0</v>
      </c>
      <c r="H560" s="334">
        <v>1</v>
      </c>
      <c r="I560" s="23"/>
    </row>
    <row r="561" spans="1:9" ht="27" x14ac:dyDescent="0.25">
      <c r="A561" s="251">
        <v>5134</v>
      </c>
      <c r="B561" s="334" t="s">
        <v>1764</v>
      </c>
      <c r="C561" s="334" t="s">
        <v>17</v>
      </c>
      <c r="D561" s="334" t="s">
        <v>15</v>
      </c>
      <c r="E561" s="334" t="s">
        <v>14</v>
      </c>
      <c r="F561" s="334">
        <v>0</v>
      </c>
      <c r="G561" s="334">
        <v>0</v>
      </c>
      <c r="H561" s="334">
        <v>1</v>
      </c>
      <c r="I561" s="23"/>
    </row>
    <row r="562" spans="1:9" ht="40.5" x14ac:dyDescent="0.25">
      <c r="A562" s="251">
        <v>5134</v>
      </c>
      <c r="B562" s="334" t="s">
        <v>335</v>
      </c>
      <c r="C562" s="334" t="s">
        <v>336</v>
      </c>
      <c r="D562" s="424" t="s">
        <v>15</v>
      </c>
      <c r="E562" s="424" t="s">
        <v>14</v>
      </c>
      <c r="F562" s="424">
        <v>2500000</v>
      </c>
      <c r="G562" s="424">
        <v>2500000</v>
      </c>
      <c r="H562" s="424">
        <v>1</v>
      </c>
      <c r="I562" s="23"/>
    </row>
    <row r="563" spans="1:9" ht="27" x14ac:dyDescent="0.25">
      <c r="A563" s="251">
        <v>5134</v>
      </c>
      <c r="B563" s="334" t="s">
        <v>1455</v>
      </c>
      <c r="C563" s="424" t="s">
        <v>17</v>
      </c>
      <c r="D563" s="424" t="s">
        <v>15</v>
      </c>
      <c r="E563" s="424" t="s">
        <v>14</v>
      </c>
      <c r="F563" s="424">
        <v>3000000</v>
      </c>
      <c r="G563" s="424">
        <v>3000000</v>
      </c>
      <c r="H563" s="424">
        <v>1</v>
      </c>
      <c r="I563" s="23"/>
    </row>
    <row r="564" spans="1:9" ht="27" x14ac:dyDescent="0.25">
      <c r="A564" s="234">
        <v>5134</v>
      </c>
      <c r="B564" s="334" t="s">
        <v>1456</v>
      </c>
      <c r="C564" s="424" t="s">
        <v>17</v>
      </c>
      <c r="D564" s="424" t="s">
        <v>15</v>
      </c>
      <c r="E564" s="424" t="s">
        <v>14</v>
      </c>
      <c r="F564" s="424">
        <v>215000</v>
      </c>
      <c r="G564" s="424">
        <v>215000</v>
      </c>
      <c r="H564" s="424">
        <v>1</v>
      </c>
      <c r="I564" s="23"/>
    </row>
    <row r="565" spans="1:9" ht="27" x14ac:dyDescent="0.25">
      <c r="A565" s="234">
        <v>5134</v>
      </c>
      <c r="B565" s="334" t="s">
        <v>1457</v>
      </c>
      <c r="C565" s="424" t="s">
        <v>17</v>
      </c>
      <c r="D565" s="424" t="s">
        <v>15</v>
      </c>
      <c r="E565" s="424" t="s">
        <v>14</v>
      </c>
      <c r="F565" s="424">
        <v>285000</v>
      </c>
      <c r="G565" s="424">
        <v>285000</v>
      </c>
      <c r="H565" s="424">
        <v>1</v>
      </c>
      <c r="I565" s="23"/>
    </row>
    <row r="566" spans="1:9" ht="27" x14ac:dyDescent="0.25">
      <c r="A566" s="234">
        <v>5134</v>
      </c>
      <c r="B566" s="334" t="s">
        <v>1458</v>
      </c>
      <c r="C566" s="424" t="s">
        <v>17</v>
      </c>
      <c r="D566" s="424" t="s">
        <v>15</v>
      </c>
      <c r="E566" s="424" t="s">
        <v>14</v>
      </c>
      <c r="F566" s="424">
        <v>115000</v>
      </c>
      <c r="G566" s="424">
        <v>115000</v>
      </c>
      <c r="H566" s="424">
        <v>1</v>
      </c>
      <c r="I566" s="23"/>
    </row>
    <row r="567" spans="1:9" ht="27" x14ac:dyDescent="0.25">
      <c r="A567" s="234">
        <v>5134</v>
      </c>
      <c r="B567" s="334" t="s">
        <v>681</v>
      </c>
      <c r="C567" s="424" t="s">
        <v>17</v>
      </c>
      <c r="D567" s="424" t="s">
        <v>15</v>
      </c>
      <c r="E567" s="424" t="s">
        <v>14</v>
      </c>
      <c r="F567" s="424">
        <v>9600000</v>
      </c>
      <c r="G567" s="424">
        <v>9600000</v>
      </c>
      <c r="H567" s="424">
        <v>1</v>
      </c>
      <c r="I567" s="23"/>
    </row>
    <row r="568" spans="1:9" ht="27" x14ac:dyDescent="0.25">
      <c r="A568" s="199">
        <v>5134</v>
      </c>
      <c r="B568" s="334" t="s">
        <v>486</v>
      </c>
      <c r="C568" s="334" t="s">
        <v>17</v>
      </c>
      <c r="D568" s="334" t="s">
        <v>15</v>
      </c>
      <c r="E568" s="334" t="s">
        <v>14</v>
      </c>
      <c r="F568" s="334">
        <v>0</v>
      </c>
      <c r="G568" s="334">
        <v>0</v>
      </c>
      <c r="H568" s="334">
        <v>1</v>
      </c>
      <c r="I568" s="23"/>
    </row>
    <row r="569" spans="1:9" ht="27" x14ac:dyDescent="0.25">
      <c r="A569" s="199">
        <v>5134</v>
      </c>
      <c r="B569" s="334" t="s">
        <v>487</v>
      </c>
      <c r="C569" s="334" t="s">
        <v>17</v>
      </c>
      <c r="D569" s="334" t="s">
        <v>15</v>
      </c>
      <c r="E569" s="334" t="s">
        <v>14</v>
      </c>
      <c r="F569" s="334">
        <v>0</v>
      </c>
      <c r="G569" s="334">
        <v>0</v>
      </c>
      <c r="H569" s="334">
        <v>1</v>
      </c>
      <c r="I569" s="23"/>
    </row>
    <row r="570" spans="1:9" ht="27" x14ac:dyDescent="0.25">
      <c r="A570" s="198">
        <v>5134</v>
      </c>
      <c r="B570" s="334" t="s">
        <v>471</v>
      </c>
      <c r="C570" s="334" t="s">
        <v>17</v>
      </c>
      <c r="D570" s="334" t="s">
        <v>15</v>
      </c>
      <c r="E570" s="424" t="s">
        <v>14</v>
      </c>
      <c r="F570" s="424">
        <v>685000</v>
      </c>
      <c r="G570" s="424">
        <v>685000</v>
      </c>
      <c r="H570" s="424">
        <v>1</v>
      </c>
      <c r="I570" s="23"/>
    </row>
    <row r="571" spans="1:9" ht="27" x14ac:dyDescent="0.25">
      <c r="A571" s="198">
        <v>5134</v>
      </c>
      <c r="B571" s="334" t="s">
        <v>472</v>
      </c>
      <c r="C571" s="334" t="s">
        <v>17</v>
      </c>
      <c r="D571" s="424" t="s">
        <v>15</v>
      </c>
      <c r="E571" s="424" t="s">
        <v>14</v>
      </c>
      <c r="F571" s="424">
        <v>420000</v>
      </c>
      <c r="G571" s="424">
        <v>420000</v>
      </c>
      <c r="H571" s="424">
        <v>1</v>
      </c>
      <c r="I571" s="23"/>
    </row>
    <row r="572" spans="1:9" ht="27" x14ac:dyDescent="0.25">
      <c r="A572" s="198">
        <v>5134</v>
      </c>
      <c r="B572" s="334" t="s">
        <v>473</v>
      </c>
      <c r="C572" s="334" t="s">
        <v>17</v>
      </c>
      <c r="D572" s="424" t="s">
        <v>15</v>
      </c>
      <c r="E572" s="424" t="s">
        <v>14</v>
      </c>
      <c r="F572" s="424">
        <v>1345000</v>
      </c>
      <c r="G572" s="424">
        <v>1345000</v>
      </c>
      <c r="H572" s="424">
        <v>1</v>
      </c>
      <c r="I572" s="23"/>
    </row>
    <row r="573" spans="1:9" ht="27" x14ac:dyDescent="0.25">
      <c r="A573" s="192">
        <v>5134</v>
      </c>
      <c r="B573" s="334" t="s">
        <v>474</v>
      </c>
      <c r="C573" s="334" t="s">
        <v>17</v>
      </c>
      <c r="D573" s="424" t="s">
        <v>15</v>
      </c>
      <c r="E573" s="424" t="s">
        <v>14</v>
      </c>
      <c r="F573" s="424">
        <v>520000</v>
      </c>
      <c r="G573" s="424">
        <v>520000</v>
      </c>
      <c r="H573" s="424">
        <v>1</v>
      </c>
      <c r="I573" s="23"/>
    </row>
    <row r="574" spans="1:9" ht="27" x14ac:dyDescent="0.25">
      <c r="A574" s="192">
        <v>5134</v>
      </c>
      <c r="B574" s="334" t="s">
        <v>475</v>
      </c>
      <c r="C574" s="334" t="s">
        <v>17</v>
      </c>
      <c r="D574" s="424" t="s">
        <v>15</v>
      </c>
      <c r="E574" s="424" t="s">
        <v>14</v>
      </c>
      <c r="F574" s="424">
        <v>245000</v>
      </c>
      <c r="G574" s="424">
        <v>245000</v>
      </c>
      <c r="H574" s="424">
        <v>1</v>
      </c>
      <c r="I574" s="23"/>
    </row>
    <row r="575" spans="1:9" ht="27" x14ac:dyDescent="0.25">
      <c r="A575" s="192">
        <v>5134</v>
      </c>
      <c r="B575" s="334" t="s">
        <v>476</v>
      </c>
      <c r="C575" s="334" t="s">
        <v>17</v>
      </c>
      <c r="D575" s="424" t="s">
        <v>15</v>
      </c>
      <c r="E575" s="424" t="s">
        <v>14</v>
      </c>
      <c r="F575" s="424">
        <v>215000</v>
      </c>
      <c r="G575" s="424">
        <v>215000</v>
      </c>
      <c r="H575" s="424">
        <v>1</v>
      </c>
      <c r="I575" s="23"/>
    </row>
    <row r="576" spans="1:9" ht="27" x14ac:dyDescent="0.25">
      <c r="A576" s="184">
        <v>5122</v>
      </c>
      <c r="B576" s="334" t="s">
        <v>352</v>
      </c>
      <c r="C576" s="334" t="s">
        <v>17</v>
      </c>
      <c r="D576" s="424" t="s">
        <v>15</v>
      </c>
      <c r="E576" s="424" t="s">
        <v>14</v>
      </c>
      <c r="F576" s="424">
        <v>0</v>
      </c>
      <c r="G576" s="424">
        <v>0</v>
      </c>
      <c r="H576" s="424">
        <v>1</v>
      </c>
      <c r="I576" s="23"/>
    </row>
    <row r="577" spans="1:9" ht="27" x14ac:dyDescent="0.25">
      <c r="A577" s="184">
        <v>5123</v>
      </c>
      <c r="B577" s="334" t="s">
        <v>357</v>
      </c>
      <c r="C577" s="334" t="s">
        <v>17</v>
      </c>
      <c r="D577" s="334" t="s">
        <v>15</v>
      </c>
      <c r="E577" s="334" t="s">
        <v>14</v>
      </c>
      <c r="F577" s="334">
        <v>0</v>
      </c>
      <c r="G577" s="334">
        <v>0</v>
      </c>
      <c r="H577" s="334">
        <v>1</v>
      </c>
      <c r="I577" s="23"/>
    </row>
    <row r="578" spans="1:9" ht="27" x14ac:dyDescent="0.25">
      <c r="A578" s="184">
        <v>5124</v>
      </c>
      <c r="B578" s="334" t="s">
        <v>345</v>
      </c>
      <c r="C578" s="334" t="s">
        <v>17</v>
      </c>
      <c r="D578" s="334" t="s">
        <v>15</v>
      </c>
      <c r="E578" s="334" t="s">
        <v>14</v>
      </c>
      <c r="F578" s="334">
        <v>0</v>
      </c>
      <c r="G578" s="334">
        <v>0</v>
      </c>
      <c r="H578" s="334">
        <v>1</v>
      </c>
      <c r="I578" s="23"/>
    </row>
    <row r="579" spans="1:9" ht="27" x14ac:dyDescent="0.25">
      <c r="A579" s="184">
        <v>5125</v>
      </c>
      <c r="B579" s="334" t="s">
        <v>344</v>
      </c>
      <c r="C579" s="334" t="s">
        <v>17</v>
      </c>
      <c r="D579" s="334" t="s">
        <v>15</v>
      </c>
      <c r="E579" s="334" t="s">
        <v>14</v>
      </c>
      <c r="F579" s="334">
        <v>0</v>
      </c>
      <c r="G579" s="334">
        <v>0</v>
      </c>
      <c r="H579" s="334">
        <v>1</v>
      </c>
      <c r="I579" s="23"/>
    </row>
    <row r="580" spans="1:9" ht="27" x14ac:dyDescent="0.25">
      <c r="A580" s="184">
        <v>5126</v>
      </c>
      <c r="B580" s="334" t="s">
        <v>348</v>
      </c>
      <c r="C580" s="334" t="s">
        <v>17</v>
      </c>
      <c r="D580" s="334" t="s">
        <v>15</v>
      </c>
      <c r="E580" s="334" t="s">
        <v>14</v>
      </c>
      <c r="F580" s="334">
        <v>0</v>
      </c>
      <c r="G580" s="334">
        <v>0</v>
      </c>
      <c r="H580" s="334">
        <v>1</v>
      </c>
      <c r="I580" s="23"/>
    </row>
    <row r="581" spans="1:9" ht="27" x14ac:dyDescent="0.25">
      <c r="A581" s="184">
        <v>5127</v>
      </c>
      <c r="B581" s="184" t="s">
        <v>347</v>
      </c>
      <c r="C581" s="184" t="s">
        <v>17</v>
      </c>
      <c r="D581" s="184" t="s">
        <v>15</v>
      </c>
      <c r="E581" s="184" t="s">
        <v>14</v>
      </c>
      <c r="F581" s="184">
        <v>0</v>
      </c>
      <c r="G581" s="184">
        <v>0</v>
      </c>
      <c r="H581" s="184">
        <v>1</v>
      </c>
      <c r="I581" s="23"/>
    </row>
    <row r="582" spans="1:9" ht="27" x14ac:dyDescent="0.25">
      <c r="A582" s="184">
        <v>5128</v>
      </c>
      <c r="B582" s="184" t="s">
        <v>355</v>
      </c>
      <c r="C582" s="184" t="s">
        <v>17</v>
      </c>
      <c r="D582" s="184" t="s">
        <v>15</v>
      </c>
      <c r="E582" s="184" t="s">
        <v>14</v>
      </c>
      <c r="F582" s="184">
        <v>0</v>
      </c>
      <c r="G582" s="184">
        <v>0</v>
      </c>
      <c r="H582" s="184">
        <v>1</v>
      </c>
      <c r="I582" s="23"/>
    </row>
    <row r="583" spans="1:9" ht="27" x14ac:dyDescent="0.25">
      <c r="A583" s="184">
        <v>5129</v>
      </c>
      <c r="B583" s="184" t="s">
        <v>358</v>
      </c>
      <c r="C583" s="184" t="s">
        <v>17</v>
      </c>
      <c r="D583" s="184" t="s">
        <v>15</v>
      </c>
      <c r="E583" s="184" t="s">
        <v>14</v>
      </c>
      <c r="F583" s="184">
        <v>0</v>
      </c>
      <c r="G583" s="184">
        <v>0</v>
      </c>
      <c r="H583" s="184">
        <v>1</v>
      </c>
      <c r="I583" s="23"/>
    </row>
    <row r="584" spans="1:9" ht="27" x14ac:dyDescent="0.25">
      <c r="A584" s="184">
        <v>5130</v>
      </c>
      <c r="B584" s="184" t="s">
        <v>353</v>
      </c>
      <c r="C584" s="184" t="s">
        <v>17</v>
      </c>
      <c r="D584" s="184" t="s">
        <v>15</v>
      </c>
      <c r="E584" s="184" t="s">
        <v>14</v>
      </c>
      <c r="F584" s="184">
        <v>0</v>
      </c>
      <c r="G584" s="184">
        <v>0</v>
      </c>
      <c r="H584" s="184">
        <v>1</v>
      </c>
      <c r="I584" s="23"/>
    </row>
    <row r="585" spans="1:9" ht="27" x14ac:dyDescent="0.25">
      <c r="A585" s="184">
        <v>5131</v>
      </c>
      <c r="B585" s="184" t="s">
        <v>346</v>
      </c>
      <c r="C585" s="184" t="s">
        <v>17</v>
      </c>
      <c r="D585" s="184" t="s">
        <v>15</v>
      </c>
      <c r="E585" s="184" t="s">
        <v>14</v>
      </c>
      <c r="F585" s="184">
        <v>0</v>
      </c>
      <c r="G585" s="184">
        <v>0</v>
      </c>
      <c r="H585" s="184">
        <v>1</v>
      </c>
      <c r="I585" s="23"/>
    </row>
    <row r="586" spans="1:9" ht="27" x14ac:dyDescent="0.25">
      <c r="A586" s="184">
        <v>5132</v>
      </c>
      <c r="B586" s="184" t="s">
        <v>343</v>
      </c>
      <c r="C586" s="184" t="s">
        <v>17</v>
      </c>
      <c r="D586" s="184" t="s">
        <v>15</v>
      </c>
      <c r="E586" s="184" t="s">
        <v>14</v>
      </c>
      <c r="F586" s="184">
        <v>0</v>
      </c>
      <c r="G586" s="184">
        <v>0</v>
      </c>
      <c r="H586" s="184">
        <v>1</v>
      </c>
      <c r="I586" s="23"/>
    </row>
    <row r="587" spans="1:9" ht="27" x14ac:dyDescent="0.25">
      <c r="A587" s="184">
        <v>5133</v>
      </c>
      <c r="B587" s="184" t="s">
        <v>351</v>
      </c>
      <c r="C587" s="184" t="s">
        <v>17</v>
      </c>
      <c r="D587" s="184" t="s">
        <v>15</v>
      </c>
      <c r="E587" s="184" t="s">
        <v>14</v>
      </c>
      <c r="F587" s="184">
        <v>0</v>
      </c>
      <c r="G587" s="184">
        <v>0</v>
      </c>
      <c r="H587" s="184">
        <v>1</v>
      </c>
      <c r="I587" s="23"/>
    </row>
    <row r="588" spans="1:9" ht="27" x14ac:dyDescent="0.25">
      <c r="A588" s="184">
        <v>5134</v>
      </c>
      <c r="B588" s="184" t="s">
        <v>342</v>
      </c>
      <c r="C588" s="184" t="s">
        <v>17</v>
      </c>
      <c r="D588" s="184" t="s">
        <v>15</v>
      </c>
      <c r="E588" s="184" t="s">
        <v>14</v>
      </c>
      <c r="F588" s="184">
        <v>0</v>
      </c>
      <c r="G588" s="184">
        <v>0</v>
      </c>
      <c r="H588" s="184">
        <v>1</v>
      </c>
      <c r="I588" s="23"/>
    </row>
    <row r="589" spans="1:9" ht="27" x14ac:dyDescent="0.25">
      <c r="A589" s="184">
        <v>5134</v>
      </c>
      <c r="B589" s="184" t="s">
        <v>343</v>
      </c>
      <c r="C589" s="184" t="s">
        <v>17</v>
      </c>
      <c r="D589" s="184" t="s">
        <v>15</v>
      </c>
      <c r="E589" s="184" t="s">
        <v>14</v>
      </c>
      <c r="F589" s="184">
        <v>0</v>
      </c>
      <c r="G589" s="184">
        <v>0</v>
      </c>
      <c r="H589" s="184">
        <v>1</v>
      </c>
      <c r="I589" s="23"/>
    </row>
    <row r="590" spans="1:9" ht="27" x14ac:dyDescent="0.25">
      <c r="A590" s="184">
        <v>5134</v>
      </c>
      <c r="B590" s="184" t="s">
        <v>344</v>
      </c>
      <c r="C590" s="184" t="s">
        <v>17</v>
      </c>
      <c r="D590" s="184" t="s">
        <v>15</v>
      </c>
      <c r="E590" s="184" t="s">
        <v>14</v>
      </c>
      <c r="F590" s="184">
        <v>0</v>
      </c>
      <c r="G590" s="184">
        <v>0</v>
      </c>
      <c r="H590" s="184">
        <v>1</v>
      </c>
      <c r="I590" s="23"/>
    </row>
    <row r="591" spans="1:9" ht="27" x14ac:dyDescent="0.25">
      <c r="A591" s="184">
        <v>5134</v>
      </c>
      <c r="B591" s="184" t="s">
        <v>345</v>
      </c>
      <c r="C591" s="184" t="s">
        <v>17</v>
      </c>
      <c r="D591" s="184" t="s">
        <v>15</v>
      </c>
      <c r="E591" s="184" t="s">
        <v>14</v>
      </c>
      <c r="F591" s="184">
        <v>0</v>
      </c>
      <c r="G591" s="184">
        <v>0</v>
      </c>
      <c r="H591" s="184">
        <v>1</v>
      </c>
      <c r="I591" s="23"/>
    </row>
    <row r="592" spans="1:9" ht="27" x14ac:dyDescent="0.25">
      <c r="A592" s="184">
        <v>5134</v>
      </c>
      <c r="B592" s="184" t="s">
        <v>346</v>
      </c>
      <c r="C592" s="184" t="s">
        <v>17</v>
      </c>
      <c r="D592" s="184" t="s">
        <v>15</v>
      </c>
      <c r="E592" s="184" t="s">
        <v>14</v>
      </c>
      <c r="F592" s="184">
        <v>0</v>
      </c>
      <c r="G592" s="184">
        <v>0</v>
      </c>
      <c r="H592" s="184">
        <v>1</v>
      </c>
      <c r="I592" s="23"/>
    </row>
    <row r="593" spans="1:9" ht="27" x14ac:dyDescent="0.25">
      <c r="A593" s="184">
        <v>5134</v>
      </c>
      <c r="B593" s="334" t="s">
        <v>347</v>
      </c>
      <c r="C593" s="334" t="s">
        <v>17</v>
      </c>
      <c r="D593" s="334" t="s">
        <v>15</v>
      </c>
      <c r="E593" s="334" t="s">
        <v>14</v>
      </c>
      <c r="F593" s="334">
        <v>0</v>
      </c>
      <c r="G593" s="334">
        <v>0</v>
      </c>
      <c r="H593" s="334">
        <v>1</v>
      </c>
      <c r="I593" s="23"/>
    </row>
    <row r="594" spans="1:9" ht="27" x14ac:dyDescent="0.25">
      <c r="A594" s="184">
        <v>5134</v>
      </c>
      <c r="B594" s="184" t="s">
        <v>348</v>
      </c>
      <c r="C594" s="334" t="s">
        <v>17</v>
      </c>
      <c r="D594" s="334" t="s">
        <v>15</v>
      </c>
      <c r="E594" s="334" t="s">
        <v>14</v>
      </c>
      <c r="F594" s="334">
        <v>0</v>
      </c>
      <c r="G594" s="334">
        <v>0</v>
      </c>
      <c r="H594" s="334">
        <v>1</v>
      </c>
      <c r="I594" s="23"/>
    </row>
    <row r="595" spans="1:9" ht="27" x14ac:dyDescent="0.25">
      <c r="A595" s="184">
        <v>5134</v>
      </c>
      <c r="B595" s="334" t="s">
        <v>349</v>
      </c>
      <c r="C595" s="334" t="s">
        <v>17</v>
      </c>
      <c r="D595" s="334" t="s">
        <v>15</v>
      </c>
      <c r="E595" s="334" t="s">
        <v>14</v>
      </c>
      <c r="F595" s="352">
        <v>4680000</v>
      </c>
      <c r="G595" s="352">
        <v>4680000</v>
      </c>
      <c r="H595" s="352">
        <v>1</v>
      </c>
      <c r="I595" s="23"/>
    </row>
    <row r="596" spans="1:9" ht="27" x14ac:dyDescent="0.25">
      <c r="A596" s="184">
        <v>5134</v>
      </c>
      <c r="B596" s="334" t="s">
        <v>350</v>
      </c>
      <c r="C596" s="334" t="s">
        <v>17</v>
      </c>
      <c r="D596" s="334" t="s">
        <v>15</v>
      </c>
      <c r="E596" s="334" t="s">
        <v>14</v>
      </c>
      <c r="F596" s="334">
        <v>3990000</v>
      </c>
      <c r="G596" s="334">
        <v>3990000</v>
      </c>
      <c r="H596" s="334">
        <v>1</v>
      </c>
      <c r="I596" s="23"/>
    </row>
    <row r="597" spans="1:9" ht="27" x14ac:dyDescent="0.25">
      <c r="A597" s="184">
        <v>5134</v>
      </c>
      <c r="B597" s="334" t="s">
        <v>351</v>
      </c>
      <c r="C597" s="334" t="s">
        <v>17</v>
      </c>
      <c r="D597" s="334" t="s">
        <v>15</v>
      </c>
      <c r="E597" s="334" t="s">
        <v>14</v>
      </c>
      <c r="F597" s="334">
        <v>0</v>
      </c>
      <c r="G597" s="334">
        <v>0</v>
      </c>
      <c r="H597" s="334">
        <v>1</v>
      </c>
      <c r="I597" s="23"/>
    </row>
    <row r="598" spans="1:9" ht="27" x14ac:dyDescent="0.25">
      <c r="A598" s="184">
        <v>5134</v>
      </c>
      <c r="B598" s="334" t="s">
        <v>352</v>
      </c>
      <c r="C598" s="334" t="s">
        <v>17</v>
      </c>
      <c r="D598" s="334" t="s">
        <v>15</v>
      </c>
      <c r="E598" s="334" t="s">
        <v>14</v>
      </c>
      <c r="F598" s="334">
        <v>0</v>
      </c>
      <c r="G598" s="334">
        <v>0</v>
      </c>
      <c r="H598" s="334">
        <v>1</v>
      </c>
      <c r="I598" s="23"/>
    </row>
    <row r="599" spans="1:9" ht="27" x14ac:dyDescent="0.25">
      <c r="A599" s="184">
        <v>5134</v>
      </c>
      <c r="B599" s="334" t="s">
        <v>353</v>
      </c>
      <c r="C599" s="334" t="s">
        <v>17</v>
      </c>
      <c r="D599" s="334" t="s">
        <v>15</v>
      </c>
      <c r="E599" s="334" t="s">
        <v>14</v>
      </c>
      <c r="F599" s="334">
        <v>0</v>
      </c>
      <c r="G599" s="334">
        <v>0</v>
      </c>
      <c r="H599" s="334">
        <v>1</v>
      </c>
      <c r="I599" s="23"/>
    </row>
    <row r="600" spans="1:9" ht="27" x14ac:dyDescent="0.25">
      <c r="A600" s="184">
        <v>5134</v>
      </c>
      <c r="B600" s="184" t="s">
        <v>354</v>
      </c>
      <c r="C600" s="184" t="s">
        <v>17</v>
      </c>
      <c r="D600" s="184" t="s">
        <v>15</v>
      </c>
      <c r="E600" s="184" t="s">
        <v>14</v>
      </c>
      <c r="F600" s="184">
        <v>0</v>
      </c>
      <c r="G600" s="184">
        <v>0</v>
      </c>
      <c r="H600" s="184">
        <v>1</v>
      </c>
      <c r="I600" s="23"/>
    </row>
    <row r="601" spans="1:9" ht="27" x14ac:dyDescent="0.25">
      <c r="A601" s="184">
        <v>5134</v>
      </c>
      <c r="B601" s="184" t="s">
        <v>355</v>
      </c>
      <c r="C601" s="184" t="s">
        <v>17</v>
      </c>
      <c r="D601" s="184" t="s">
        <v>15</v>
      </c>
      <c r="E601" s="184" t="s">
        <v>14</v>
      </c>
      <c r="F601" s="184">
        <v>0</v>
      </c>
      <c r="G601" s="184">
        <v>0</v>
      </c>
      <c r="H601" s="184">
        <v>1</v>
      </c>
      <c r="I601" s="23"/>
    </row>
    <row r="602" spans="1:9" ht="27" x14ac:dyDescent="0.25">
      <c r="A602" s="184">
        <v>5134</v>
      </c>
      <c r="B602" s="184" t="s">
        <v>356</v>
      </c>
      <c r="C602" s="184" t="s">
        <v>17</v>
      </c>
      <c r="D602" s="184" t="s">
        <v>15</v>
      </c>
      <c r="E602" s="184" t="s">
        <v>14</v>
      </c>
      <c r="F602" s="339">
        <v>4560000</v>
      </c>
      <c r="G602" s="339">
        <v>4560000</v>
      </c>
      <c r="H602" s="184">
        <v>1</v>
      </c>
      <c r="I602" s="23"/>
    </row>
    <row r="603" spans="1:9" ht="27" x14ac:dyDescent="0.25">
      <c r="A603" s="184">
        <v>5134</v>
      </c>
      <c r="B603" s="184" t="s">
        <v>357</v>
      </c>
      <c r="C603" s="184" t="s">
        <v>17</v>
      </c>
      <c r="D603" s="184" t="s">
        <v>15</v>
      </c>
      <c r="E603" s="184" t="s">
        <v>14</v>
      </c>
      <c r="F603" s="184">
        <v>0</v>
      </c>
      <c r="G603" s="184">
        <v>0</v>
      </c>
      <c r="H603" s="184">
        <v>1</v>
      </c>
      <c r="I603" s="23"/>
    </row>
    <row r="604" spans="1:9" ht="27" x14ac:dyDescent="0.25">
      <c r="A604" s="184">
        <v>5134</v>
      </c>
      <c r="B604" s="184" t="s">
        <v>358</v>
      </c>
      <c r="C604" s="184" t="s">
        <v>17</v>
      </c>
      <c r="D604" s="184" t="s">
        <v>15</v>
      </c>
      <c r="E604" s="184" t="s">
        <v>14</v>
      </c>
      <c r="F604" s="184">
        <v>0</v>
      </c>
      <c r="G604" s="184">
        <v>0</v>
      </c>
      <c r="H604" s="184">
        <v>1</v>
      </c>
      <c r="I604" s="23"/>
    </row>
    <row r="605" spans="1:9" ht="27" x14ac:dyDescent="0.25">
      <c r="A605" s="184">
        <v>5134</v>
      </c>
      <c r="B605" s="184" t="s">
        <v>338</v>
      </c>
      <c r="C605" s="184" t="s">
        <v>17</v>
      </c>
      <c r="D605" s="452" t="s">
        <v>15</v>
      </c>
      <c r="E605" s="452" t="s">
        <v>14</v>
      </c>
      <c r="F605" s="452">
        <v>1083000</v>
      </c>
      <c r="G605" s="452">
        <v>1083000</v>
      </c>
      <c r="H605" s="452">
        <v>1</v>
      </c>
      <c r="I605" s="23"/>
    </row>
    <row r="606" spans="1:9" ht="27" x14ac:dyDescent="0.25">
      <c r="A606" s="184">
        <v>5134</v>
      </c>
      <c r="B606" s="184" t="s">
        <v>339</v>
      </c>
      <c r="C606" s="452" t="s">
        <v>17</v>
      </c>
      <c r="D606" s="452" t="s">
        <v>15</v>
      </c>
      <c r="E606" s="452" t="s">
        <v>14</v>
      </c>
      <c r="F606" s="452">
        <v>985000</v>
      </c>
      <c r="G606" s="452">
        <v>985000</v>
      </c>
      <c r="H606" s="452">
        <v>1</v>
      </c>
      <c r="I606" s="23"/>
    </row>
    <row r="607" spans="1:9" ht="27" x14ac:dyDescent="0.25">
      <c r="A607" s="184">
        <v>5134</v>
      </c>
      <c r="B607" s="184" t="s">
        <v>340</v>
      </c>
      <c r="C607" s="452" t="s">
        <v>17</v>
      </c>
      <c r="D607" s="452" t="s">
        <v>15</v>
      </c>
      <c r="E607" s="452" t="s">
        <v>14</v>
      </c>
      <c r="F607" s="452">
        <v>840000</v>
      </c>
      <c r="G607" s="452">
        <v>840000</v>
      </c>
      <c r="H607" s="452">
        <v>1</v>
      </c>
      <c r="I607" s="23"/>
    </row>
    <row r="608" spans="1:9" ht="27" x14ac:dyDescent="0.25">
      <c r="A608" s="184">
        <v>5134</v>
      </c>
      <c r="B608" s="184" t="s">
        <v>341</v>
      </c>
      <c r="C608" s="452" t="s">
        <v>17</v>
      </c>
      <c r="D608" s="452" t="s">
        <v>15</v>
      </c>
      <c r="E608" s="452" t="s">
        <v>14</v>
      </c>
      <c r="F608" s="452">
        <v>997000</v>
      </c>
      <c r="G608" s="452">
        <v>997000</v>
      </c>
      <c r="H608" s="452">
        <v>1</v>
      </c>
      <c r="I608" s="23"/>
    </row>
    <row r="609" spans="1:9" ht="27" x14ac:dyDescent="0.25">
      <c r="A609" s="211">
        <v>5134</v>
      </c>
      <c r="B609" s="211" t="s">
        <v>1059</v>
      </c>
      <c r="C609" s="452" t="s">
        <v>17</v>
      </c>
      <c r="D609" s="452" t="s">
        <v>15</v>
      </c>
      <c r="E609" s="452" t="s">
        <v>14</v>
      </c>
      <c r="F609" s="12">
        <v>540000</v>
      </c>
      <c r="G609" s="12">
        <v>540000</v>
      </c>
      <c r="H609" s="452">
        <v>1</v>
      </c>
      <c r="I609" s="23"/>
    </row>
    <row r="610" spans="1:9" ht="27" x14ac:dyDescent="0.25">
      <c r="A610" s="12">
        <v>5134</v>
      </c>
      <c r="B610" s="12" t="s">
        <v>2021</v>
      </c>
      <c r="C610" s="12" t="s">
        <v>17</v>
      </c>
      <c r="D610" s="12" t="s">
        <v>15</v>
      </c>
      <c r="E610" s="12" t="s">
        <v>14</v>
      </c>
      <c r="H610" s="12">
        <v>1</v>
      </c>
      <c r="I610" s="23"/>
    </row>
    <row r="611" spans="1:9" ht="27" x14ac:dyDescent="0.25">
      <c r="A611" s="12">
        <v>5134</v>
      </c>
      <c r="B611" s="12" t="s">
        <v>2028</v>
      </c>
      <c r="C611" s="12" t="s">
        <v>17</v>
      </c>
      <c r="D611" s="12" t="s">
        <v>15</v>
      </c>
      <c r="E611" s="12" t="s">
        <v>14</v>
      </c>
      <c r="F611" s="12">
        <v>1500000</v>
      </c>
      <c r="G611" s="12">
        <f>+H611*F611</f>
        <v>1500000</v>
      </c>
      <c r="H611" s="12">
        <v>1</v>
      </c>
      <c r="I611" s="23"/>
    </row>
    <row r="612" spans="1:9" ht="27" x14ac:dyDescent="0.25">
      <c r="A612" s="12">
        <v>5134</v>
      </c>
      <c r="B612" s="12" t="s">
        <v>2053</v>
      </c>
      <c r="C612" s="12" t="s">
        <v>17</v>
      </c>
      <c r="D612" s="12" t="s">
        <v>15</v>
      </c>
      <c r="E612" s="12" t="s">
        <v>14</v>
      </c>
      <c r="F612" s="12">
        <v>8200000</v>
      </c>
      <c r="G612" s="12">
        <v>8200000</v>
      </c>
      <c r="H612" s="12">
        <v>1</v>
      </c>
      <c r="I612" s="23"/>
    </row>
    <row r="613" spans="1:9" x14ac:dyDescent="0.25">
      <c r="A613" s="550" t="s">
        <v>12</v>
      </c>
      <c r="B613" s="551"/>
      <c r="C613" s="551"/>
      <c r="D613" s="551"/>
      <c r="E613" s="551"/>
      <c r="F613" s="551"/>
      <c r="G613" s="551"/>
      <c r="H613" s="552"/>
      <c r="I613" s="23"/>
    </row>
    <row r="614" spans="1:9" ht="27" x14ac:dyDescent="0.25">
      <c r="A614" s="217">
        <v>5134</v>
      </c>
      <c r="B614" s="217" t="s">
        <v>3927</v>
      </c>
      <c r="C614" s="218" t="s">
        <v>416</v>
      </c>
      <c r="D614" s="217" t="s">
        <v>15</v>
      </c>
      <c r="E614" s="217" t="s">
        <v>14</v>
      </c>
      <c r="F614" s="217">
        <v>2940000</v>
      </c>
      <c r="G614" s="217">
        <v>2940000</v>
      </c>
      <c r="H614" s="217">
        <v>1</v>
      </c>
      <c r="I614" s="23"/>
    </row>
    <row r="615" spans="1:9" ht="27" x14ac:dyDescent="0.25">
      <c r="A615" s="217">
        <v>5134</v>
      </c>
      <c r="B615" s="217" t="s">
        <v>1753</v>
      </c>
      <c r="C615" s="218" t="s">
        <v>416</v>
      </c>
      <c r="D615" s="217" t="s">
        <v>405</v>
      </c>
      <c r="E615" s="217" t="s">
        <v>14</v>
      </c>
      <c r="F615" s="217">
        <v>0</v>
      </c>
      <c r="G615" s="217">
        <v>0</v>
      </c>
      <c r="H615" s="217">
        <v>1</v>
      </c>
      <c r="I615" s="23"/>
    </row>
    <row r="616" spans="1:9" ht="27" x14ac:dyDescent="0.25">
      <c r="A616" s="217">
        <v>5134</v>
      </c>
      <c r="B616" s="217" t="s">
        <v>1274</v>
      </c>
      <c r="C616" s="218" t="s">
        <v>416</v>
      </c>
      <c r="D616" s="217" t="s">
        <v>405</v>
      </c>
      <c r="E616" s="217" t="s">
        <v>14</v>
      </c>
      <c r="F616" s="217">
        <v>0</v>
      </c>
      <c r="G616" s="217">
        <v>0</v>
      </c>
      <c r="H616" s="217">
        <v>1</v>
      </c>
      <c r="I616" s="23"/>
    </row>
    <row r="617" spans="1:9" ht="27" x14ac:dyDescent="0.25">
      <c r="A617" s="218">
        <v>5134</v>
      </c>
      <c r="B617" s="218" t="s">
        <v>686</v>
      </c>
      <c r="C617" s="218" t="s">
        <v>416</v>
      </c>
      <c r="D617" s="218" t="s">
        <v>15</v>
      </c>
      <c r="E617" s="218" t="s">
        <v>14</v>
      </c>
      <c r="F617" s="218">
        <v>11000000</v>
      </c>
      <c r="G617" s="218">
        <v>11000000</v>
      </c>
      <c r="H617" s="218">
        <v>1</v>
      </c>
      <c r="I617" s="23"/>
    </row>
    <row r="618" spans="1:9" ht="27" x14ac:dyDescent="0.25">
      <c r="A618" s="218">
        <v>5134</v>
      </c>
      <c r="B618" s="218" t="s">
        <v>2561</v>
      </c>
      <c r="C618" s="218" t="s">
        <v>17</v>
      </c>
      <c r="D618" s="218" t="s">
        <v>15</v>
      </c>
      <c r="E618" s="218" t="s">
        <v>14</v>
      </c>
      <c r="F618" s="218">
        <v>1500000</v>
      </c>
      <c r="G618" s="218">
        <v>1500000</v>
      </c>
      <c r="H618" s="218">
        <v>1</v>
      </c>
      <c r="I618" s="23"/>
    </row>
    <row r="619" spans="1:9" ht="27" x14ac:dyDescent="0.25">
      <c r="A619" s="218">
        <v>5134</v>
      </c>
      <c r="B619" s="218" t="s">
        <v>2562</v>
      </c>
      <c r="C619" s="218" t="s">
        <v>17</v>
      </c>
      <c r="D619" s="218" t="s">
        <v>15</v>
      </c>
      <c r="E619" s="218" t="s">
        <v>14</v>
      </c>
      <c r="F619" s="218">
        <v>3000000</v>
      </c>
      <c r="G619" s="218">
        <v>3000000</v>
      </c>
      <c r="H619" s="218">
        <v>1</v>
      </c>
      <c r="I619" s="23"/>
    </row>
    <row r="620" spans="1:9" ht="27" x14ac:dyDescent="0.25">
      <c r="A620" s="218">
        <v>5134</v>
      </c>
      <c r="B620" s="218" t="s">
        <v>2563</v>
      </c>
      <c r="C620" s="218" t="s">
        <v>17</v>
      </c>
      <c r="D620" s="218" t="s">
        <v>15</v>
      </c>
      <c r="E620" s="218" t="s">
        <v>14</v>
      </c>
      <c r="F620" s="218">
        <v>2000000</v>
      </c>
      <c r="G620" s="218">
        <v>2000000</v>
      </c>
      <c r="H620" s="218">
        <v>1</v>
      </c>
      <c r="I620" s="23"/>
    </row>
    <row r="621" spans="1:9" x14ac:dyDescent="0.25">
      <c r="A621" s="218"/>
      <c r="B621" s="218"/>
      <c r="C621" s="218"/>
      <c r="D621" s="218"/>
      <c r="E621" s="218"/>
      <c r="F621" s="218"/>
      <c r="G621" s="218"/>
      <c r="H621" s="218"/>
      <c r="I621" s="23"/>
    </row>
    <row r="622" spans="1:9" x14ac:dyDescent="0.25">
      <c r="A622" s="218"/>
      <c r="B622" s="218"/>
      <c r="C622" s="218"/>
      <c r="D622" s="218"/>
      <c r="E622" s="218"/>
      <c r="F622" s="218"/>
      <c r="G622" s="218"/>
      <c r="H622" s="218"/>
      <c r="I622" s="23"/>
    </row>
    <row r="623" spans="1:9" x14ac:dyDescent="0.25">
      <c r="A623" s="218"/>
      <c r="B623" s="218"/>
      <c r="C623" s="218"/>
      <c r="D623" s="218"/>
      <c r="E623" s="218"/>
      <c r="F623" s="218"/>
      <c r="G623" s="218"/>
      <c r="H623" s="218"/>
      <c r="I623" s="23"/>
    </row>
    <row r="624" spans="1:9" ht="27" x14ac:dyDescent="0.25">
      <c r="A624" s="218">
        <v>5134</v>
      </c>
      <c r="B624" s="218" t="s">
        <v>2482</v>
      </c>
      <c r="C624" s="218" t="s">
        <v>17</v>
      </c>
      <c r="D624" s="218" t="s">
        <v>15</v>
      </c>
      <c r="E624" s="218" t="s">
        <v>14</v>
      </c>
      <c r="F624" s="218">
        <v>1090000</v>
      </c>
      <c r="G624" s="218">
        <v>1090000</v>
      </c>
      <c r="H624" s="218">
        <v>1</v>
      </c>
      <c r="I624" s="23"/>
    </row>
    <row r="625" spans="1:9" ht="15" customHeight="1" x14ac:dyDescent="0.25">
      <c r="A625" s="491" t="s">
        <v>4602</v>
      </c>
      <c r="B625" s="492"/>
      <c r="C625" s="492"/>
      <c r="D625" s="492"/>
      <c r="E625" s="492"/>
      <c r="F625" s="492"/>
      <c r="G625" s="492"/>
      <c r="H625" s="492"/>
      <c r="I625" s="23"/>
    </row>
    <row r="626" spans="1:9" ht="15" customHeight="1" x14ac:dyDescent="0.25">
      <c r="A626" s="547" t="s">
        <v>49</v>
      </c>
      <c r="B626" s="570"/>
      <c r="C626" s="570"/>
      <c r="D626" s="570"/>
      <c r="E626" s="570"/>
      <c r="F626" s="570"/>
      <c r="G626" s="570"/>
      <c r="H626" s="571"/>
      <c r="I626" s="23"/>
    </row>
    <row r="627" spans="1:9" x14ac:dyDescent="0.25">
      <c r="A627" s="4"/>
      <c r="B627" s="4"/>
      <c r="C627" s="4"/>
      <c r="D627" s="4"/>
      <c r="E627" s="4"/>
      <c r="F627" s="4"/>
      <c r="G627" s="4"/>
      <c r="H627" s="4"/>
      <c r="I627" s="23"/>
    </row>
    <row r="628" spans="1:9" ht="15" customHeight="1" x14ac:dyDescent="0.25">
      <c r="A628" s="500" t="s">
        <v>12</v>
      </c>
      <c r="B628" s="501"/>
      <c r="C628" s="501"/>
      <c r="D628" s="501"/>
      <c r="E628" s="501"/>
      <c r="F628" s="501"/>
      <c r="G628" s="501"/>
      <c r="H628" s="502"/>
      <c r="I628" s="23"/>
    </row>
    <row r="629" spans="1:9" ht="27" x14ac:dyDescent="0.25">
      <c r="A629" s="90">
        <v>5113</v>
      </c>
      <c r="B629" s="453" t="s">
        <v>4603</v>
      </c>
      <c r="C629" s="453" t="s">
        <v>478</v>
      </c>
      <c r="D629" s="453" t="s">
        <v>15</v>
      </c>
      <c r="E629" s="453" t="s">
        <v>14</v>
      </c>
      <c r="F629" s="453">
        <v>890000</v>
      </c>
      <c r="G629" s="453">
        <v>890000</v>
      </c>
      <c r="H629" s="453">
        <v>1</v>
      </c>
      <c r="I629" s="23"/>
    </row>
    <row r="630" spans="1:9" x14ac:dyDescent="0.25">
      <c r="A630" s="541" t="s">
        <v>8</v>
      </c>
      <c r="B630" s="542"/>
      <c r="C630" s="542"/>
      <c r="D630" s="542"/>
      <c r="E630" s="542"/>
      <c r="F630" s="542"/>
      <c r="G630" s="542"/>
      <c r="H630" s="543"/>
      <c r="I630" s="23"/>
    </row>
    <row r="631" spans="1:9" ht="28.5" customHeight="1" x14ac:dyDescent="0.25">
      <c r="A631" s="153"/>
      <c r="B631" s="153"/>
      <c r="C631" s="153"/>
      <c r="D631" s="153"/>
      <c r="E631" s="153"/>
      <c r="F631" s="153"/>
      <c r="G631" s="153"/>
      <c r="H631" s="153"/>
      <c r="I631" s="23"/>
    </row>
    <row r="632" spans="1:9" x14ac:dyDescent="0.25">
      <c r="A632" s="488" t="s">
        <v>4962</v>
      </c>
      <c r="B632" s="489"/>
      <c r="C632" s="489"/>
      <c r="D632" s="489"/>
      <c r="E632" s="489"/>
      <c r="F632" s="489"/>
      <c r="G632" s="489"/>
      <c r="H632" s="489"/>
      <c r="I632" s="23"/>
    </row>
    <row r="633" spans="1:9" ht="17.25" customHeight="1" x14ac:dyDescent="0.25">
      <c r="A633" s="541" t="s">
        <v>12</v>
      </c>
      <c r="B633" s="542"/>
      <c r="C633" s="542"/>
      <c r="D633" s="542"/>
      <c r="E633" s="542"/>
      <c r="F633" s="542"/>
      <c r="G633" s="542"/>
      <c r="H633" s="543"/>
      <c r="I633" s="23"/>
    </row>
    <row r="634" spans="1:9" ht="40.5" x14ac:dyDescent="0.25">
      <c r="A634" s="344">
        <v>4861</v>
      </c>
      <c r="B634" s="344" t="s">
        <v>4534</v>
      </c>
      <c r="C634" s="343" t="s">
        <v>519</v>
      </c>
      <c r="D634" s="344" t="s">
        <v>405</v>
      </c>
      <c r="E634" s="344" t="s">
        <v>14</v>
      </c>
      <c r="F634" s="344">
        <v>0</v>
      </c>
      <c r="G634" s="344">
        <v>0</v>
      </c>
      <c r="H634" s="344">
        <v>1</v>
      </c>
      <c r="I634" s="23"/>
    </row>
    <row r="635" spans="1:9" ht="27" x14ac:dyDescent="0.25">
      <c r="A635" s="344">
        <v>4251</v>
      </c>
      <c r="B635" s="344" t="s">
        <v>3368</v>
      </c>
      <c r="C635" s="343" t="s">
        <v>478</v>
      </c>
      <c r="D635" s="344" t="s">
        <v>1236</v>
      </c>
      <c r="E635" s="344" t="s">
        <v>14</v>
      </c>
      <c r="F635" s="344">
        <v>0</v>
      </c>
      <c r="G635" s="344">
        <v>0</v>
      </c>
      <c r="H635" s="344">
        <v>1</v>
      </c>
      <c r="I635" s="23"/>
    </row>
    <row r="636" spans="1:9" ht="27" x14ac:dyDescent="0.25">
      <c r="A636" s="344">
        <v>4251</v>
      </c>
      <c r="B636" s="344" t="s">
        <v>3369</v>
      </c>
      <c r="C636" s="343" t="s">
        <v>478</v>
      </c>
      <c r="D636" s="344" t="s">
        <v>1236</v>
      </c>
      <c r="E636" s="344" t="s">
        <v>14</v>
      </c>
      <c r="F636" s="344">
        <v>0</v>
      </c>
      <c r="G636" s="344">
        <v>0</v>
      </c>
      <c r="H636" s="344">
        <v>1</v>
      </c>
      <c r="I636" s="23"/>
    </row>
    <row r="637" spans="1:9" ht="27" x14ac:dyDescent="0.25">
      <c r="A637" s="344">
        <v>4251</v>
      </c>
      <c r="B637" s="344" t="s">
        <v>3370</v>
      </c>
      <c r="C637" s="343" t="s">
        <v>478</v>
      </c>
      <c r="D637" s="344" t="s">
        <v>1236</v>
      </c>
      <c r="E637" s="344" t="s">
        <v>14</v>
      </c>
      <c r="F637" s="344">
        <v>0</v>
      </c>
      <c r="G637" s="344">
        <v>0</v>
      </c>
      <c r="H637" s="344">
        <v>1</v>
      </c>
      <c r="I637" s="23"/>
    </row>
    <row r="638" spans="1:9" ht="27" x14ac:dyDescent="0.25">
      <c r="A638" s="344">
        <v>4251</v>
      </c>
      <c r="B638" s="344" t="s">
        <v>3371</v>
      </c>
      <c r="C638" s="343" t="s">
        <v>478</v>
      </c>
      <c r="D638" s="344" t="s">
        <v>1236</v>
      </c>
      <c r="E638" s="344" t="s">
        <v>14</v>
      </c>
      <c r="F638" s="344">
        <v>0</v>
      </c>
      <c r="G638" s="344">
        <v>0</v>
      </c>
      <c r="H638" s="344">
        <v>1</v>
      </c>
      <c r="I638" s="23"/>
    </row>
    <row r="639" spans="1:9" ht="27" x14ac:dyDescent="0.25">
      <c r="A639" s="344">
        <v>4251</v>
      </c>
      <c r="B639" s="344" t="s">
        <v>3372</v>
      </c>
      <c r="C639" s="343" t="s">
        <v>478</v>
      </c>
      <c r="D639" s="344" t="s">
        <v>1236</v>
      </c>
      <c r="E639" s="344" t="s">
        <v>14</v>
      </c>
      <c r="F639" s="344">
        <v>0</v>
      </c>
      <c r="G639" s="344">
        <v>0</v>
      </c>
      <c r="H639" s="344">
        <v>1</v>
      </c>
      <c r="I639" s="23"/>
    </row>
    <row r="640" spans="1:9" ht="27" x14ac:dyDescent="0.25">
      <c r="A640" s="344">
        <v>4251</v>
      </c>
      <c r="B640" s="344" t="s">
        <v>3373</v>
      </c>
      <c r="C640" s="343" t="s">
        <v>478</v>
      </c>
      <c r="D640" s="344" t="s">
        <v>1236</v>
      </c>
      <c r="E640" s="344" t="s">
        <v>14</v>
      </c>
      <c r="F640" s="344">
        <v>0</v>
      </c>
      <c r="G640" s="344">
        <v>0</v>
      </c>
      <c r="H640" s="344">
        <v>1</v>
      </c>
      <c r="I640" s="23"/>
    </row>
    <row r="641" spans="1:24" ht="27" x14ac:dyDescent="0.25">
      <c r="A641" s="344">
        <v>4861</v>
      </c>
      <c r="B641" s="344" t="s">
        <v>2019</v>
      </c>
      <c r="C641" s="343" t="s">
        <v>478</v>
      </c>
      <c r="D641" s="344" t="s">
        <v>1236</v>
      </c>
      <c r="E641" s="344" t="s">
        <v>14</v>
      </c>
      <c r="F641" s="344">
        <v>1404000</v>
      </c>
      <c r="G641" s="344">
        <v>1404000</v>
      </c>
      <c r="H641" s="344">
        <v>1</v>
      </c>
      <c r="I641" s="23"/>
    </row>
    <row r="642" spans="1:24" ht="27" x14ac:dyDescent="0.25">
      <c r="A642" s="344">
        <v>4861</v>
      </c>
      <c r="B642" s="344" t="s">
        <v>1604</v>
      </c>
      <c r="C642" s="343" t="s">
        <v>478</v>
      </c>
      <c r="D642" s="343" t="s">
        <v>1236</v>
      </c>
      <c r="E642" s="343" t="s">
        <v>14</v>
      </c>
      <c r="F642" s="343">
        <v>70000</v>
      </c>
      <c r="G642" s="343">
        <v>70000</v>
      </c>
      <c r="H642" s="343">
        <v>1</v>
      </c>
      <c r="I642" s="23"/>
    </row>
    <row r="643" spans="1:24" ht="17.25" customHeight="1" x14ac:dyDescent="0.25">
      <c r="A643" s="541" t="s">
        <v>49</v>
      </c>
      <c r="B643" s="542"/>
      <c r="C643" s="542"/>
      <c r="D643" s="542"/>
      <c r="E643" s="542"/>
      <c r="F643" s="542"/>
      <c r="G643" s="542"/>
      <c r="H643" s="543"/>
      <c r="I643" s="23"/>
    </row>
    <row r="644" spans="1:24" ht="17.25" customHeight="1" x14ac:dyDescent="0.25">
      <c r="A644" s="370"/>
      <c r="B644" s="369"/>
      <c r="C644" s="369"/>
      <c r="D644" s="371"/>
      <c r="E644" s="371"/>
      <c r="F644" s="371"/>
      <c r="G644" s="371"/>
      <c r="H644" s="372"/>
      <c r="I644" s="23"/>
    </row>
    <row r="645" spans="1:24" ht="27" x14ac:dyDescent="0.25">
      <c r="A645" s="4">
        <v>4251</v>
      </c>
      <c r="B645" s="4" t="s">
        <v>3362</v>
      </c>
      <c r="C645" s="4" t="s">
        <v>20</v>
      </c>
      <c r="D645" s="4" t="s">
        <v>405</v>
      </c>
      <c r="E645" s="4" t="s">
        <v>14</v>
      </c>
      <c r="F645" s="4">
        <v>0</v>
      </c>
      <c r="G645" s="4">
        <v>0</v>
      </c>
      <c r="H645" s="4">
        <v>1</v>
      </c>
      <c r="I645" s="23"/>
    </row>
    <row r="646" spans="1:24" ht="27" x14ac:dyDescent="0.25">
      <c r="A646" s="4">
        <v>4251</v>
      </c>
      <c r="B646" s="4" t="s">
        <v>3363</v>
      </c>
      <c r="C646" s="4" t="s">
        <v>20</v>
      </c>
      <c r="D646" s="4" t="s">
        <v>405</v>
      </c>
      <c r="E646" s="4" t="s">
        <v>14</v>
      </c>
      <c r="F646" s="4">
        <v>0</v>
      </c>
      <c r="G646" s="4">
        <v>0</v>
      </c>
      <c r="H646" s="4">
        <v>1</v>
      </c>
      <c r="I646" s="23"/>
    </row>
    <row r="647" spans="1:24" ht="27" x14ac:dyDescent="0.25">
      <c r="A647" s="4">
        <v>4251</v>
      </c>
      <c r="B647" s="4" t="s">
        <v>3364</v>
      </c>
      <c r="C647" s="4" t="s">
        <v>20</v>
      </c>
      <c r="D647" s="4" t="s">
        <v>405</v>
      </c>
      <c r="E647" s="4" t="s">
        <v>14</v>
      </c>
      <c r="F647" s="4">
        <v>0</v>
      </c>
      <c r="G647" s="4">
        <v>0</v>
      </c>
      <c r="H647" s="4">
        <v>1</v>
      </c>
      <c r="I647" s="23"/>
    </row>
    <row r="648" spans="1:24" ht="27" x14ac:dyDescent="0.25">
      <c r="A648" s="4">
        <v>4251</v>
      </c>
      <c r="B648" s="4" t="s">
        <v>3365</v>
      </c>
      <c r="C648" s="4" t="s">
        <v>20</v>
      </c>
      <c r="D648" s="4" t="s">
        <v>405</v>
      </c>
      <c r="E648" s="4" t="s">
        <v>14</v>
      </c>
      <c r="F648" s="4">
        <v>0</v>
      </c>
      <c r="G648" s="4">
        <v>0</v>
      </c>
      <c r="H648" s="4">
        <v>1</v>
      </c>
      <c r="I648" s="23"/>
    </row>
    <row r="649" spans="1:24" ht="27" x14ac:dyDescent="0.25">
      <c r="A649" s="4">
        <v>4251</v>
      </c>
      <c r="B649" s="4" t="s">
        <v>3366</v>
      </c>
      <c r="C649" s="4" t="s">
        <v>20</v>
      </c>
      <c r="D649" s="4" t="s">
        <v>405</v>
      </c>
      <c r="E649" s="4" t="s">
        <v>14</v>
      </c>
      <c r="F649" s="4">
        <v>0</v>
      </c>
      <c r="G649" s="4">
        <v>0</v>
      </c>
      <c r="H649" s="4">
        <v>1</v>
      </c>
      <c r="I649" s="23"/>
    </row>
    <row r="650" spans="1:24" ht="27" x14ac:dyDescent="0.25">
      <c r="A650" s="4">
        <v>4251</v>
      </c>
      <c r="B650" s="4" t="s">
        <v>3367</v>
      </c>
      <c r="C650" s="4" t="s">
        <v>20</v>
      </c>
      <c r="D650" s="4" t="s">
        <v>405</v>
      </c>
      <c r="E650" s="4" t="s">
        <v>14</v>
      </c>
      <c r="F650" s="4">
        <v>0</v>
      </c>
      <c r="G650" s="4">
        <v>0</v>
      </c>
      <c r="H650" s="4">
        <v>1</v>
      </c>
      <c r="I650" s="23"/>
    </row>
    <row r="651" spans="1:24" ht="33.75" customHeight="1" x14ac:dyDescent="0.25">
      <c r="A651" s="4" t="s">
        <v>23</v>
      </c>
      <c r="B651" s="4" t="s">
        <v>2020</v>
      </c>
      <c r="C651" s="4" t="s">
        <v>20</v>
      </c>
      <c r="D651" s="4" t="s">
        <v>405</v>
      </c>
      <c r="E651" s="4" t="s">
        <v>14</v>
      </c>
      <c r="F651" s="4">
        <v>78001277</v>
      </c>
      <c r="G651" s="4">
        <v>78001277</v>
      </c>
      <c r="H651" s="4">
        <v>1</v>
      </c>
      <c r="I651" s="23"/>
    </row>
    <row r="652" spans="1:24" ht="40.5" x14ac:dyDescent="0.25">
      <c r="A652" s="4">
        <v>4251</v>
      </c>
      <c r="B652" s="4" t="s">
        <v>1162</v>
      </c>
      <c r="C652" s="4" t="s">
        <v>446</v>
      </c>
      <c r="D652" s="4" t="s">
        <v>15</v>
      </c>
      <c r="E652" s="4" t="s">
        <v>14</v>
      </c>
      <c r="F652" s="4">
        <v>0</v>
      </c>
      <c r="G652" s="4">
        <v>0</v>
      </c>
      <c r="H652" s="4">
        <v>1</v>
      </c>
      <c r="I652" s="23"/>
    </row>
    <row r="653" spans="1:24" ht="15" customHeight="1" x14ac:dyDescent="0.25">
      <c r="A653" s="488" t="s">
        <v>4961</v>
      </c>
      <c r="B653" s="489"/>
      <c r="C653" s="489"/>
      <c r="D653" s="489"/>
      <c r="E653" s="489"/>
      <c r="F653" s="489"/>
      <c r="G653" s="489"/>
      <c r="H653" s="489"/>
      <c r="I653" s="23"/>
    </row>
    <row r="654" spans="1:24" x14ac:dyDescent="0.25">
      <c r="A654" s="483" t="s">
        <v>16</v>
      </c>
      <c r="B654" s="484"/>
      <c r="C654" s="484"/>
      <c r="D654" s="484"/>
      <c r="E654" s="484"/>
      <c r="F654" s="484"/>
      <c r="G654" s="484"/>
      <c r="H654" s="490"/>
      <c r="I654" s="23"/>
    </row>
    <row r="655" spans="1:24" s="456" customFormat="1" ht="27" x14ac:dyDescent="0.25">
      <c r="A655" s="15">
        <v>5112</v>
      </c>
      <c r="B655" s="15" t="s">
        <v>4692</v>
      </c>
      <c r="C655" s="16" t="s">
        <v>2824</v>
      </c>
      <c r="D655" s="15" t="s">
        <v>405</v>
      </c>
      <c r="E655" s="15" t="s">
        <v>14</v>
      </c>
      <c r="F655" s="15">
        <v>0</v>
      </c>
      <c r="G655" s="15">
        <v>0</v>
      </c>
      <c r="H655" s="15">
        <v>1</v>
      </c>
      <c r="I655" s="459"/>
      <c r="P655" s="457"/>
      <c r="Q655" s="457"/>
      <c r="R655" s="457"/>
      <c r="S655" s="457"/>
      <c r="T655" s="457"/>
      <c r="U655" s="457"/>
      <c r="V655" s="457"/>
      <c r="W655" s="457"/>
      <c r="X655" s="457"/>
    </row>
    <row r="656" spans="1:24" ht="27" x14ac:dyDescent="0.25">
      <c r="A656" s="15">
        <v>5112</v>
      </c>
      <c r="B656" s="15" t="s">
        <v>470</v>
      </c>
      <c r="C656" s="16" t="s">
        <v>310</v>
      </c>
      <c r="D656" s="15" t="s">
        <v>405</v>
      </c>
      <c r="E656" s="15" t="s">
        <v>14</v>
      </c>
      <c r="F656" s="15">
        <v>0</v>
      </c>
      <c r="G656" s="15">
        <v>0</v>
      </c>
      <c r="H656" s="15">
        <v>1</v>
      </c>
      <c r="I656" s="23"/>
    </row>
    <row r="657" spans="1:24" ht="27" x14ac:dyDescent="0.25">
      <c r="A657" s="15">
        <v>5112</v>
      </c>
      <c r="B657" s="15" t="s">
        <v>391</v>
      </c>
      <c r="C657" s="16" t="s">
        <v>310</v>
      </c>
      <c r="D657" s="15" t="s">
        <v>405</v>
      </c>
      <c r="E657" s="15" t="s">
        <v>14</v>
      </c>
      <c r="F657" s="15">
        <v>0</v>
      </c>
      <c r="G657" s="15">
        <v>0</v>
      </c>
      <c r="H657" s="15">
        <v>1</v>
      </c>
      <c r="I657" s="23"/>
    </row>
    <row r="658" spans="1:24" ht="27" x14ac:dyDescent="0.25">
      <c r="A658" s="15">
        <v>5112</v>
      </c>
      <c r="B658" s="15" t="s">
        <v>391</v>
      </c>
      <c r="C658" s="16" t="s">
        <v>310</v>
      </c>
      <c r="D658" s="15" t="s">
        <v>15</v>
      </c>
      <c r="E658" s="15" t="s">
        <v>14</v>
      </c>
      <c r="F658" s="15">
        <v>0</v>
      </c>
      <c r="G658" s="15">
        <v>0</v>
      </c>
      <c r="H658" s="15">
        <v>1</v>
      </c>
      <c r="I658" s="23"/>
    </row>
    <row r="659" spans="1:24" x14ac:dyDescent="0.25">
      <c r="A659" s="483" t="s">
        <v>12</v>
      </c>
      <c r="B659" s="484"/>
      <c r="C659" s="484"/>
      <c r="D659" s="484"/>
      <c r="E659" s="484"/>
      <c r="F659" s="484"/>
      <c r="G659" s="484"/>
      <c r="H659" s="490"/>
      <c r="I659" s="23"/>
    </row>
    <row r="660" spans="1:24" s="456" customFormat="1" ht="27" x14ac:dyDescent="0.25">
      <c r="A660" s="38">
        <v>5112</v>
      </c>
      <c r="B660" s="38" t="s">
        <v>4693</v>
      </c>
      <c r="C660" s="39" t="s">
        <v>478</v>
      </c>
      <c r="D660" s="38" t="s">
        <v>1236</v>
      </c>
      <c r="E660" s="38" t="s">
        <v>14</v>
      </c>
      <c r="F660" s="38">
        <v>0</v>
      </c>
      <c r="G660" s="38">
        <v>0</v>
      </c>
      <c r="H660" s="38">
        <v>1</v>
      </c>
      <c r="I660" s="459"/>
      <c r="P660" s="457"/>
      <c r="Q660" s="457"/>
      <c r="R660" s="457"/>
      <c r="S660" s="457"/>
      <c r="T660" s="457"/>
      <c r="U660" s="457"/>
      <c r="V660" s="457"/>
      <c r="W660" s="457"/>
      <c r="X660" s="457"/>
    </row>
    <row r="661" spans="1:24" ht="27" x14ac:dyDescent="0.25">
      <c r="A661" s="38">
        <v>5112</v>
      </c>
      <c r="B661" s="38" t="s">
        <v>4029</v>
      </c>
      <c r="C661" s="39" t="s">
        <v>478</v>
      </c>
      <c r="D661" s="38" t="s">
        <v>1236</v>
      </c>
      <c r="E661" s="38" t="s">
        <v>14</v>
      </c>
      <c r="F661" s="38">
        <v>0</v>
      </c>
      <c r="G661" s="38">
        <v>0</v>
      </c>
      <c r="H661" s="38">
        <v>1</v>
      </c>
      <c r="I661" s="23"/>
    </row>
    <row r="662" spans="1:24" ht="27" x14ac:dyDescent="0.25">
      <c r="A662" s="38">
        <v>4252</v>
      </c>
      <c r="B662" s="38" t="s">
        <v>3068</v>
      </c>
      <c r="C662" s="39" t="s">
        <v>478</v>
      </c>
      <c r="D662" s="38" t="s">
        <v>1236</v>
      </c>
      <c r="E662" s="38" t="s">
        <v>14</v>
      </c>
      <c r="F662" s="38">
        <v>0</v>
      </c>
      <c r="G662" s="38">
        <v>0</v>
      </c>
      <c r="H662" s="38">
        <v>1</v>
      </c>
      <c r="I662" s="23"/>
    </row>
    <row r="663" spans="1:24" ht="22.5" customHeight="1" x14ac:dyDescent="0.25">
      <c r="A663" s="491" t="s">
        <v>55</v>
      </c>
      <c r="B663" s="492"/>
      <c r="C663" s="492"/>
      <c r="D663" s="492"/>
      <c r="E663" s="492"/>
      <c r="F663" s="492"/>
      <c r="G663" s="492"/>
      <c r="H663" s="492"/>
      <c r="I663" s="23"/>
    </row>
    <row r="664" spans="1:24" x14ac:dyDescent="0.25">
      <c r="A664" s="483" t="s">
        <v>12</v>
      </c>
      <c r="B664" s="484"/>
      <c r="C664" s="484"/>
      <c r="D664" s="484"/>
      <c r="E664" s="484"/>
      <c r="F664" s="484"/>
      <c r="G664" s="484"/>
      <c r="H664" s="490"/>
      <c r="I664" s="23"/>
    </row>
    <row r="665" spans="1:24" ht="27" x14ac:dyDescent="0.25">
      <c r="A665" s="140">
        <v>4861</v>
      </c>
      <c r="B665" s="199" t="s">
        <v>682</v>
      </c>
      <c r="C665" s="199" t="s">
        <v>683</v>
      </c>
      <c r="D665" s="199" t="s">
        <v>15</v>
      </c>
      <c r="E665" s="199" t="s">
        <v>14</v>
      </c>
      <c r="F665" s="199">
        <v>0</v>
      </c>
      <c r="G665" s="199">
        <v>0</v>
      </c>
      <c r="H665" s="199">
        <v>1</v>
      </c>
      <c r="I665" s="23"/>
    </row>
    <row r="666" spans="1:24" ht="27" x14ac:dyDescent="0.25">
      <c r="A666" s="273" t="s">
        <v>23</v>
      </c>
      <c r="B666" s="279" t="s">
        <v>2017</v>
      </c>
      <c r="C666" s="279" t="s">
        <v>683</v>
      </c>
      <c r="D666" s="279" t="s">
        <v>15</v>
      </c>
      <c r="E666" s="279" t="s">
        <v>14</v>
      </c>
      <c r="F666" s="279">
        <v>90000000</v>
      </c>
      <c r="G666" s="279">
        <v>90000000</v>
      </c>
      <c r="H666" s="279">
        <v>1</v>
      </c>
      <c r="I666" s="23"/>
    </row>
    <row r="667" spans="1:24" x14ac:dyDescent="0.25">
      <c r="A667" s="488" t="s">
        <v>1881</v>
      </c>
      <c r="B667" s="489"/>
      <c r="C667" s="489"/>
      <c r="D667" s="489"/>
      <c r="E667" s="489"/>
      <c r="F667" s="489"/>
      <c r="G667" s="489"/>
      <c r="H667" s="489"/>
      <c r="I667" s="23"/>
    </row>
    <row r="668" spans="1:24" x14ac:dyDescent="0.25">
      <c r="A668" s="483" t="s">
        <v>16</v>
      </c>
      <c r="B668" s="484"/>
      <c r="C668" s="484"/>
      <c r="D668" s="484"/>
      <c r="E668" s="484"/>
      <c r="F668" s="484"/>
      <c r="G668" s="484"/>
      <c r="H668" s="490"/>
      <c r="I668" s="23"/>
    </row>
    <row r="669" spans="1:24" x14ac:dyDescent="0.25">
      <c r="A669" s="121"/>
      <c r="B669" s="143"/>
      <c r="C669" s="143"/>
      <c r="D669" s="143"/>
      <c r="E669" s="143"/>
      <c r="F669" s="143"/>
      <c r="G669" s="143"/>
      <c r="H669" s="143"/>
      <c r="I669" s="23"/>
    </row>
    <row r="670" spans="1:24" x14ac:dyDescent="0.25">
      <c r="A670" s="488" t="s">
        <v>323</v>
      </c>
      <c r="B670" s="489"/>
      <c r="C670" s="489"/>
      <c r="D670" s="489"/>
      <c r="E670" s="489"/>
      <c r="F670" s="489"/>
      <c r="G670" s="489"/>
      <c r="H670" s="489"/>
      <c r="I670" s="23"/>
    </row>
    <row r="671" spans="1:24" x14ac:dyDescent="0.25">
      <c r="A671" s="483" t="s">
        <v>8</v>
      </c>
      <c r="B671" s="484"/>
      <c r="C671" s="484"/>
      <c r="D671" s="484"/>
      <c r="E671" s="484"/>
      <c r="F671" s="484"/>
      <c r="G671" s="484"/>
      <c r="H671" s="490"/>
      <c r="I671" s="23"/>
    </row>
    <row r="672" spans="1:24" ht="27" x14ac:dyDescent="0.25">
      <c r="A672" s="384">
        <v>5129</v>
      </c>
      <c r="B672" s="384" t="s">
        <v>3775</v>
      </c>
      <c r="C672" s="384" t="s">
        <v>448</v>
      </c>
      <c r="D672" s="384" t="s">
        <v>13</v>
      </c>
      <c r="E672" s="384" t="s">
        <v>14</v>
      </c>
      <c r="F672" s="384">
        <v>8300</v>
      </c>
      <c r="G672" s="384">
        <f>+F672*H672</f>
        <v>398400</v>
      </c>
      <c r="H672" s="384">
        <v>48</v>
      </c>
      <c r="I672" s="23"/>
    </row>
    <row r="673" spans="1:9" ht="27" x14ac:dyDescent="0.25">
      <c r="A673" s="384">
        <v>5129</v>
      </c>
      <c r="B673" s="384" t="s">
        <v>3776</v>
      </c>
      <c r="C673" s="384" t="s">
        <v>448</v>
      </c>
      <c r="D673" s="384" t="s">
        <v>13</v>
      </c>
      <c r="E673" s="384" t="s">
        <v>14</v>
      </c>
      <c r="F673" s="384">
        <v>29400</v>
      </c>
      <c r="G673" s="384">
        <f>+F673*H673</f>
        <v>588000</v>
      </c>
      <c r="H673" s="384">
        <v>20</v>
      </c>
      <c r="I673" s="23"/>
    </row>
    <row r="674" spans="1:9" x14ac:dyDescent="0.25">
      <c r="A674" s="483" t="s">
        <v>16</v>
      </c>
      <c r="B674" s="484"/>
      <c r="C674" s="484"/>
      <c r="D674" s="484"/>
      <c r="E674" s="484"/>
      <c r="F674" s="484"/>
      <c r="G674" s="484"/>
      <c r="H674" s="490"/>
      <c r="I674" s="23"/>
    </row>
    <row r="675" spans="1:9" x14ac:dyDescent="0.25">
      <c r="A675" s="307">
        <v>5129</v>
      </c>
      <c r="B675" s="307" t="s">
        <v>2242</v>
      </c>
      <c r="C675" s="307" t="s">
        <v>1834</v>
      </c>
      <c r="D675" s="307" t="s">
        <v>405</v>
      </c>
      <c r="E675" s="307" t="s">
        <v>10</v>
      </c>
      <c r="F675" s="307">
        <v>46517</v>
      </c>
      <c r="G675" s="307">
        <f>F675*H675</f>
        <v>22002541</v>
      </c>
      <c r="H675" s="307">
        <v>473</v>
      </c>
      <c r="I675" s="23"/>
    </row>
    <row r="676" spans="1:9" ht="27" x14ac:dyDescent="0.25">
      <c r="A676" s="255">
        <v>4251</v>
      </c>
      <c r="B676" s="261" t="s">
        <v>1781</v>
      </c>
      <c r="C676" s="261" t="s">
        <v>20</v>
      </c>
      <c r="D676" s="261" t="s">
        <v>15</v>
      </c>
      <c r="E676" s="261" t="s">
        <v>14</v>
      </c>
      <c r="F676" s="261">
        <v>0</v>
      </c>
      <c r="G676" s="261">
        <v>0</v>
      </c>
      <c r="H676" s="261">
        <v>1</v>
      </c>
      <c r="I676" s="23"/>
    </row>
    <row r="677" spans="1:9" ht="27" x14ac:dyDescent="0.25">
      <c r="A677" s="246">
        <v>4251</v>
      </c>
      <c r="B677" s="255" t="s">
        <v>1616</v>
      </c>
      <c r="C677" s="255" t="s">
        <v>1617</v>
      </c>
      <c r="D677" s="255" t="s">
        <v>15</v>
      </c>
      <c r="E677" s="255" t="s">
        <v>14</v>
      </c>
      <c r="F677" s="255">
        <v>0</v>
      </c>
      <c r="G677" s="255">
        <v>0</v>
      </c>
      <c r="H677" s="255">
        <v>1</v>
      </c>
      <c r="I677" s="23"/>
    </row>
    <row r="678" spans="1:9" ht="27" x14ac:dyDescent="0.25">
      <c r="A678" s="190">
        <v>5129</v>
      </c>
      <c r="B678" s="246" t="s">
        <v>447</v>
      </c>
      <c r="C678" s="246" t="s">
        <v>448</v>
      </c>
      <c r="D678" s="246" t="s">
        <v>405</v>
      </c>
      <c r="E678" s="246" t="s">
        <v>14</v>
      </c>
      <c r="F678" s="246">
        <v>0</v>
      </c>
      <c r="G678" s="246">
        <v>0</v>
      </c>
      <c r="H678" s="246">
        <v>1</v>
      </c>
      <c r="I678" s="23"/>
    </row>
    <row r="679" spans="1:9" ht="27" x14ac:dyDescent="0.25">
      <c r="A679" s="331">
        <v>5129</v>
      </c>
      <c r="B679" s="190" t="s">
        <v>449</v>
      </c>
      <c r="C679" s="331" t="s">
        <v>448</v>
      </c>
      <c r="D679" s="190" t="s">
        <v>405</v>
      </c>
      <c r="E679" s="190" t="s">
        <v>14</v>
      </c>
      <c r="F679" s="190">
        <v>0</v>
      </c>
      <c r="G679" s="190">
        <v>0</v>
      </c>
      <c r="H679" s="190">
        <v>1</v>
      </c>
      <c r="I679" s="23"/>
    </row>
    <row r="680" spans="1:9" ht="27" x14ac:dyDescent="0.25">
      <c r="A680" s="331">
        <v>5129</v>
      </c>
      <c r="B680" s="331" t="s">
        <v>2560</v>
      </c>
      <c r="C680" s="331" t="s">
        <v>448</v>
      </c>
      <c r="D680" s="331" t="s">
        <v>405</v>
      </c>
      <c r="E680" s="331" t="s">
        <v>14</v>
      </c>
      <c r="F680" s="331">
        <v>54000</v>
      </c>
      <c r="G680" s="331">
        <f>F680*H680</f>
        <v>39960000</v>
      </c>
      <c r="H680" s="331">
        <v>740</v>
      </c>
      <c r="I680" s="23"/>
    </row>
    <row r="681" spans="1:9" x14ac:dyDescent="0.25">
      <c r="A681" s="483" t="s">
        <v>12</v>
      </c>
      <c r="B681" s="484"/>
      <c r="C681" s="484"/>
      <c r="D681" s="484"/>
      <c r="E681" s="484"/>
      <c r="F681" s="484"/>
      <c r="G681" s="484"/>
      <c r="H681" s="490"/>
      <c r="I681" s="23"/>
    </row>
    <row r="682" spans="1:9" ht="27" x14ac:dyDescent="0.25">
      <c r="A682" s="307">
        <v>5129</v>
      </c>
      <c r="B682" s="307" t="s">
        <v>2243</v>
      </c>
      <c r="C682" s="307" t="s">
        <v>478</v>
      </c>
      <c r="D682" s="307" t="s">
        <v>1236</v>
      </c>
      <c r="E682" s="307" t="s">
        <v>14</v>
      </c>
      <c r="F682" s="307">
        <v>440000</v>
      </c>
      <c r="G682" s="307">
        <v>440000</v>
      </c>
      <c r="H682" s="307">
        <v>1</v>
      </c>
      <c r="I682" s="23"/>
    </row>
    <row r="683" spans="1:9" ht="27" x14ac:dyDescent="0.25">
      <c r="A683" s="252">
        <v>4251</v>
      </c>
      <c r="B683" s="261" t="s">
        <v>1698</v>
      </c>
      <c r="C683" s="261" t="s">
        <v>478</v>
      </c>
      <c r="D683" s="261" t="s">
        <v>15</v>
      </c>
      <c r="E683" s="261" t="s">
        <v>14</v>
      </c>
      <c r="F683" s="261">
        <v>0</v>
      </c>
      <c r="G683" s="261">
        <v>0</v>
      </c>
      <c r="H683" s="261">
        <v>1</v>
      </c>
      <c r="I683" s="23"/>
    </row>
    <row r="684" spans="1:9" ht="15" customHeight="1" x14ac:dyDescent="0.25">
      <c r="A684" s="488" t="s">
        <v>56</v>
      </c>
      <c r="B684" s="489"/>
      <c r="C684" s="489"/>
      <c r="D684" s="489"/>
      <c r="E684" s="489"/>
      <c r="F684" s="489"/>
      <c r="G684" s="489"/>
      <c r="H684" s="489"/>
      <c r="I684" s="23"/>
    </row>
    <row r="685" spans="1:9" x14ac:dyDescent="0.25">
      <c r="A685" s="483" t="s">
        <v>16</v>
      </c>
      <c r="B685" s="484"/>
      <c r="C685" s="484"/>
      <c r="D685" s="484"/>
      <c r="E685" s="484"/>
      <c r="F685" s="484"/>
      <c r="G685" s="484"/>
      <c r="H685" s="490"/>
      <c r="I685" s="23"/>
    </row>
    <row r="686" spans="1:9" x14ac:dyDescent="0.25">
      <c r="A686" s="144"/>
      <c r="B686" s="144"/>
      <c r="C686" s="144"/>
      <c r="D686" s="144"/>
      <c r="E686" s="144"/>
      <c r="F686" s="144"/>
      <c r="G686" s="144"/>
      <c r="H686" s="144"/>
      <c r="I686" s="23"/>
    </row>
    <row r="687" spans="1:9" x14ac:dyDescent="0.25">
      <c r="A687" s="483" t="s">
        <v>12</v>
      </c>
      <c r="B687" s="484"/>
      <c r="C687" s="484"/>
      <c r="D687" s="484"/>
      <c r="E687" s="484"/>
      <c r="F687" s="484"/>
      <c r="G687" s="484"/>
      <c r="H687" s="490"/>
      <c r="I687" s="23"/>
    </row>
    <row r="688" spans="1:9" x14ac:dyDescent="0.25">
      <c r="A688" s="488" t="s">
        <v>258</v>
      </c>
      <c r="B688" s="489"/>
      <c r="C688" s="489"/>
      <c r="D688" s="489"/>
      <c r="E688" s="489"/>
      <c r="F688" s="489"/>
      <c r="G688" s="489"/>
      <c r="H688" s="489"/>
      <c r="I688" s="23"/>
    </row>
    <row r="689" spans="1:9" x14ac:dyDescent="0.25">
      <c r="A689" s="483" t="s">
        <v>12</v>
      </c>
      <c r="B689" s="484"/>
      <c r="C689" s="484"/>
      <c r="D689" s="484"/>
      <c r="E689" s="484"/>
      <c r="F689" s="484"/>
      <c r="G689" s="484"/>
      <c r="H689" s="490"/>
      <c r="I689" s="23"/>
    </row>
    <row r="690" spans="1:9" x14ac:dyDescent="0.25">
      <c r="A690" s="83"/>
      <c r="B690" s="83"/>
      <c r="C690" s="83"/>
      <c r="D690" s="83"/>
      <c r="E690" s="83"/>
      <c r="F690" s="83"/>
      <c r="G690" s="83"/>
      <c r="H690" s="83"/>
      <c r="I690" s="23"/>
    </row>
    <row r="691" spans="1:9" ht="15" customHeight="1" x14ac:dyDescent="0.25">
      <c r="A691" s="488" t="s">
        <v>124</v>
      </c>
      <c r="B691" s="489"/>
      <c r="C691" s="489"/>
      <c r="D691" s="489"/>
      <c r="E691" s="489"/>
      <c r="F691" s="489"/>
      <c r="G691" s="489"/>
      <c r="H691" s="489"/>
      <c r="I691" s="23"/>
    </row>
    <row r="692" spans="1:9" x14ac:dyDescent="0.25">
      <c r="A692" s="483" t="s">
        <v>8</v>
      </c>
      <c r="B692" s="484"/>
      <c r="C692" s="484"/>
      <c r="D692" s="484"/>
      <c r="E692" s="484"/>
      <c r="F692" s="484"/>
      <c r="G692" s="484"/>
      <c r="H692" s="490"/>
      <c r="I692" s="23"/>
    </row>
    <row r="693" spans="1:9" ht="27" x14ac:dyDescent="0.25">
      <c r="A693" s="395">
        <v>5129</v>
      </c>
      <c r="B693" s="395" t="s">
        <v>3949</v>
      </c>
      <c r="C693" s="395" t="s">
        <v>3950</v>
      </c>
      <c r="D693" s="395" t="s">
        <v>9</v>
      </c>
      <c r="E693" s="395" t="s">
        <v>10</v>
      </c>
      <c r="F693" s="395">
        <v>0</v>
      </c>
      <c r="G693" s="395">
        <v>0</v>
      </c>
      <c r="H693" s="395">
        <v>2500</v>
      </c>
      <c r="I693" s="23"/>
    </row>
    <row r="694" spans="1:9" x14ac:dyDescent="0.25">
      <c r="A694" s="395">
        <v>5121</v>
      </c>
      <c r="B694" s="395" t="s">
        <v>3352</v>
      </c>
      <c r="C694" s="395" t="s">
        <v>48</v>
      </c>
      <c r="D694" s="395" t="s">
        <v>9</v>
      </c>
      <c r="E694" s="395" t="s">
        <v>10</v>
      </c>
      <c r="F694" s="395">
        <v>0</v>
      </c>
      <c r="G694" s="395">
        <v>0</v>
      </c>
      <c r="H694" s="395">
        <v>4</v>
      </c>
      <c r="I694" s="23"/>
    </row>
    <row r="695" spans="1:9" x14ac:dyDescent="0.25">
      <c r="A695" s="395">
        <v>4267</v>
      </c>
      <c r="B695" s="395" t="s">
        <v>382</v>
      </c>
      <c r="C695" s="395" t="s">
        <v>383</v>
      </c>
      <c r="D695" s="395" t="s">
        <v>9</v>
      </c>
      <c r="E695" s="395" t="s">
        <v>10</v>
      </c>
      <c r="F695" s="395">
        <v>1499</v>
      </c>
      <c r="G695" s="395">
        <f>+F695*H695</f>
        <v>1499000</v>
      </c>
      <c r="H695" s="395">
        <v>1000</v>
      </c>
      <c r="I695" s="23"/>
    </row>
    <row r="696" spans="1:9" ht="27" x14ac:dyDescent="0.25">
      <c r="A696" s="184">
        <v>4267</v>
      </c>
      <c r="B696" s="395" t="s">
        <v>45</v>
      </c>
      <c r="C696" s="418" t="s">
        <v>44</v>
      </c>
      <c r="D696" s="418" t="s">
        <v>9</v>
      </c>
      <c r="E696" s="418" t="s">
        <v>10</v>
      </c>
      <c r="F696" s="418">
        <v>30</v>
      </c>
      <c r="G696" s="418">
        <f>+F696*H696</f>
        <v>3000000</v>
      </c>
      <c r="H696" s="418">
        <v>100000</v>
      </c>
      <c r="I696" s="23"/>
    </row>
    <row r="697" spans="1:9" x14ac:dyDescent="0.25">
      <c r="A697" s="184">
        <v>4267</v>
      </c>
      <c r="B697" s="184" t="s">
        <v>381</v>
      </c>
      <c r="C697" s="418" t="s">
        <v>18</v>
      </c>
      <c r="D697" s="392" t="s">
        <v>9</v>
      </c>
      <c r="E697" s="418" t="s">
        <v>10</v>
      </c>
      <c r="F697" s="418">
        <v>84</v>
      </c>
      <c r="G697" s="418">
        <f>+F697*H697</f>
        <v>8400000</v>
      </c>
      <c r="H697" s="418">
        <v>100000</v>
      </c>
      <c r="I697" s="23"/>
    </row>
    <row r="698" spans="1:9" x14ac:dyDescent="0.25">
      <c r="A698" s="191">
        <v>5121</v>
      </c>
      <c r="B698" s="191" t="s">
        <v>418</v>
      </c>
      <c r="C698" s="418" t="s">
        <v>48</v>
      </c>
      <c r="D698" s="418" t="s">
        <v>9</v>
      </c>
      <c r="E698" s="418" t="s">
        <v>10</v>
      </c>
      <c r="F698" s="418">
        <v>33222000</v>
      </c>
      <c r="G698" s="418">
        <f>+F698*H698</f>
        <v>66444000</v>
      </c>
      <c r="H698" s="418">
        <v>2</v>
      </c>
      <c r="I698" s="23"/>
    </row>
    <row r="699" spans="1:9" x14ac:dyDescent="0.25">
      <c r="A699" s="184">
        <v>5121</v>
      </c>
      <c r="B699" s="184" t="s">
        <v>417</v>
      </c>
      <c r="C699" s="418" t="s">
        <v>48</v>
      </c>
      <c r="D699" s="418" t="s">
        <v>9</v>
      </c>
      <c r="E699" s="418" t="s">
        <v>10</v>
      </c>
      <c r="F699" s="418">
        <v>49000000</v>
      </c>
      <c r="G699" s="418">
        <f>+F699*H699</f>
        <v>196000000</v>
      </c>
      <c r="H699" s="418">
        <v>4</v>
      </c>
      <c r="I699" s="23"/>
    </row>
    <row r="700" spans="1:9" x14ac:dyDescent="0.25">
      <c r="A700" s="483" t="s">
        <v>16</v>
      </c>
      <c r="B700" s="484"/>
      <c r="C700" s="484"/>
      <c r="D700" s="484"/>
      <c r="E700" s="484"/>
      <c r="F700" s="484"/>
      <c r="G700" s="484"/>
      <c r="H700" s="490"/>
      <c r="I700" s="23"/>
    </row>
    <row r="701" spans="1:9" ht="27" x14ac:dyDescent="0.25">
      <c r="A701" s="357">
        <v>4251</v>
      </c>
      <c r="B701" s="357" t="s">
        <v>3147</v>
      </c>
      <c r="C701" s="357" t="s">
        <v>3148</v>
      </c>
      <c r="D701" s="357" t="s">
        <v>405</v>
      </c>
      <c r="E701" s="357" t="s">
        <v>14</v>
      </c>
      <c r="F701" s="357">
        <v>49000000</v>
      </c>
      <c r="G701" s="357">
        <v>49000000</v>
      </c>
      <c r="H701" s="357">
        <v>1</v>
      </c>
      <c r="I701" s="23"/>
    </row>
    <row r="702" spans="1:9" x14ac:dyDescent="0.25">
      <c r="A702" s="483" t="s">
        <v>12</v>
      </c>
      <c r="B702" s="484"/>
      <c r="C702" s="484"/>
      <c r="D702" s="484"/>
      <c r="E702" s="484"/>
      <c r="F702" s="484"/>
      <c r="G702" s="484"/>
      <c r="H702" s="490"/>
      <c r="I702" s="23"/>
    </row>
    <row r="703" spans="1:9" ht="27" x14ac:dyDescent="0.25">
      <c r="A703" s="361">
        <v>4213</v>
      </c>
      <c r="B703" s="361" t="s">
        <v>3203</v>
      </c>
      <c r="C703" s="361" t="s">
        <v>1265</v>
      </c>
      <c r="D703" s="361" t="s">
        <v>9</v>
      </c>
      <c r="E703" s="361" t="s">
        <v>14</v>
      </c>
      <c r="F703" s="361">
        <v>7000</v>
      </c>
      <c r="G703" s="361">
        <v>7000</v>
      </c>
      <c r="H703" s="361">
        <v>1</v>
      </c>
      <c r="I703" s="23"/>
    </row>
    <row r="704" spans="1:9" ht="27" x14ac:dyDescent="0.25">
      <c r="A704" s="361">
        <v>4251</v>
      </c>
      <c r="B704" s="361" t="s">
        <v>3146</v>
      </c>
      <c r="C704" s="361" t="s">
        <v>478</v>
      </c>
      <c r="D704" s="361" t="s">
        <v>1236</v>
      </c>
      <c r="E704" s="361" t="s">
        <v>14</v>
      </c>
      <c r="F704" s="361">
        <v>1000000</v>
      </c>
      <c r="G704" s="361">
        <v>1000000</v>
      </c>
      <c r="H704" s="361">
        <v>1</v>
      </c>
      <c r="I704" s="23"/>
    </row>
    <row r="705" spans="1:24" ht="27" x14ac:dyDescent="0.25">
      <c r="A705" s="251">
        <v>4213</v>
      </c>
      <c r="B705" s="357" t="s">
        <v>1699</v>
      </c>
      <c r="C705" s="389" t="s">
        <v>1265</v>
      </c>
      <c r="D705" s="389" t="s">
        <v>9</v>
      </c>
      <c r="E705" s="389" t="s">
        <v>1700</v>
      </c>
      <c r="F705" s="389">
        <v>6400</v>
      </c>
      <c r="G705" s="389">
        <f>+F705*H705</f>
        <v>57600000</v>
      </c>
      <c r="H705" s="389">
        <v>9000</v>
      </c>
      <c r="I705" s="23"/>
    </row>
    <row r="706" spans="1:24" ht="27" x14ac:dyDescent="0.25">
      <c r="A706" s="238">
        <v>4213</v>
      </c>
      <c r="B706" s="251" t="s">
        <v>1467</v>
      </c>
      <c r="C706" s="389" t="s">
        <v>1265</v>
      </c>
      <c r="D706" s="389" t="s">
        <v>9</v>
      </c>
      <c r="E706" s="389" t="s">
        <v>14</v>
      </c>
      <c r="F706" s="389">
        <v>0</v>
      </c>
      <c r="G706" s="389">
        <v>0</v>
      </c>
      <c r="H706" s="389">
        <v>1</v>
      </c>
      <c r="I706" s="23"/>
    </row>
    <row r="707" spans="1:24" ht="27" x14ac:dyDescent="0.25">
      <c r="A707" s="230">
        <v>4213</v>
      </c>
      <c r="B707" s="389" t="s">
        <v>1346</v>
      </c>
      <c r="C707" s="389" t="s">
        <v>478</v>
      </c>
      <c r="D707" s="389" t="s">
        <v>15</v>
      </c>
      <c r="E707" s="389" t="s">
        <v>14</v>
      </c>
      <c r="F707" s="389">
        <v>99000</v>
      </c>
      <c r="G707" s="389">
        <f>+F707*H707</f>
        <v>99000</v>
      </c>
      <c r="H707" s="389">
        <v>1</v>
      </c>
      <c r="I707" s="23"/>
    </row>
    <row r="708" spans="1:24" ht="15" customHeight="1" x14ac:dyDescent="0.25">
      <c r="A708" s="488" t="s">
        <v>57</v>
      </c>
      <c r="B708" s="489"/>
      <c r="C708" s="489"/>
      <c r="D708" s="489"/>
      <c r="E708" s="489"/>
      <c r="F708" s="489"/>
      <c r="G708" s="489"/>
      <c r="H708" s="489"/>
      <c r="I708" s="23"/>
    </row>
    <row r="709" spans="1:24" ht="16.5" customHeight="1" x14ac:dyDescent="0.25">
      <c r="A709" s="483" t="s">
        <v>8</v>
      </c>
      <c r="B709" s="484"/>
      <c r="C709" s="484"/>
      <c r="D709" s="484"/>
      <c r="E709" s="484"/>
      <c r="F709" s="484"/>
      <c r="G709" s="484"/>
      <c r="H709" s="490"/>
      <c r="I709" s="23"/>
    </row>
    <row r="710" spans="1:24" ht="16.5" customHeight="1" x14ac:dyDescent="0.25">
      <c r="A710" s="4">
        <v>5129</v>
      </c>
      <c r="B710" s="4" t="s">
        <v>3353</v>
      </c>
      <c r="C710" s="4" t="s">
        <v>538</v>
      </c>
      <c r="D710" s="4" t="s">
        <v>15</v>
      </c>
      <c r="E710" s="4" t="s">
        <v>10</v>
      </c>
      <c r="F710" s="4">
        <v>0</v>
      </c>
      <c r="G710" s="4">
        <v>0</v>
      </c>
      <c r="H710" s="4">
        <v>90</v>
      </c>
      <c r="I710" s="23"/>
    </row>
    <row r="711" spans="1:24" ht="16.5" customHeight="1" x14ac:dyDescent="0.25">
      <c r="A711" s="4">
        <v>5129</v>
      </c>
      <c r="B711" s="4" t="s">
        <v>3354</v>
      </c>
      <c r="C711" s="4" t="s">
        <v>538</v>
      </c>
      <c r="D711" s="4" t="s">
        <v>15</v>
      </c>
      <c r="E711" s="4" t="s">
        <v>10</v>
      </c>
      <c r="F711" s="4">
        <v>0</v>
      </c>
      <c r="G711" s="4">
        <v>0</v>
      </c>
      <c r="H711" s="4">
        <v>100</v>
      </c>
      <c r="I711" s="23"/>
    </row>
    <row r="712" spans="1:24" ht="16.5" customHeight="1" x14ac:dyDescent="0.25">
      <c r="A712" s="4">
        <v>5129</v>
      </c>
      <c r="B712" s="4" t="s">
        <v>3355</v>
      </c>
      <c r="C712" s="4" t="s">
        <v>538</v>
      </c>
      <c r="D712" s="4" t="s">
        <v>15</v>
      </c>
      <c r="E712" s="4" t="s">
        <v>10</v>
      </c>
      <c r="F712" s="4">
        <v>0</v>
      </c>
      <c r="G712" s="4">
        <v>0</v>
      </c>
      <c r="H712" s="4">
        <v>106</v>
      </c>
      <c r="I712" s="23"/>
    </row>
    <row r="713" spans="1:24" ht="16.5" customHeight="1" x14ac:dyDescent="0.25">
      <c r="A713" s="4">
        <v>5129</v>
      </c>
      <c r="B713" s="4" t="s">
        <v>3356</v>
      </c>
      <c r="C713" s="4" t="s">
        <v>538</v>
      </c>
      <c r="D713" s="4" t="s">
        <v>15</v>
      </c>
      <c r="E713" s="4" t="s">
        <v>10</v>
      </c>
      <c r="F713" s="4">
        <v>0</v>
      </c>
      <c r="G713" s="4">
        <v>0</v>
      </c>
      <c r="H713" s="4">
        <v>104</v>
      </c>
      <c r="I713" s="23"/>
    </row>
    <row r="714" spans="1:24" s="380" customFormat="1" ht="21.75" customHeight="1" x14ac:dyDescent="0.25">
      <c r="A714" s="4">
        <v>5129</v>
      </c>
      <c r="B714" s="4" t="s">
        <v>537</v>
      </c>
      <c r="C714" s="4" t="s">
        <v>538</v>
      </c>
      <c r="D714" s="4" t="s">
        <v>15</v>
      </c>
      <c r="E714" s="4" t="s">
        <v>10</v>
      </c>
      <c r="F714" s="4">
        <v>0</v>
      </c>
      <c r="G714" s="4">
        <v>0</v>
      </c>
      <c r="H714" s="4">
        <v>100</v>
      </c>
      <c r="I714" s="379"/>
      <c r="P714" s="381"/>
      <c r="Q714" s="381"/>
      <c r="R714" s="381"/>
      <c r="S714" s="381"/>
      <c r="T714" s="381"/>
      <c r="U714" s="381"/>
      <c r="V714" s="381"/>
      <c r="W714" s="381"/>
      <c r="X714" s="381"/>
    </row>
    <row r="715" spans="1:24" ht="25.5" customHeight="1" x14ac:dyDescent="0.25">
      <c r="A715" s="488" t="s">
        <v>334</v>
      </c>
      <c r="B715" s="489"/>
      <c r="C715" s="489"/>
      <c r="D715" s="489"/>
      <c r="E715" s="489"/>
      <c r="F715" s="489"/>
      <c r="G715" s="489"/>
      <c r="H715" s="489"/>
      <c r="I715" s="23"/>
    </row>
    <row r="716" spans="1:24" x14ac:dyDescent="0.25">
      <c r="A716" s="483" t="s">
        <v>16</v>
      </c>
      <c r="B716" s="484"/>
      <c r="C716" s="484"/>
      <c r="D716" s="484"/>
      <c r="E716" s="484"/>
      <c r="F716" s="484"/>
      <c r="G716" s="484"/>
      <c r="H716" s="490"/>
      <c r="I716" s="23"/>
    </row>
    <row r="717" spans="1:24" x14ac:dyDescent="0.25">
      <c r="A717" s="107"/>
      <c r="B717" s="107"/>
      <c r="C717" s="107"/>
      <c r="D717" s="107"/>
      <c r="E717" s="107"/>
      <c r="F717" s="107"/>
      <c r="G717" s="107"/>
      <c r="H717" s="107"/>
      <c r="I717" s="23"/>
    </row>
    <row r="718" spans="1:24" x14ac:dyDescent="0.25">
      <c r="A718" s="483" t="s">
        <v>8</v>
      </c>
      <c r="B718" s="484"/>
      <c r="C718" s="484"/>
      <c r="D718" s="484"/>
      <c r="E718" s="484"/>
      <c r="F718" s="484"/>
      <c r="G718" s="484"/>
      <c r="H718" s="490"/>
      <c r="I718" s="23"/>
    </row>
    <row r="719" spans="1:24" x14ac:dyDescent="0.25">
      <c r="A719" s="4"/>
      <c r="B719" s="4"/>
      <c r="C719" s="4"/>
      <c r="D719" s="4"/>
      <c r="E719" s="4"/>
      <c r="F719" s="4"/>
      <c r="G719" s="4"/>
      <c r="H719" s="4"/>
      <c r="I719" s="23"/>
    </row>
    <row r="720" spans="1:24" x14ac:dyDescent="0.25">
      <c r="A720" s="483" t="s">
        <v>12</v>
      </c>
      <c r="B720" s="484"/>
      <c r="C720" s="484"/>
      <c r="D720" s="484"/>
      <c r="E720" s="484"/>
      <c r="F720" s="484"/>
      <c r="G720" s="484"/>
      <c r="H720" s="490"/>
      <c r="I720" s="23"/>
    </row>
    <row r="721" spans="1:9" ht="40.5" x14ac:dyDescent="0.25">
      <c r="A721" s="13">
        <v>5134</v>
      </c>
      <c r="B721" s="13" t="s">
        <v>335</v>
      </c>
      <c r="C721" s="13" t="s">
        <v>336</v>
      </c>
      <c r="D721" s="13" t="s">
        <v>15</v>
      </c>
      <c r="E721" s="13" t="s">
        <v>14</v>
      </c>
      <c r="F721" s="13">
        <v>0</v>
      </c>
      <c r="G721" s="13">
        <v>0</v>
      </c>
      <c r="H721" s="13">
        <v>1</v>
      </c>
      <c r="I721" s="23"/>
    </row>
    <row r="722" spans="1:9" x14ac:dyDescent="0.25">
      <c r="A722" s="491" t="s">
        <v>148</v>
      </c>
      <c r="B722" s="492"/>
      <c r="C722" s="492"/>
      <c r="D722" s="492"/>
      <c r="E722" s="492"/>
      <c r="F722" s="492"/>
      <c r="G722" s="492"/>
      <c r="H722" s="492"/>
      <c r="I722" s="23"/>
    </row>
    <row r="723" spans="1:9" x14ac:dyDescent="0.25">
      <c r="A723" s="483" t="s">
        <v>16</v>
      </c>
      <c r="B723" s="484"/>
      <c r="C723" s="484"/>
      <c r="D723" s="484"/>
      <c r="E723" s="484"/>
      <c r="F723" s="484"/>
      <c r="G723" s="484"/>
      <c r="H723" s="484"/>
      <c r="I723" s="23"/>
    </row>
    <row r="724" spans="1:9" ht="27" x14ac:dyDescent="0.25">
      <c r="A724" s="382">
        <v>5112</v>
      </c>
      <c r="B724" s="382" t="s">
        <v>3654</v>
      </c>
      <c r="C724" s="382" t="s">
        <v>3655</v>
      </c>
      <c r="D724" s="382" t="s">
        <v>15</v>
      </c>
      <c r="E724" s="382" t="s">
        <v>14</v>
      </c>
      <c r="F724" s="382">
        <v>0</v>
      </c>
      <c r="G724" s="382">
        <v>0</v>
      </c>
      <c r="H724" s="382">
        <v>1</v>
      </c>
      <c r="I724" s="23"/>
    </row>
    <row r="725" spans="1:9" ht="27" x14ac:dyDescent="0.25">
      <c r="A725" s="382">
        <v>5112</v>
      </c>
      <c r="B725" s="382" t="s">
        <v>3656</v>
      </c>
      <c r="C725" s="382" t="s">
        <v>3655</v>
      </c>
      <c r="D725" s="382" t="s">
        <v>15</v>
      </c>
      <c r="E725" s="382" t="s">
        <v>14</v>
      </c>
      <c r="F725" s="382">
        <v>0</v>
      </c>
      <c r="G725" s="382">
        <v>0</v>
      </c>
      <c r="H725" s="382">
        <v>1</v>
      </c>
      <c r="I725" s="23"/>
    </row>
    <row r="726" spans="1:9" ht="27" x14ac:dyDescent="0.25">
      <c r="A726" s="382">
        <v>5112</v>
      </c>
      <c r="B726" s="382" t="s">
        <v>3657</v>
      </c>
      <c r="C726" s="382" t="s">
        <v>3655</v>
      </c>
      <c r="D726" s="382" t="s">
        <v>15</v>
      </c>
      <c r="E726" s="382" t="s">
        <v>14</v>
      </c>
      <c r="F726" s="382">
        <v>0</v>
      </c>
      <c r="G726" s="382">
        <v>0</v>
      </c>
      <c r="H726" s="382">
        <v>1</v>
      </c>
      <c r="I726" s="23"/>
    </row>
    <row r="727" spans="1:9" ht="27" x14ac:dyDescent="0.25">
      <c r="A727" s="382">
        <v>5112</v>
      </c>
      <c r="B727" s="382" t="s">
        <v>3658</v>
      </c>
      <c r="C727" s="382" t="s">
        <v>3655</v>
      </c>
      <c r="D727" s="382" t="s">
        <v>15</v>
      </c>
      <c r="E727" s="382" t="s">
        <v>14</v>
      </c>
      <c r="F727" s="382">
        <v>0</v>
      </c>
      <c r="G727" s="382">
        <v>0</v>
      </c>
      <c r="H727" s="382">
        <v>1</v>
      </c>
      <c r="I727" s="23"/>
    </row>
    <row r="728" spans="1:9" x14ac:dyDescent="0.25">
      <c r="A728" s="483" t="s">
        <v>12</v>
      </c>
      <c r="B728" s="484"/>
      <c r="C728" s="484"/>
      <c r="D728" s="484"/>
      <c r="E728" s="484"/>
      <c r="F728" s="484"/>
      <c r="G728" s="484"/>
      <c r="H728" s="490"/>
      <c r="I728" s="23"/>
    </row>
    <row r="729" spans="1:9" ht="27" x14ac:dyDescent="0.25">
      <c r="A729" s="384">
        <v>5112</v>
      </c>
      <c r="B729" s="384" t="s">
        <v>3786</v>
      </c>
      <c r="C729" s="384" t="s">
        <v>1117</v>
      </c>
      <c r="D729" s="384" t="s">
        <v>13</v>
      </c>
      <c r="E729" s="384" t="s">
        <v>14</v>
      </c>
      <c r="F729" s="384">
        <v>0</v>
      </c>
      <c r="G729" s="384">
        <v>0</v>
      </c>
      <c r="H729" s="384">
        <v>1</v>
      </c>
      <c r="I729" s="23"/>
    </row>
    <row r="730" spans="1:9" ht="27" x14ac:dyDescent="0.25">
      <c r="A730" s="384">
        <v>5112</v>
      </c>
      <c r="B730" s="384" t="s">
        <v>3787</v>
      </c>
      <c r="C730" s="384" t="s">
        <v>1117</v>
      </c>
      <c r="D730" s="384" t="s">
        <v>13</v>
      </c>
      <c r="E730" s="384" t="s">
        <v>14</v>
      </c>
      <c r="F730" s="384">
        <v>0</v>
      </c>
      <c r="G730" s="384">
        <v>0</v>
      </c>
      <c r="H730" s="384">
        <v>1</v>
      </c>
      <c r="I730" s="23"/>
    </row>
    <row r="731" spans="1:9" ht="27" x14ac:dyDescent="0.25">
      <c r="A731" s="384">
        <v>5112</v>
      </c>
      <c r="B731" s="384" t="s">
        <v>3788</v>
      </c>
      <c r="C731" s="384" t="s">
        <v>1117</v>
      </c>
      <c r="D731" s="384" t="s">
        <v>13</v>
      </c>
      <c r="E731" s="384" t="s">
        <v>14</v>
      </c>
      <c r="F731" s="384">
        <v>0</v>
      </c>
      <c r="G731" s="384">
        <v>0</v>
      </c>
      <c r="H731" s="384">
        <v>1</v>
      </c>
      <c r="I731" s="23"/>
    </row>
    <row r="732" spans="1:9" ht="27" x14ac:dyDescent="0.25">
      <c r="A732" s="384">
        <v>5112</v>
      </c>
      <c r="B732" s="384" t="s">
        <v>3789</v>
      </c>
      <c r="C732" s="384" t="s">
        <v>1117</v>
      </c>
      <c r="D732" s="384" t="s">
        <v>13</v>
      </c>
      <c r="E732" s="384" t="s">
        <v>14</v>
      </c>
      <c r="F732" s="384">
        <v>0</v>
      </c>
      <c r="G732" s="384">
        <v>0</v>
      </c>
      <c r="H732" s="384">
        <v>1</v>
      </c>
      <c r="I732" s="23"/>
    </row>
    <row r="733" spans="1:9" ht="27" x14ac:dyDescent="0.25">
      <c r="A733" s="384">
        <v>5112</v>
      </c>
      <c r="B733" s="384" t="s">
        <v>3782</v>
      </c>
      <c r="C733" s="384" t="s">
        <v>478</v>
      </c>
      <c r="D733" s="384" t="s">
        <v>15</v>
      </c>
      <c r="E733" s="384" t="s">
        <v>14</v>
      </c>
      <c r="F733" s="384">
        <v>0</v>
      </c>
      <c r="G733" s="384">
        <v>0</v>
      </c>
      <c r="H733" s="384">
        <v>1</v>
      </c>
      <c r="I733" s="23"/>
    </row>
    <row r="734" spans="1:9" ht="27" x14ac:dyDescent="0.25">
      <c r="A734" s="384">
        <v>5112</v>
      </c>
      <c r="B734" s="384" t="s">
        <v>3783</v>
      </c>
      <c r="C734" s="384" t="s">
        <v>478</v>
      </c>
      <c r="D734" s="384" t="s">
        <v>15</v>
      </c>
      <c r="E734" s="384" t="s">
        <v>14</v>
      </c>
      <c r="F734" s="384">
        <v>0</v>
      </c>
      <c r="G734" s="384">
        <v>0</v>
      </c>
      <c r="H734" s="384">
        <v>1</v>
      </c>
      <c r="I734" s="23"/>
    </row>
    <row r="735" spans="1:9" ht="27" x14ac:dyDescent="0.25">
      <c r="A735" s="384">
        <v>5112</v>
      </c>
      <c r="B735" s="384" t="s">
        <v>3784</v>
      </c>
      <c r="C735" s="384" t="s">
        <v>478</v>
      </c>
      <c r="D735" s="384" t="s">
        <v>15</v>
      </c>
      <c r="E735" s="384" t="s">
        <v>14</v>
      </c>
      <c r="F735" s="384">
        <v>0</v>
      </c>
      <c r="G735" s="384">
        <v>0</v>
      </c>
      <c r="H735" s="384">
        <v>1</v>
      </c>
      <c r="I735" s="23"/>
    </row>
    <row r="736" spans="1:9" ht="27" x14ac:dyDescent="0.25">
      <c r="A736" s="384">
        <v>5112</v>
      </c>
      <c r="B736" s="384" t="s">
        <v>3785</v>
      </c>
      <c r="C736" s="384" t="s">
        <v>478</v>
      </c>
      <c r="D736" s="384" t="s">
        <v>15</v>
      </c>
      <c r="E736" s="384" t="s">
        <v>14</v>
      </c>
      <c r="F736" s="384">
        <v>0</v>
      </c>
      <c r="G736" s="384">
        <v>0</v>
      </c>
      <c r="H736" s="384">
        <v>1</v>
      </c>
      <c r="I736" s="23"/>
    </row>
    <row r="737" spans="1:9" x14ac:dyDescent="0.25">
      <c r="A737" s="488" t="s">
        <v>1993</v>
      </c>
      <c r="B737" s="489"/>
      <c r="C737" s="489"/>
      <c r="D737" s="489"/>
      <c r="E737" s="489"/>
      <c r="F737" s="489"/>
      <c r="G737" s="489"/>
      <c r="H737" s="489"/>
      <c r="I737" s="23"/>
    </row>
    <row r="738" spans="1:9" x14ac:dyDescent="0.25">
      <c r="A738" s="483" t="s">
        <v>16</v>
      </c>
      <c r="B738" s="484"/>
      <c r="C738" s="484"/>
      <c r="D738" s="484"/>
      <c r="E738" s="484"/>
      <c r="F738" s="484"/>
      <c r="G738" s="484"/>
      <c r="H738" s="490"/>
      <c r="I738" s="23"/>
    </row>
    <row r="739" spans="1:9" ht="27" x14ac:dyDescent="0.25">
      <c r="A739" s="271">
        <v>4861</v>
      </c>
      <c r="B739" s="271" t="s">
        <v>1994</v>
      </c>
      <c r="C739" s="271" t="s">
        <v>491</v>
      </c>
      <c r="D739" s="271" t="s">
        <v>13</v>
      </c>
      <c r="E739" s="271" t="s">
        <v>14</v>
      </c>
      <c r="F739" s="271">
        <v>0</v>
      </c>
      <c r="G739" s="271">
        <v>0</v>
      </c>
      <c r="H739" s="271">
        <v>1</v>
      </c>
      <c r="I739" s="23"/>
    </row>
    <row r="740" spans="1:9" x14ac:dyDescent="0.25">
      <c r="A740" s="488" t="s">
        <v>762</v>
      </c>
      <c r="B740" s="489"/>
      <c r="C740" s="489"/>
      <c r="D740" s="489"/>
      <c r="E740" s="489"/>
      <c r="F740" s="489"/>
      <c r="G740" s="489"/>
      <c r="H740" s="489"/>
      <c r="I740" s="23"/>
    </row>
    <row r="741" spans="1:9" x14ac:dyDescent="0.25">
      <c r="A741" s="483" t="s">
        <v>12</v>
      </c>
      <c r="B741" s="484"/>
      <c r="C741" s="484"/>
      <c r="D741" s="484"/>
      <c r="E741" s="484"/>
      <c r="F741" s="484"/>
      <c r="G741" s="484"/>
      <c r="H741" s="490"/>
      <c r="I741" s="23"/>
    </row>
    <row r="742" spans="1:9" ht="27" x14ac:dyDescent="0.25">
      <c r="A742" s="378">
        <v>4251</v>
      </c>
      <c r="B742" s="378" t="s">
        <v>3469</v>
      </c>
      <c r="C742" s="378" t="s">
        <v>478</v>
      </c>
      <c r="D742" s="378" t="s">
        <v>15</v>
      </c>
      <c r="E742" s="378" t="s">
        <v>14</v>
      </c>
      <c r="F742" s="378">
        <v>0</v>
      </c>
      <c r="G742" s="378">
        <v>0</v>
      </c>
      <c r="H742" s="378">
        <v>1</v>
      </c>
      <c r="I742" s="23"/>
    </row>
    <row r="743" spans="1:9" ht="27" x14ac:dyDescent="0.25">
      <c r="A743" s="378">
        <v>4251</v>
      </c>
      <c r="B743" s="378" t="s">
        <v>3470</v>
      </c>
      <c r="C743" s="378" t="s">
        <v>478</v>
      </c>
      <c r="D743" s="378" t="s">
        <v>15</v>
      </c>
      <c r="E743" s="378" t="s">
        <v>14</v>
      </c>
      <c r="F743" s="378">
        <v>0</v>
      </c>
      <c r="G743" s="378">
        <v>0</v>
      </c>
      <c r="H743" s="378">
        <v>1</v>
      </c>
      <c r="I743" s="23"/>
    </row>
    <row r="744" spans="1:9" ht="27" x14ac:dyDescent="0.25">
      <c r="A744" s="378">
        <v>4251</v>
      </c>
      <c r="B744" s="378" t="s">
        <v>3471</v>
      </c>
      <c r="C744" s="378" t="s">
        <v>478</v>
      </c>
      <c r="D744" s="378" t="s">
        <v>15</v>
      </c>
      <c r="E744" s="378" t="s">
        <v>14</v>
      </c>
      <c r="F744" s="378">
        <v>0</v>
      </c>
      <c r="G744" s="378">
        <v>0</v>
      </c>
      <c r="H744" s="378">
        <v>1</v>
      </c>
      <c r="I744" s="23"/>
    </row>
    <row r="745" spans="1:9" ht="27" x14ac:dyDescent="0.25">
      <c r="A745" s="378">
        <v>4251</v>
      </c>
      <c r="B745" s="378" t="s">
        <v>3472</v>
      </c>
      <c r="C745" s="378" t="s">
        <v>1161</v>
      </c>
      <c r="D745" s="378" t="s">
        <v>15</v>
      </c>
      <c r="E745" s="378" t="s">
        <v>14</v>
      </c>
      <c r="F745" s="378">
        <v>0</v>
      </c>
      <c r="G745" s="378">
        <v>0</v>
      </c>
      <c r="H745" s="378">
        <v>1</v>
      </c>
      <c r="I745" s="23"/>
    </row>
    <row r="746" spans="1:9" ht="27" x14ac:dyDescent="0.25">
      <c r="A746" s="378">
        <v>4251</v>
      </c>
      <c r="B746" s="378" t="s">
        <v>3473</v>
      </c>
      <c r="C746" s="378" t="s">
        <v>1161</v>
      </c>
      <c r="D746" s="378" t="s">
        <v>15</v>
      </c>
      <c r="E746" s="378" t="s">
        <v>14</v>
      </c>
      <c r="F746" s="378">
        <v>0</v>
      </c>
      <c r="G746" s="378">
        <v>0</v>
      </c>
      <c r="H746" s="378">
        <v>1</v>
      </c>
      <c r="I746" s="23"/>
    </row>
    <row r="747" spans="1:9" ht="27" x14ac:dyDescent="0.25">
      <c r="A747" s="378">
        <v>4251</v>
      </c>
      <c r="B747" s="378" t="s">
        <v>3474</v>
      </c>
      <c r="C747" s="378" t="s">
        <v>1161</v>
      </c>
      <c r="D747" s="378" t="s">
        <v>15</v>
      </c>
      <c r="E747" s="378" t="s">
        <v>14</v>
      </c>
      <c r="F747" s="378">
        <v>0</v>
      </c>
      <c r="G747" s="378">
        <v>0</v>
      </c>
      <c r="H747" s="378">
        <v>1</v>
      </c>
      <c r="I747" s="23"/>
    </row>
    <row r="748" spans="1:9" ht="27" x14ac:dyDescent="0.25">
      <c r="A748" s="378">
        <v>4251</v>
      </c>
      <c r="B748" s="378" t="s">
        <v>3475</v>
      </c>
      <c r="C748" s="378" t="s">
        <v>1161</v>
      </c>
      <c r="D748" s="378" t="s">
        <v>15</v>
      </c>
      <c r="E748" s="378" t="s">
        <v>14</v>
      </c>
      <c r="F748" s="378">
        <v>0</v>
      </c>
      <c r="G748" s="378">
        <v>0</v>
      </c>
      <c r="H748" s="378">
        <v>1</v>
      </c>
      <c r="I748" s="23"/>
    </row>
    <row r="749" spans="1:9" ht="27" x14ac:dyDescent="0.25">
      <c r="A749" s="378">
        <v>4251</v>
      </c>
      <c r="B749" s="378" t="s">
        <v>3476</v>
      </c>
      <c r="C749" s="378" t="s">
        <v>1161</v>
      </c>
      <c r="D749" s="378" t="s">
        <v>15</v>
      </c>
      <c r="E749" s="378" t="s">
        <v>14</v>
      </c>
      <c r="F749" s="378">
        <v>0</v>
      </c>
      <c r="G749" s="378">
        <v>0</v>
      </c>
      <c r="H749" s="378">
        <v>1</v>
      </c>
      <c r="I749" s="23"/>
    </row>
    <row r="750" spans="1:9" ht="27" x14ac:dyDescent="0.25">
      <c r="A750" s="378">
        <v>4251</v>
      </c>
      <c r="B750" s="378" t="s">
        <v>3477</v>
      </c>
      <c r="C750" s="378" t="s">
        <v>478</v>
      </c>
      <c r="D750" s="378" t="s">
        <v>15</v>
      </c>
      <c r="E750" s="378" t="s">
        <v>14</v>
      </c>
      <c r="F750" s="378">
        <v>0</v>
      </c>
      <c r="G750" s="378">
        <v>0</v>
      </c>
      <c r="H750" s="378">
        <v>1</v>
      </c>
      <c r="I750" s="23"/>
    </row>
    <row r="751" spans="1:9" ht="27" x14ac:dyDescent="0.25">
      <c r="A751" s="378">
        <v>4251</v>
      </c>
      <c r="B751" s="378" t="s">
        <v>3478</v>
      </c>
      <c r="C751" s="378" t="s">
        <v>478</v>
      </c>
      <c r="D751" s="378" t="s">
        <v>15</v>
      </c>
      <c r="E751" s="378" t="s">
        <v>14</v>
      </c>
      <c r="F751" s="378">
        <v>0</v>
      </c>
      <c r="G751" s="378">
        <v>0</v>
      </c>
      <c r="H751" s="378">
        <v>1</v>
      </c>
      <c r="I751" s="23"/>
    </row>
    <row r="752" spans="1:9" ht="27" x14ac:dyDescent="0.25">
      <c r="A752" s="378">
        <v>4251</v>
      </c>
      <c r="B752" s="378" t="s">
        <v>1794</v>
      </c>
      <c r="C752" s="378" t="s">
        <v>478</v>
      </c>
      <c r="D752" s="378" t="s">
        <v>15</v>
      </c>
      <c r="E752" s="378" t="s">
        <v>14</v>
      </c>
      <c r="F752" s="398">
        <v>140000</v>
      </c>
      <c r="G752" s="398">
        <v>140000</v>
      </c>
      <c r="H752" s="398">
        <v>1</v>
      </c>
      <c r="I752" s="23"/>
    </row>
    <row r="753" spans="1:9" ht="27" x14ac:dyDescent="0.25">
      <c r="A753" s="378">
        <v>4251</v>
      </c>
      <c r="B753" s="378" t="s">
        <v>1795</v>
      </c>
      <c r="C753" s="378" t="s">
        <v>478</v>
      </c>
      <c r="D753" s="395" t="s">
        <v>15</v>
      </c>
      <c r="E753" s="395" t="s">
        <v>14</v>
      </c>
      <c r="F753" s="395">
        <v>270000</v>
      </c>
      <c r="G753" s="395">
        <v>270000</v>
      </c>
      <c r="H753" s="395">
        <v>1</v>
      </c>
      <c r="I753" s="23"/>
    </row>
    <row r="754" spans="1:9" ht="27" x14ac:dyDescent="0.25">
      <c r="A754" s="258">
        <v>4251</v>
      </c>
      <c r="B754" s="258" t="s">
        <v>1796</v>
      </c>
      <c r="C754" s="398" t="s">
        <v>478</v>
      </c>
      <c r="D754" s="398" t="s">
        <v>15</v>
      </c>
      <c r="E754" s="398" t="s">
        <v>14</v>
      </c>
      <c r="F754" s="398">
        <v>69000</v>
      </c>
      <c r="G754" s="398">
        <v>69000</v>
      </c>
      <c r="H754" s="398">
        <v>1</v>
      </c>
      <c r="I754" s="23"/>
    </row>
    <row r="755" spans="1:9" ht="27" x14ac:dyDescent="0.25">
      <c r="A755" s="258">
        <v>4251</v>
      </c>
      <c r="B755" s="398" t="s">
        <v>1797</v>
      </c>
      <c r="C755" s="398" t="s">
        <v>478</v>
      </c>
      <c r="D755" s="398" t="s">
        <v>15</v>
      </c>
      <c r="E755" s="398" t="s">
        <v>14</v>
      </c>
      <c r="F755" s="398">
        <v>60000</v>
      </c>
      <c r="G755" s="398">
        <v>60000</v>
      </c>
      <c r="H755" s="398">
        <v>1</v>
      </c>
      <c r="I755" s="23"/>
    </row>
    <row r="756" spans="1:9" ht="27" x14ac:dyDescent="0.25">
      <c r="A756" s="258">
        <v>4251</v>
      </c>
      <c r="B756" s="398" t="s">
        <v>1798</v>
      </c>
      <c r="C756" s="398" t="s">
        <v>478</v>
      </c>
      <c r="D756" s="398" t="s">
        <v>15</v>
      </c>
      <c r="E756" s="398" t="s">
        <v>14</v>
      </c>
      <c r="F756" s="398">
        <v>128000</v>
      </c>
      <c r="G756" s="398">
        <v>128000</v>
      </c>
      <c r="H756" s="398">
        <v>1</v>
      </c>
      <c r="I756" s="23"/>
    </row>
    <row r="757" spans="1:9" ht="27" x14ac:dyDescent="0.25">
      <c r="A757" s="258">
        <v>4251</v>
      </c>
      <c r="B757" s="398" t="s">
        <v>1799</v>
      </c>
      <c r="C757" s="398" t="s">
        <v>478</v>
      </c>
      <c r="D757" s="398" t="s">
        <v>15</v>
      </c>
      <c r="E757" s="398" t="s">
        <v>14</v>
      </c>
      <c r="F757" s="398">
        <v>60000</v>
      </c>
      <c r="G757" s="398">
        <v>60000</v>
      </c>
      <c r="H757" s="398">
        <v>1</v>
      </c>
      <c r="I757" s="23"/>
    </row>
    <row r="758" spans="1:9" ht="27" x14ac:dyDescent="0.25">
      <c r="A758" s="258">
        <v>4251</v>
      </c>
      <c r="B758" s="398" t="s">
        <v>1800</v>
      </c>
      <c r="C758" s="398" t="s">
        <v>478</v>
      </c>
      <c r="D758" s="398" t="s">
        <v>15</v>
      </c>
      <c r="E758" s="398" t="s">
        <v>14</v>
      </c>
      <c r="F758" s="398">
        <v>130000</v>
      </c>
      <c r="G758" s="398">
        <v>130000</v>
      </c>
      <c r="H758" s="398">
        <v>1</v>
      </c>
      <c r="I758" s="23"/>
    </row>
    <row r="759" spans="1:9" ht="27" x14ac:dyDescent="0.25">
      <c r="A759" s="258">
        <v>4251</v>
      </c>
      <c r="B759" s="398" t="s">
        <v>1801</v>
      </c>
      <c r="C759" s="398" t="s">
        <v>478</v>
      </c>
      <c r="D759" s="398" t="s">
        <v>15</v>
      </c>
      <c r="E759" s="398" t="s">
        <v>14</v>
      </c>
      <c r="F759" s="398">
        <v>89000</v>
      </c>
      <c r="G759" s="398">
        <v>89000</v>
      </c>
      <c r="H759" s="398">
        <v>1</v>
      </c>
      <c r="I759" s="23"/>
    </row>
    <row r="760" spans="1:9" ht="27" x14ac:dyDescent="0.25">
      <c r="A760" s="258">
        <v>4251</v>
      </c>
      <c r="B760" s="258" t="s">
        <v>1652</v>
      </c>
      <c r="C760" s="258" t="s">
        <v>478</v>
      </c>
      <c r="D760" s="258" t="s">
        <v>15</v>
      </c>
      <c r="E760" s="258" t="s">
        <v>14</v>
      </c>
      <c r="F760" s="258">
        <v>0</v>
      </c>
      <c r="G760" s="258">
        <v>0</v>
      </c>
      <c r="H760" s="258">
        <v>1</v>
      </c>
      <c r="I760" s="23"/>
    </row>
    <row r="761" spans="1:9" ht="27" x14ac:dyDescent="0.25">
      <c r="A761" s="250">
        <v>4251</v>
      </c>
      <c r="B761" s="258" t="s">
        <v>1653</v>
      </c>
      <c r="C761" s="258" t="s">
        <v>478</v>
      </c>
      <c r="D761" s="258" t="s">
        <v>15</v>
      </c>
      <c r="E761" s="258" t="s">
        <v>14</v>
      </c>
      <c r="F761" s="258">
        <v>0</v>
      </c>
      <c r="G761" s="258">
        <v>0</v>
      </c>
      <c r="H761" s="258">
        <v>1</v>
      </c>
      <c r="I761" s="23"/>
    </row>
    <row r="762" spans="1:9" ht="27" x14ac:dyDescent="0.25">
      <c r="A762" s="250">
        <v>4251</v>
      </c>
      <c r="B762" s="250" t="s">
        <v>1016</v>
      </c>
      <c r="C762" s="250" t="s">
        <v>478</v>
      </c>
      <c r="D762" s="250" t="s">
        <v>15</v>
      </c>
      <c r="E762" s="250" t="s">
        <v>14</v>
      </c>
      <c r="F762" s="250">
        <v>0</v>
      </c>
      <c r="G762" s="250">
        <v>0</v>
      </c>
      <c r="H762" s="250">
        <v>1</v>
      </c>
      <c r="I762" s="23"/>
    </row>
    <row r="763" spans="1:9" ht="27" x14ac:dyDescent="0.25">
      <c r="A763" s="205">
        <v>4251</v>
      </c>
      <c r="B763" s="250" t="s">
        <v>1017</v>
      </c>
      <c r="C763" s="250" t="s">
        <v>478</v>
      </c>
      <c r="D763" s="250" t="s">
        <v>15</v>
      </c>
      <c r="E763" s="250" t="s">
        <v>14</v>
      </c>
      <c r="F763" s="250">
        <v>0</v>
      </c>
      <c r="G763" s="250">
        <v>0</v>
      </c>
      <c r="H763" s="250">
        <v>1</v>
      </c>
      <c r="I763" s="23"/>
    </row>
    <row r="764" spans="1:9" ht="27" x14ac:dyDescent="0.25">
      <c r="A764" s="205">
        <v>4251</v>
      </c>
      <c r="B764" s="205" t="s">
        <v>1018</v>
      </c>
      <c r="C764" s="205" t="s">
        <v>478</v>
      </c>
      <c r="D764" s="205" t="s">
        <v>15</v>
      </c>
      <c r="E764" s="205" t="s">
        <v>14</v>
      </c>
      <c r="F764" s="205">
        <v>0</v>
      </c>
      <c r="G764" s="205">
        <v>0</v>
      </c>
      <c r="H764" s="205">
        <v>1</v>
      </c>
      <c r="I764" s="23"/>
    </row>
    <row r="765" spans="1:9" ht="27" x14ac:dyDescent="0.25">
      <c r="A765" s="205">
        <v>4251</v>
      </c>
      <c r="B765" s="205" t="s">
        <v>1019</v>
      </c>
      <c r="C765" s="205" t="s">
        <v>478</v>
      </c>
      <c r="D765" s="205" t="s">
        <v>15</v>
      </c>
      <c r="E765" s="205" t="s">
        <v>14</v>
      </c>
      <c r="F765" s="205">
        <v>0</v>
      </c>
      <c r="G765" s="205">
        <v>0</v>
      </c>
      <c r="H765" s="205">
        <v>1</v>
      </c>
      <c r="I765" s="23"/>
    </row>
    <row r="766" spans="1:9" ht="27" x14ac:dyDescent="0.25">
      <c r="A766" s="205">
        <v>4251</v>
      </c>
      <c r="B766" s="205" t="s">
        <v>1020</v>
      </c>
      <c r="C766" s="205" t="s">
        <v>478</v>
      </c>
      <c r="D766" s="205" t="s">
        <v>15</v>
      </c>
      <c r="E766" s="205" t="s">
        <v>14</v>
      </c>
      <c r="F766" s="205">
        <v>0</v>
      </c>
      <c r="G766" s="205">
        <v>0</v>
      </c>
      <c r="H766" s="205">
        <v>1</v>
      </c>
      <c r="I766" s="23"/>
    </row>
    <row r="767" spans="1:9" ht="27" x14ac:dyDescent="0.25">
      <c r="A767" s="205">
        <v>4251</v>
      </c>
      <c r="B767" s="205" t="s">
        <v>1021</v>
      </c>
      <c r="C767" s="205" t="s">
        <v>478</v>
      </c>
      <c r="D767" s="205" t="s">
        <v>15</v>
      </c>
      <c r="E767" s="205" t="s">
        <v>14</v>
      </c>
      <c r="F767" s="205">
        <v>0</v>
      </c>
      <c r="G767" s="205">
        <v>0</v>
      </c>
      <c r="H767" s="205">
        <v>1</v>
      </c>
      <c r="I767" s="23"/>
    </row>
    <row r="768" spans="1:9" ht="27" x14ac:dyDescent="0.25">
      <c r="A768" s="205">
        <v>4251</v>
      </c>
      <c r="B768" s="205" t="s">
        <v>508</v>
      </c>
      <c r="C768" s="205" t="s">
        <v>478</v>
      </c>
      <c r="D768" s="205" t="s">
        <v>15</v>
      </c>
      <c r="E768" s="205" t="s">
        <v>14</v>
      </c>
      <c r="F768" s="205">
        <v>0</v>
      </c>
      <c r="G768" s="205">
        <v>0</v>
      </c>
      <c r="H768" s="205">
        <v>1</v>
      </c>
      <c r="I768" s="23"/>
    </row>
    <row r="769" spans="1:9" ht="27" x14ac:dyDescent="0.25">
      <c r="A769" s="205">
        <v>4251</v>
      </c>
      <c r="B769" s="205" t="s">
        <v>507</v>
      </c>
      <c r="C769" s="205" t="s">
        <v>478</v>
      </c>
      <c r="D769" s="205" t="s">
        <v>15</v>
      </c>
      <c r="E769" s="205" t="s">
        <v>14</v>
      </c>
      <c r="F769" s="205">
        <v>0</v>
      </c>
      <c r="G769" s="205">
        <v>0</v>
      </c>
      <c r="H769" s="205">
        <v>1</v>
      </c>
      <c r="I769" s="23"/>
    </row>
    <row r="770" spans="1:9" x14ac:dyDescent="0.25">
      <c r="A770" s="483" t="s">
        <v>16</v>
      </c>
      <c r="B770" s="484"/>
      <c r="C770" s="484"/>
      <c r="D770" s="484"/>
      <c r="E770" s="484"/>
      <c r="F770" s="484"/>
      <c r="G770" s="484"/>
      <c r="H770" s="490"/>
      <c r="I770" s="23"/>
    </row>
    <row r="771" spans="1:9" ht="40.5" x14ac:dyDescent="0.25">
      <c r="A771" s="258">
        <v>4251</v>
      </c>
      <c r="B771" s="366" t="s">
        <v>1786</v>
      </c>
      <c r="C771" s="366" t="s">
        <v>24</v>
      </c>
      <c r="D771" s="366" t="s">
        <v>15</v>
      </c>
      <c r="E771" s="366" t="s">
        <v>14</v>
      </c>
      <c r="F771" s="366">
        <v>62400000</v>
      </c>
      <c r="G771" s="366">
        <v>62400000</v>
      </c>
      <c r="H771" s="366">
        <v>1</v>
      </c>
      <c r="I771" s="23"/>
    </row>
    <row r="772" spans="1:9" ht="40.5" x14ac:dyDescent="0.25">
      <c r="A772" s="366">
        <v>4251</v>
      </c>
      <c r="B772" s="366" t="s">
        <v>1787</v>
      </c>
      <c r="C772" s="366" t="s">
        <v>24</v>
      </c>
      <c r="D772" s="366" t="s">
        <v>15</v>
      </c>
      <c r="E772" s="366" t="s">
        <v>14</v>
      </c>
      <c r="F772" s="366">
        <v>76860000</v>
      </c>
      <c r="G772" s="366">
        <v>76860000</v>
      </c>
      <c r="H772" s="366">
        <v>1</v>
      </c>
      <c r="I772" s="23"/>
    </row>
    <row r="773" spans="1:9" ht="40.5" x14ac:dyDescent="0.25">
      <c r="A773" s="366">
        <v>4251</v>
      </c>
      <c r="B773" s="366" t="s">
        <v>1788</v>
      </c>
      <c r="C773" s="366" t="s">
        <v>24</v>
      </c>
      <c r="D773" s="366" t="s">
        <v>15</v>
      </c>
      <c r="E773" s="366" t="s">
        <v>14</v>
      </c>
      <c r="F773" s="366">
        <v>118800000</v>
      </c>
      <c r="G773" s="366">
        <v>118800000</v>
      </c>
      <c r="H773" s="366">
        <v>1</v>
      </c>
      <c r="I773" s="23"/>
    </row>
    <row r="774" spans="1:9" ht="40.5" x14ac:dyDescent="0.25">
      <c r="A774" s="366">
        <v>4251</v>
      </c>
      <c r="B774" s="366" t="s">
        <v>1789</v>
      </c>
      <c r="C774" s="366" t="s">
        <v>24</v>
      </c>
      <c r="D774" s="366" t="s">
        <v>15</v>
      </c>
      <c r="E774" s="366" t="s">
        <v>14</v>
      </c>
      <c r="F774" s="366">
        <v>96000000</v>
      </c>
      <c r="G774" s="366">
        <v>96000000</v>
      </c>
      <c r="H774" s="366">
        <v>1</v>
      </c>
      <c r="I774" s="23"/>
    </row>
    <row r="775" spans="1:9" ht="40.5" x14ac:dyDescent="0.25">
      <c r="A775" s="366">
        <v>4251</v>
      </c>
      <c r="B775" s="366" t="s">
        <v>1790</v>
      </c>
      <c r="C775" s="366" t="s">
        <v>24</v>
      </c>
      <c r="D775" s="366" t="s">
        <v>15</v>
      </c>
      <c r="E775" s="366" t="s">
        <v>14</v>
      </c>
      <c r="F775" s="366">
        <v>71850000</v>
      </c>
      <c r="G775" s="366">
        <v>71850000</v>
      </c>
      <c r="H775" s="366">
        <v>1</v>
      </c>
      <c r="I775" s="23"/>
    </row>
    <row r="776" spans="1:9" ht="40.5" x14ac:dyDescent="0.25">
      <c r="A776" s="366">
        <v>4251</v>
      </c>
      <c r="B776" s="366" t="s">
        <v>1791</v>
      </c>
      <c r="C776" s="366" t="s">
        <v>24</v>
      </c>
      <c r="D776" s="366" t="s">
        <v>15</v>
      </c>
      <c r="E776" s="366" t="s">
        <v>14</v>
      </c>
      <c r="F776" s="366">
        <v>67200000</v>
      </c>
      <c r="G776" s="366">
        <v>67200000</v>
      </c>
      <c r="H776" s="366">
        <v>1</v>
      </c>
      <c r="I776" s="23"/>
    </row>
    <row r="777" spans="1:9" ht="40.5" x14ac:dyDescent="0.25">
      <c r="A777" s="366">
        <v>4251</v>
      </c>
      <c r="B777" s="366" t="s">
        <v>1792</v>
      </c>
      <c r="C777" s="366" t="s">
        <v>24</v>
      </c>
      <c r="D777" s="366" t="s">
        <v>15</v>
      </c>
      <c r="E777" s="366" t="s">
        <v>14</v>
      </c>
      <c r="F777" s="366">
        <v>60000000</v>
      </c>
      <c r="G777" s="366">
        <v>60000000</v>
      </c>
      <c r="H777" s="366">
        <v>1</v>
      </c>
      <c r="I777" s="23"/>
    </row>
    <row r="778" spans="1:9" ht="40.5" x14ac:dyDescent="0.25">
      <c r="A778" s="366">
        <v>4251</v>
      </c>
      <c r="B778" s="366" t="s">
        <v>1793</v>
      </c>
      <c r="C778" s="366" t="s">
        <v>24</v>
      </c>
      <c r="D778" s="366" t="s">
        <v>15</v>
      </c>
      <c r="E778" s="395" t="s">
        <v>14</v>
      </c>
      <c r="F778" s="395">
        <v>217740000</v>
      </c>
      <c r="G778" s="395">
        <v>217740000</v>
      </c>
      <c r="H778" s="395">
        <v>1</v>
      </c>
      <c r="I778" s="23"/>
    </row>
    <row r="779" spans="1:9" ht="40.5" x14ac:dyDescent="0.25">
      <c r="A779" s="366">
        <v>4251</v>
      </c>
      <c r="B779" s="366" t="s">
        <v>1613</v>
      </c>
      <c r="C779" s="366" t="s">
        <v>24</v>
      </c>
      <c r="D779" s="366" t="s">
        <v>15</v>
      </c>
      <c r="E779" s="366" t="s">
        <v>14</v>
      </c>
      <c r="F779" s="366">
        <v>0</v>
      </c>
      <c r="G779" s="366">
        <v>0</v>
      </c>
      <c r="H779" s="366">
        <v>1</v>
      </c>
      <c r="I779" s="23"/>
    </row>
    <row r="780" spans="1:9" ht="40.5" x14ac:dyDescent="0.25">
      <c r="A780" s="366">
        <v>4251</v>
      </c>
      <c r="B780" s="366" t="s">
        <v>1587</v>
      </c>
      <c r="C780" s="366" t="s">
        <v>24</v>
      </c>
      <c r="D780" s="366" t="s">
        <v>15</v>
      </c>
      <c r="E780" s="366" t="s">
        <v>14</v>
      </c>
      <c r="F780" s="366">
        <v>0</v>
      </c>
      <c r="G780" s="366">
        <v>0</v>
      </c>
      <c r="H780" s="366">
        <v>1</v>
      </c>
      <c r="I780" s="23"/>
    </row>
    <row r="781" spans="1:9" ht="40.5" x14ac:dyDescent="0.25">
      <c r="A781" s="366">
        <v>4251</v>
      </c>
      <c r="B781" s="366" t="s">
        <v>328</v>
      </c>
      <c r="C781" s="366" t="s">
        <v>24</v>
      </c>
      <c r="D781" s="366" t="s">
        <v>15</v>
      </c>
      <c r="E781" s="366" t="s">
        <v>14</v>
      </c>
      <c r="F781" s="366">
        <v>0</v>
      </c>
      <c r="G781" s="366">
        <v>0</v>
      </c>
      <c r="H781" s="366">
        <v>1</v>
      </c>
      <c r="I781" s="23"/>
    </row>
    <row r="782" spans="1:9" ht="40.5" x14ac:dyDescent="0.25">
      <c r="A782" s="258">
        <v>4251</v>
      </c>
      <c r="B782" s="258" t="s">
        <v>329</v>
      </c>
      <c r="C782" s="258" t="s">
        <v>24</v>
      </c>
      <c r="D782" s="258" t="s">
        <v>15</v>
      </c>
      <c r="E782" s="258" t="s">
        <v>14</v>
      </c>
      <c r="F782" s="258">
        <v>0</v>
      </c>
      <c r="G782" s="258">
        <v>0</v>
      </c>
      <c r="H782" s="258">
        <v>1</v>
      </c>
      <c r="I782" s="23"/>
    </row>
    <row r="783" spans="1:9" ht="40.5" x14ac:dyDescent="0.25">
      <c r="A783" s="258">
        <v>4251</v>
      </c>
      <c r="B783" s="258" t="s">
        <v>330</v>
      </c>
      <c r="C783" s="258" t="s">
        <v>24</v>
      </c>
      <c r="D783" s="258" t="s">
        <v>15</v>
      </c>
      <c r="E783" s="258" t="s">
        <v>14</v>
      </c>
      <c r="F783" s="258">
        <v>0</v>
      </c>
      <c r="G783" s="258">
        <v>0</v>
      </c>
      <c r="H783" s="258">
        <v>1</v>
      </c>
      <c r="I783" s="23"/>
    </row>
    <row r="784" spans="1:9" ht="40.5" x14ac:dyDescent="0.25">
      <c r="A784" s="258">
        <v>4251</v>
      </c>
      <c r="B784" s="258" t="s">
        <v>331</v>
      </c>
      <c r="C784" s="258" t="s">
        <v>24</v>
      </c>
      <c r="D784" s="258" t="s">
        <v>15</v>
      </c>
      <c r="E784" s="258" t="s">
        <v>14</v>
      </c>
      <c r="F784" s="258">
        <v>0</v>
      </c>
      <c r="G784" s="258">
        <v>0</v>
      </c>
      <c r="H784" s="258">
        <v>1</v>
      </c>
      <c r="I784" s="23"/>
    </row>
    <row r="785" spans="1:24" ht="40.5" x14ac:dyDescent="0.25">
      <c r="A785" s="258">
        <v>4251</v>
      </c>
      <c r="B785" s="258" t="s">
        <v>332</v>
      </c>
      <c r="C785" s="258" t="s">
        <v>24</v>
      </c>
      <c r="D785" s="258" t="s">
        <v>15</v>
      </c>
      <c r="E785" s="258" t="s">
        <v>14</v>
      </c>
      <c r="F785" s="258">
        <v>0</v>
      </c>
      <c r="G785" s="258">
        <v>0</v>
      </c>
      <c r="H785" s="258">
        <v>1</v>
      </c>
      <c r="I785" s="23"/>
    </row>
    <row r="786" spans="1:24" ht="40.5" x14ac:dyDescent="0.25">
      <c r="A786" s="258">
        <v>4251</v>
      </c>
      <c r="B786" s="258" t="s">
        <v>333</v>
      </c>
      <c r="C786" s="258" t="s">
        <v>24</v>
      </c>
      <c r="D786" s="258" t="s">
        <v>15</v>
      </c>
      <c r="E786" s="258" t="s">
        <v>14</v>
      </c>
      <c r="F786" s="258">
        <v>0</v>
      </c>
      <c r="G786" s="258">
        <v>0</v>
      </c>
      <c r="H786" s="258">
        <v>1</v>
      </c>
      <c r="I786" s="23"/>
    </row>
    <row r="787" spans="1:24" ht="27" x14ac:dyDescent="0.25">
      <c r="A787" s="258">
        <v>4251</v>
      </c>
      <c r="B787" s="258" t="s">
        <v>1160</v>
      </c>
      <c r="C787" s="258" t="s">
        <v>1161</v>
      </c>
      <c r="D787" s="258" t="s">
        <v>15</v>
      </c>
      <c r="E787" s="258" t="s">
        <v>14</v>
      </c>
      <c r="F787" s="258">
        <v>0</v>
      </c>
      <c r="G787" s="258">
        <v>0</v>
      </c>
      <c r="H787" s="258">
        <v>1</v>
      </c>
      <c r="I787" s="23"/>
    </row>
    <row r="788" spans="1:24" s="456" customFormat="1" ht="40.5" x14ac:dyDescent="0.25">
      <c r="A788" s="477">
        <v>4251</v>
      </c>
      <c r="B788" s="477" t="s">
        <v>4999</v>
      </c>
      <c r="C788" s="477" t="s">
        <v>24</v>
      </c>
      <c r="D788" s="477" t="s">
        <v>1236</v>
      </c>
      <c r="E788" s="477" t="s">
        <v>14</v>
      </c>
      <c r="F788" s="477">
        <v>270601800</v>
      </c>
      <c r="G788" s="477">
        <v>270601800</v>
      </c>
      <c r="H788" s="477">
        <v>1</v>
      </c>
      <c r="I788" s="459"/>
      <c r="P788" s="457"/>
      <c r="Q788" s="457"/>
      <c r="R788" s="457"/>
      <c r="S788" s="457"/>
      <c r="T788" s="457"/>
      <c r="U788" s="457"/>
      <c r="V788" s="457"/>
      <c r="W788" s="457"/>
      <c r="X788" s="457"/>
    </row>
    <row r="789" spans="1:24" ht="15" customHeight="1" x14ac:dyDescent="0.25">
      <c r="A789" s="491" t="s">
        <v>162</v>
      </c>
      <c r="B789" s="492"/>
      <c r="C789" s="492"/>
      <c r="D789" s="492"/>
      <c r="E789" s="492"/>
      <c r="F789" s="492"/>
      <c r="G789" s="492"/>
      <c r="H789" s="493"/>
      <c r="I789" s="23"/>
    </row>
    <row r="790" spans="1:24" ht="15" customHeight="1" x14ac:dyDescent="0.25">
      <c r="A790" s="494" t="s">
        <v>12</v>
      </c>
      <c r="B790" s="495"/>
      <c r="C790" s="495"/>
      <c r="D790" s="495"/>
      <c r="E790" s="495"/>
      <c r="F790" s="495"/>
      <c r="G790" s="495"/>
      <c r="H790" s="496"/>
      <c r="I790" s="23"/>
    </row>
    <row r="791" spans="1:24" s="224" customFormat="1" ht="27" x14ac:dyDescent="0.25">
      <c r="A791" s="48">
        <v>4861</v>
      </c>
      <c r="B791" s="48" t="s">
        <v>1219</v>
      </c>
      <c r="C791" s="48" t="s">
        <v>478</v>
      </c>
      <c r="D791" s="48" t="s">
        <v>15</v>
      </c>
      <c r="E791" s="48" t="s">
        <v>14</v>
      </c>
      <c r="F791" s="48">
        <v>300000</v>
      </c>
      <c r="G791" s="48">
        <v>300000</v>
      </c>
      <c r="H791" s="48">
        <v>1</v>
      </c>
      <c r="I791" s="223"/>
      <c r="P791" s="225"/>
      <c r="Q791" s="225"/>
      <c r="R791" s="225"/>
      <c r="S791" s="225"/>
      <c r="T791" s="225"/>
      <c r="U791" s="225"/>
      <c r="V791" s="225"/>
      <c r="W791" s="225"/>
      <c r="X791" s="225"/>
    </row>
    <row r="792" spans="1:24" s="224" customFormat="1" ht="27" x14ac:dyDescent="0.25">
      <c r="A792" s="48">
        <v>4861</v>
      </c>
      <c r="B792" s="48" t="s">
        <v>1220</v>
      </c>
      <c r="C792" s="48" t="s">
        <v>478</v>
      </c>
      <c r="D792" s="48" t="s">
        <v>15</v>
      </c>
      <c r="E792" s="48" t="s">
        <v>14</v>
      </c>
      <c r="F792" s="48">
        <v>150000</v>
      </c>
      <c r="G792" s="48">
        <v>150000</v>
      </c>
      <c r="H792" s="48">
        <v>1</v>
      </c>
      <c r="I792" s="223"/>
      <c r="P792" s="225"/>
      <c r="Q792" s="225"/>
      <c r="R792" s="225"/>
      <c r="S792" s="225"/>
      <c r="T792" s="225"/>
      <c r="U792" s="225"/>
      <c r="V792" s="225"/>
      <c r="W792" s="225"/>
      <c r="X792" s="225"/>
    </row>
    <row r="793" spans="1:24" ht="27" x14ac:dyDescent="0.25">
      <c r="A793" s="48">
        <v>4861</v>
      </c>
      <c r="B793" s="48" t="s">
        <v>1221</v>
      </c>
      <c r="C793" s="48" t="s">
        <v>478</v>
      </c>
      <c r="D793" s="48" t="s">
        <v>15</v>
      </c>
      <c r="E793" s="48" t="s">
        <v>14</v>
      </c>
      <c r="F793" s="48">
        <v>500000</v>
      </c>
      <c r="G793" s="48">
        <v>500000</v>
      </c>
      <c r="H793" s="48">
        <v>1</v>
      </c>
      <c r="I793" s="23"/>
    </row>
    <row r="794" spans="1:24" ht="15" customHeight="1" x14ac:dyDescent="0.25">
      <c r="A794" s="491" t="s">
        <v>224</v>
      </c>
      <c r="B794" s="492"/>
      <c r="C794" s="492"/>
      <c r="D794" s="492"/>
      <c r="E794" s="492"/>
      <c r="F794" s="492"/>
      <c r="G794" s="492"/>
      <c r="H794" s="492"/>
      <c r="I794" s="23"/>
    </row>
    <row r="795" spans="1:24" ht="15" customHeight="1" x14ac:dyDescent="0.25">
      <c r="A795" s="483" t="s">
        <v>12</v>
      </c>
      <c r="B795" s="484"/>
      <c r="C795" s="484"/>
      <c r="D795" s="484"/>
      <c r="E795" s="484"/>
      <c r="F795" s="484"/>
      <c r="G795" s="484"/>
      <c r="H795" s="484"/>
      <c r="I795" s="23"/>
    </row>
    <row r="796" spans="1:24" ht="27" x14ac:dyDescent="0.25">
      <c r="A796" s="378">
        <v>5112</v>
      </c>
      <c r="B796" s="378" t="s">
        <v>3451</v>
      </c>
      <c r="C796" s="378" t="s">
        <v>478</v>
      </c>
      <c r="D796" s="378" t="s">
        <v>1236</v>
      </c>
      <c r="E796" s="378" t="s">
        <v>14</v>
      </c>
      <c r="F796" s="378">
        <v>0</v>
      </c>
      <c r="G796" s="378">
        <v>0</v>
      </c>
      <c r="H796" s="378">
        <v>1</v>
      </c>
      <c r="I796" s="23"/>
    </row>
    <row r="797" spans="1:24" x14ac:dyDescent="0.25">
      <c r="A797" s="483" t="s">
        <v>8</v>
      </c>
      <c r="B797" s="484"/>
      <c r="C797" s="484"/>
      <c r="D797" s="484"/>
      <c r="E797" s="484"/>
      <c r="F797" s="484"/>
      <c r="G797" s="484"/>
      <c r="H797" s="484"/>
      <c r="I797" s="23"/>
    </row>
    <row r="798" spans="1:24" ht="27" x14ac:dyDescent="0.25">
      <c r="A798" s="427">
        <v>5129</v>
      </c>
      <c r="B798" s="427" t="s">
        <v>1591</v>
      </c>
      <c r="C798" s="427" t="s">
        <v>308</v>
      </c>
      <c r="D798" s="427" t="s">
        <v>15</v>
      </c>
      <c r="E798" s="427" t="s">
        <v>10</v>
      </c>
      <c r="F798" s="427">
        <v>36842105.299999997</v>
      </c>
      <c r="G798" s="427">
        <f>+F798*H798</f>
        <v>6300000006.2999992</v>
      </c>
      <c r="H798" s="427">
        <v>171</v>
      </c>
      <c r="I798" s="23"/>
    </row>
    <row r="799" spans="1:24" ht="27" x14ac:dyDescent="0.25">
      <c r="A799" s="427">
        <v>5129</v>
      </c>
      <c r="B799" s="427" t="s">
        <v>325</v>
      </c>
      <c r="C799" s="427" t="s">
        <v>308</v>
      </c>
      <c r="D799" s="427" t="s">
        <v>9</v>
      </c>
      <c r="E799" s="427" t="s">
        <v>10</v>
      </c>
      <c r="F799" s="427">
        <v>0</v>
      </c>
      <c r="G799" s="427">
        <v>0</v>
      </c>
      <c r="H799" s="427">
        <v>171</v>
      </c>
      <c r="I799" s="23"/>
    </row>
    <row r="800" spans="1:24" x14ac:dyDescent="0.25">
      <c r="A800" s="488" t="s">
        <v>58</v>
      </c>
      <c r="B800" s="489"/>
      <c r="C800" s="489"/>
      <c r="D800" s="489"/>
      <c r="E800" s="489"/>
      <c r="F800" s="489"/>
      <c r="G800" s="489"/>
      <c r="H800" s="489"/>
      <c r="I800" s="23"/>
    </row>
    <row r="801" spans="1:9" ht="15" customHeight="1" x14ac:dyDescent="0.25">
      <c r="A801" s="483" t="s">
        <v>16</v>
      </c>
      <c r="B801" s="484"/>
      <c r="C801" s="484"/>
      <c r="D801" s="484"/>
      <c r="E801" s="484"/>
      <c r="F801" s="484"/>
      <c r="G801" s="484"/>
      <c r="H801" s="484"/>
      <c r="I801" s="23"/>
    </row>
    <row r="802" spans="1:9" ht="36" customHeight="1" x14ac:dyDescent="0.25">
      <c r="A802" s="16"/>
      <c r="B802" s="13"/>
      <c r="C802" s="13"/>
      <c r="D802" s="13"/>
      <c r="E802" s="13"/>
      <c r="F802" s="13"/>
      <c r="G802" s="13"/>
      <c r="H802" s="21"/>
      <c r="I802" s="23"/>
    </row>
    <row r="803" spans="1:9" ht="15" customHeight="1" x14ac:dyDescent="0.25">
      <c r="A803" s="488" t="s">
        <v>59</v>
      </c>
      <c r="B803" s="489"/>
      <c r="C803" s="489"/>
      <c r="D803" s="489"/>
      <c r="E803" s="489"/>
      <c r="F803" s="489"/>
      <c r="G803" s="489"/>
      <c r="H803" s="489"/>
      <c r="I803" s="23"/>
    </row>
    <row r="804" spans="1:9" ht="15" customHeight="1" x14ac:dyDescent="0.25">
      <c r="A804" s="494" t="s">
        <v>8</v>
      </c>
      <c r="B804" s="495"/>
      <c r="C804" s="495"/>
      <c r="D804" s="495"/>
      <c r="E804" s="495"/>
      <c r="F804" s="495"/>
      <c r="G804" s="495"/>
      <c r="H804" s="496"/>
      <c r="I804" s="23"/>
    </row>
    <row r="805" spans="1:9" x14ac:dyDescent="0.25">
      <c r="A805" s="4"/>
      <c r="B805" s="4"/>
      <c r="C805" s="4"/>
      <c r="D805" s="4"/>
      <c r="E805" s="4"/>
      <c r="F805" s="4"/>
      <c r="G805" s="4"/>
      <c r="H805" s="4"/>
      <c r="I805" s="23"/>
    </row>
    <row r="806" spans="1:9" x14ac:dyDescent="0.25">
      <c r="A806" s="491" t="s">
        <v>305</v>
      </c>
      <c r="B806" s="492"/>
      <c r="C806" s="492"/>
      <c r="D806" s="492"/>
      <c r="E806" s="492"/>
      <c r="F806" s="492"/>
      <c r="G806" s="492"/>
      <c r="H806" s="492"/>
      <c r="I806" s="23"/>
    </row>
    <row r="807" spans="1:9" x14ac:dyDescent="0.25">
      <c r="A807" s="494" t="s">
        <v>8</v>
      </c>
      <c r="B807" s="495"/>
      <c r="C807" s="495"/>
      <c r="D807" s="495"/>
      <c r="E807" s="495"/>
      <c r="F807" s="495"/>
      <c r="G807" s="495"/>
      <c r="H807" s="496"/>
      <c r="I807" s="23"/>
    </row>
    <row r="808" spans="1:9" x14ac:dyDescent="0.25">
      <c r="I808" s="23"/>
    </row>
    <row r="809" spans="1:9" x14ac:dyDescent="0.25">
      <c r="A809" s="491" t="s">
        <v>276</v>
      </c>
      <c r="B809" s="492"/>
      <c r="C809" s="492"/>
      <c r="D809" s="492"/>
      <c r="E809" s="492"/>
      <c r="F809" s="492"/>
      <c r="G809" s="492"/>
      <c r="H809" s="492"/>
      <c r="I809" s="23"/>
    </row>
    <row r="810" spans="1:9" x14ac:dyDescent="0.25">
      <c r="A810" s="483" t="s">
        <v>12</v>
      </c>
      <c r="B810" s="484"/>
      <c r="C810" s="484"/>
      <c r="D810" s="484"/>
      <c r="E810" s="484"/>
      <c r="F810" s="484"/>
      <c r="G810" s="484"/>
      <c r="H810" s="484"/>
      <c r="I810" s="23"/>
    </row>
    <row r="811" spans="1:9" x14ac:dyDescent="0.25">
      <c r="A811" s="115"/>
      <c r="B811" s="115"/>
      <c r="C811" s="115"/>
      <c r="D811" s="115"/>
      <c r="E811" s="115"/>
      <c r="F811" s="115"/>
      <c r="G811" s="115"/>
      <c r="H811" s="115"/>
      <c r="I811" s="23"/>
    </row>
    <row r="812" spans="1:9" x14ac:dyDescent="0.25">
      <c r="A812" s="483" t="s">
        <v>16</v>
      </c>
      <c r="B812" s="484"/>
      <c r="C812" s="484"/>
      <c r="D812" s="484"/>
      <c r="E812" s="484"/>
      <c r="F812" s="484"/>
      <c r="G812" s="484"/>
      <c r="H812" s="484"/>
      <c r="I812" s="23"/>
    </row>
    <row r="813" spans="1:9" x14ac:dyDescent="0.25">
      <c r="A813" s="106"/>
      <c r="B813" s="106"/>
      <c r="C813" s="106"/>
      <c r="D813" s="106"/>
      <c r="E813" s="106"/>
      <c r="F813" s="106"/>
      <c r="G813" s="106"/>
      <c r="H813" s="106"/>
      <c r="I813" s="23"/>
    </row>
    <row r="814" spans="1:9" x14ac:dyDescent="0.25">
      <c r="A814" s="200"/>
      <c r="B814" s="201"/>
      <c r="C814" s="201"/>
      <c r="D814" s="201"/>
      <c r="E814" s="201"/>
      <c r="F814" s="201"/>
      <c r="G814" s="201"/>
      <c r="H814" s="201"/>
      <c r="I814" s="23"/>
    </row>
    <row r="815" spans="1:9" x14ac:dyDescent="0.25">
      <c r="A815" s="200"/>
      <c r="B815" s="201"/>
      <c r="C815" s="201"/>
      <c r="D815" s="201"/>
      <c r="E815" s="201"/>
      <c r="F815" s="201"/>
      <c r="G815" s="201"/>
      <c r="H815" s="201"/>
      <c r="I815" s="23"/>
    </row>
    <row r="816" spans="1:9" x14ac:dyDescent="0.25">
      <c r="A816" s="200"/>
      <c r="B816" s="201"/>
      <c r="C816" s="201"/>
      <c r="D816" s="201"/>
      <c r="E816" s="201"/>
      <c r="F816" s="201"/>
      <c r="G816" s="201"/>
      <c r="H816" s="201"/>
      <c r="I816" s="23"/>
    </row>
    <row r="817" spans="1:9" ht="15.75" customHeight="1" x14ac:dyDescent="0.25">
      <c r="A817" s="491" t="s">
        <v>2294</v>
      </c>
      <c r="B817" s="492"/>
      <c r="C817" s="492"/>
      <c r="D817" s="492"/>
      <c r="E817" s="492"/>
      <c r="F817" s="492"/>
      <c r="G817" s="492"/>
      <c r="H817" s="492"/>
      <c r="I817" s="23"/>
    </row>
    <row r="818" spans="1:9" x14ac:dyDescent="0.25">
      <c r="A818" s="483" t="s">
        <v>16</v>
      </c>
      <c r="B818" s="484"/>
      <c r="C818" s="484"/>
      <c r="D818" s="484"/>
      <c r="E818" s="484"/>
      <c r="F818" s="484"/>
      <c r="G818" s="484"/>
      <c r="H818" s="484"/>
      <c r="I818" s="23"/>
    </row>
    <row r="819" spans="1:9" ht="27" x14ac:dyDescent="0.25">
      <c r="A819" s="4">
        <v>5112</v>
      </c>
      <c r="B819" s="4" t="s">
        <v>1882</v>
      </c>
      <c r="C819" s="4" t="s">
        <v>20</v>
      </c>
      <c r="D819" s="4" t="s">
        <v>15</v>
      </c>
      <c r="E819" s="4" t="s">
        <v>14</v>
      </c>
      <c r="F819" s="4">
        <v>122372400</v>
      </c>
      <c r="G819" s="4">
        <v>122372400</v>
      </c>
      <c r="H819" s="4">
        <v>1</v>
      </c>
      <c r="I819" s="23"/>
    </row>
    <row r="820" spans="1:9" x14ac:dyDescent="0.25">
      <c r="A820" s="483" t="s">
        <v>12</v>
      </c>
      <c r="B820" s="484"/>
      <c r="C820" s="484"/>
      <c r="D820" s="484"/>
      <c r="E820" s="484"/>
      <c r="F820" s="484"/>
      <c r="G820" s="484"/>
      <c r="H820" s="484"/>
      <c r="I820" s="23"/>
    </row>
    <row r="821" spans="1:9" ht="27" x14ac:dyDescent="0.25">
      <c r="A821" s="4">
        <v>5112</v>
      </c>
      <c r="B821" s="4" t="s">
        <v>4540</v>
      </c>
      <c r="C821" s="4" t="s">
        <v>1117</v>
      </c>
      <c r="D821" s="4" t="s">
        <v>13</v>
      </c>
      <c r="E821" s="4" t="s">
        <v>14</v>
      </c>
      <c r="F821" s="4">
        <v>489920</v>
      </c>
      <c r="G821" s="4">
        <v>489920</v>
      </c>
      <c r="H821" s="4">
        <v>1</v>
      </c>
      <c r="I821" s="23"/>
    </row>
    <row r="822" spans="1:9" ht="27" x14ac:dyDescent="0.25">
      <c r="A822" s="4">
        <v>5112</v>
      </c>
      <c r="B822" s="4" t="s">
        <v>2293</v>
      </c>
      <c r="C822" s="4" t="s">
        <v>1117</v>
      </c>
      <c r="D822" s="4" t="s">
        <v>13</v>
      </c>
      <c r="E822" s="4" t="s">
        <v>14</v>
      </c>
      <c r="F822" s="4">
        <v>0</v>
      </c>
      <c r="G822" s="4">
        <v>0</v>
      </c>
      <c r="H822" s="4">
        <v>1</v>
      </c>
      <c r="I822" s="23"/>
    </row>
    <row r="823" spans="1:9" ht="27" x14ac:dyDescent="0.25">
      <c r="A823" s="4">
        <v>5112</v>
      </c>
      <c r="B823" s="4" t="s">
        <v>2295</v>
      </c>
      <c r="C823" s="4" t="s">
        <v>478</v>
      </c>
      <c r="D823" s="4" t="s">
        <v>15</v>
      </c>
      <c r="E823" s="4" t="s">
        <v>14</v>
      </c>
      <c r="F823" s="4">
        <v>394000</v>
      </c>
      <c r="G823" s="4">
        <v>394000</v>
      </c>
      <c r="H823" s="4">
        <v>1</v>
      </c>
      <c r="I823" s="23"/>
    </row>
    <row r="824" spans="1:9" ht="27" x14ac:dyDescent="0.25">
      <c r="A824" s="4">
        <v>4213</v>
      </c>
      <c r="B824" s="4" t="s">
        <v>2099</v>
      </c>
      <c r="C824" s="4" t="s">
        <v>1265</v>
      </c>
      <c r="D824" s="4" t="s">
        <v>15</v>
      </c>
      <c r="E824" s="4" t="s">
        <v>1700</v>
      </c>
      <c r="F824" s="4">
        <v>9111.1200000000008</v>
      </c>
      <c r="G824" s="4">
        <f>+F824*H824</f>
        <v>82000080</v>
      </c>
      <c r="H824" s="4">
        <v>9000</v>
      </c>
      <c r="I824" s="23"/>
    </row>
    <row r="825" spans="1:9" x14ac:dyDescent="0.25">
      <c r="A825" s="488" t="s">
        <v>125</v>
      </c>
      <c r="B825" s="489"/>
      <c r="C825" s="489"/>
      <c r="D825" s="489"/>
      <c r="E825" s="489"/>
      <c r="F825" s="489"/>
      <c r="G825" s="489"/>
      <c r="H825" s="489"/>
      <c r="I825" s="23"/>
    </row>
    <row r="826" spans="1:9" ht="15" customHeight="1" x14ac:dyDescent="0.25">
      <c r="A826" s="483" t="s">
        <v>12</v>
      </c>
      <c r="B826" s="484"/>
      <c r="C826" s="484"/>
      <c r="D826" s="484"/>
      <c r="E826" s="484"/>
      <c r="F826" s="484"/>
      <c r="G826" s="484"/>
      <c r="H826" s="484"/>
      <c r="I826" s="23"/>
    </row>
    <row r="827" spans="1:9" ht="27" x14ac:dyDescent="0.25">
      <c r="A827" s="4">
        <v>5134</v>
      </c>
      <c r="B827" s="4" t="s">
        <v>1752</v>
      </c>
      <c r="C827" s="4" t="s">
        <v>685</v>
      </c>
      <c r="D827" s="4" t="s">
        <v>15</v>
      </c>
      <c r="E827" s="4" t="s">
        <v>14</v>
      </c>
      <c r="F827" s="4">
        <v>0</v>
      </c>
      <c r="G827" s="4">
        <v>0</v>
      </c>
      <c r="H827" s="4">
        <v>1</v>
      </c>
      <c r="I827" s="23"/>
    </row>
    <row r="828" spans="1:9" ht="27" x14ac:dyDescent="0.25">
      <c r="A828" s="4">
        <v>5134</v>
      </c>
      <c r="B828" s="4" t="s">
        <v>684</v>
      </c>
      <c r="C828" s="4" t="s">
        <v>685</v>
      </c>
      <c r="D828" s="4" t="s">
        <v>15</v>
      </c>
      <c r="E828" s="4" t="s">
        <v>14</v>
      </c>
      <c r="F828" s="4">
        <v>0</v>
      </c>
      <c r="G828" s="4">
        <v>0</v>
      </c>
      <c r="H828" s="4">
        <v>1</v>
      </c>
      <c r="I828" s="23"/>
    </row>
    <row r="829" spans="1:9" ht="27" x14ac:dyDescent="0.25">
      <c r="A829" s="4">
        <v>5134</v>
      </c>
      <c r="B829" s="4" t="s">
        <v>2091</v>
      </c>
      <c r="C829" s="4" t="s">
        <v>685</v>
      </c>
      <c r="D829" s="4" t="s">
        <v>405</v>
      </c>
      <c r="E829" s="4" t="s">
        <v>14</v>
      </c>
      <c r="F829" s="4">
        <v>0</v>
      </c>
      <c r="G829" s="4">
        <v>0</v>
      </c>
      <c r="H829" s="4">
        <v>1</v>
      </c>
      <c r="I829" s="23"/>
    </row>
    <row r="830" spans="1:9" ht="27" x14ac:dyDescent="0.25">
      <c r="A830" s="4">
        <v>5134</v>
      </c>
      <c r="B830" s="4" t="s">
        <v>2092</v>
      </c>
      <c r="C830" s="4" t="s">
        <v>685</v>
      </c>
      <c r="D830" s="4" t="s">
        <v>405</v>
      </c>
      <c r="E830" s="4" t="s">
        <v>14</v>
      </c>
      <c r="F830" s="4">
        <v>20000000</v>
      </c>
      <c r="G830" s="4">
        <v>20000000</v>
      </c>
      <c r="H830" s="4">
        <v>1</v>
      </c>
      <c r="I830" s="23"/>
    </row>
    <row r="831" spans="1:9" ht="15" customHeight="1" x14ac:dyDescent="0.25">
      <c r="A831" s="512" t="s">
        <v>4960</v>
      </c>
      <c r="B831" s="513"/>
      <c r="C831" s="513"/>
      <c r="D831" s="513"/>
      <c r="E831" s="513"/>
      <c r="F831" s="513"/>
      <c r="G831" s="513"/>
      <c r="H831" s="514"/>
      <c r="I831" s="23"/>
    </row>
    <row r="832" spans="1:9" ht="15" customHeight="1" x14ac:dyDescent="0.25">
      <c r="A832" s="483" t="s">
        <v>16</v>
      </c>
      <c r="B832" s="484"/>
      <c r="C832" s="484"/>
      <c r="D832" s="484"/>
      <c r="E832" s="484"/>
      <c r="F832" s="484"/>
      <c r="G832" s="484"/>
      <c r="H832" s="484"/>
      <c r="I832" s="23"/>
    </row>
    <row r="833" spans="1:24" ht="27" x14ac:dyDescent="0.25">
      <c r="A833" s="165">
        <v>5113</v>
      </c>
      <c r="B833" s="460" t="s">
        <v>4691</v>
      </c>
      <c r="C833" s="460" t="s">
        <v>20</v>
      </c>
      <c r="D833" s="460" t="s">
        <v>15</v>
      </c>
      <c r="E833" s="460" t="s">
        <v>14</v>
      </c>
      <c r="F833" s="460">
        <v>0</v>
      </c>
      <c r="G833" s="460">
        <v>0</v>
      </c>
      <c r="H833" s="460">
        <v>1</v>
      </c>
      <c r="I833" s="23"/>
    </row>
    <row r="834" spans="1:24" s="456" customFormat="1" x14ac:dyDescent="0.25">
      <c r="A834" s="483" t="s">
        <v>12</v>
      </c>
      <c r="B834" s="484"/>
      <c r="C834" s="484"/>
      <c r="D834" s="484"/>
      <c r="E834" s="484"/>
      <c r="F834" s="484"/>
      <c r="G834" s="484"/>
      <c r="H834" s="484"/>
      <c r="I834" s="459"/>
      <c r="P834" s="457"/>
      <c r="Q834" s="457"/>
      <c r="R834" s="457"/>
      <c r="S834" s="457"/>
      <c r="T834" s="457"/>
      <c r="U834" s="457"/>
      <c r="V834" s="457"/>
      <c r="W834" s="457"/>
      <c r="X834" s="457"/>
    </row>
    <row r="835" spans="1:24" s="456" customFormat="1" ht="27" x14ac:dyDescent="0.25">
      <c r="A835" s="460">
        <v>5113</v>
      </c>
      <c r="B835" s="460" t="s">
        <v>4694</v>
      </c>
      <c r="C835" s="460" t="s">
        <v>478</v>
      </c>
      <c r="D835" s="460" t="s">
        <v>15</v>
      </c>
      <c r="E835" s="460" t="s">
        <v>14</v>
      </c>
      <c r="F835" s="460">
        <v>0</v>
      </c>
      <c r="G835" s="460">
        <v>0</v>
      </c>
      <c r="H835" s="460">
        <v>1</v>
      </c>
      <c r="I835" s="459"/>
      <c r="P835" s="457"/>
      <c r="Q835" s="457"/>
      <c r="R835" s="457"/>
      <c r="S835" s="457"/>
      <c r="T835" s="457"/>
      <c r="U835" s="457"/>
      <c r="V835" s="457"/>
      <c r="W835" s="457"/>
      <c r="X835" s="457"/>
    </row>
    <row r="836" spans="1:24" ht="20.25" customHeight="1" x14ac:dyDescent="0.25">
      <c r="A836" s="488" t="s">
        <v>126</v>
      </c>
      <c r="B836" s="489"/>
      <c r="C836" s="489"/>
      <c r="D836" s="489"/>
      <c r="E836" s="489"/>
      <c r="F836" s="489"/>
      <c r="G836" s="489"/>
      <c r="H836" s="489"/>
      <c r="I836" s="23"/>
    </row>
    <row r="837" spans="1:24" ht="21" customHeight="1" x14ac:dyDescent="0.25">
      <c r="A837" s="494" t="s">
        <v>16</v>
      </c>
      <c r="B837" s="495"/>
      <c r="C837" s="495"/>
      <c r="D837" s="495"/>
      <c r="E837" s="495"/>
      <c r="F837" s="495"/>
      <c r="G837" s="495"/>
      <c r="H837" s="496"/>
      <c r="I837" s="23"/>
    </row>
    <row r="838" spans="1:24" ht="27" x14ac:dyDescent="0.25">
      <c r="A838" s="60">
        <v>5112</v>
      </c>
      <c r="B838" s="254" t="s">
        <v>2251</v>
      </c>
      <c r="C838" s="311" t="s">
        <v>20</v>
      </c>
      <c r="D838" s="60" t="s">
        <v>15</v>
      </c>
      <c r="E838" s="60" t="s">
        <v>14</v>
      </c>
      <c r="F838" s="60">
        <v>261731620</v>
      </c>
      <c r="G838" s="60">
        <v>261731620</v>
      </c>
      <c r="H838" s="60">
        <v>1</v>
      </c>
      <c r="I838" s="23"/>
    </row>
    <row r="839" spans="1:24" x14ac:dyDescent="0.25">
      <c r="A839" s="483" t="s">
        <v>12</v>
      </c>
      <c r="B839" s="484"/>
      <c r="C839" s="484"/>
      <c r="D839" s="484"/>
      <c r="E839" s="484"/>
      <c r="F839" s="484"/>
      <c r="G839" s="484"/>
      <c r="H839" s="490"/>
      <c r="I839" s="23"/>
    </row>
    <row r="840" spans="1:24" ht="27" x14ac:dyDescent="0.25">
      <c r="A840" s="12">
        <v>5112</v>
      </c>
      <c r="B840" s="12" t="s">
        <v>2253</v>
      </c>
      <c r="C840" s="311" t="s">
        <v>1117</v>
      </c>
      <c r="D840" s="254" t="s">
        <v>13</v>
      </c>
      <c r="E840" s="254" t="s">
        <v>14</v>
      </c>
      <c r="F840" s="12">
        <v>1536000</v>
      </c>
      <c r="G840" s="12">
        <v>1536000</v>
      </c>
      <c r="H840" s="12">
        <v>1</v>
      </c>
      <c r="I840" s="23"/>
    </row>
    <row r="841" spans="1:24" ht="27" x14ac:dyDescent="0.25">
      <c r="A841" s="12">
        <v>5112</v>
      </c>
      <c r="B841" s="12" t="s">
        <v>2252</v>
      </c>
      <c r="C841" s="311" t="s">
        <v>478</v>
      </c>
      <c r="D841" s="254" t="s">
        <v>15</v>
      </c>
      <c r="E841" s="254" t="s">
        <v>14</v>
      </c>
      <c r="F841" s="12">
        <v>495300</v>
      </c>
      <c r="G841" s="12">
        <v>495300</v>
      </c>
      <c r="H841" s="12">
        <v>1</v>
      </c>
      <c r="I841" s="23"/>
    </row>
    <row r="842" spans="1:24" ht="16.5" customHeight="1" x14ac:dyDescent="0.25">
      <c r="A842" s="539" t="s">
        <v>60</v>
      </c>
      <c r="B842" s="540"/>
      <c r="C842" s="540"/>
      <c r="D842" s="540"/>
      <c r="E842" s="540"/>
      <c r="F842" s="540"/>
      <c r="G842" s="540"/>
      <c r="H842" s="540"/>
      <c r="I842" s="23"/>
    </row>
    <row r="843" spans="1:24" ht="15" customHeight="1" x14ac:dyDescent="0.25">
      <c r="A843" s="595" t="s">
        <v>16</v>
      </c>
      <c r="B843" s="596"/>
      <c r="C843" s="596"/>
      <c r="D843" s="596"/>
      <c r="E843" s="596"/>
      <c r="F843" s="596"/>
      <c r="G843" s="596"/>
      <c r="H843" s="597"/>
      <c r="I843" s="23"/>
    </row>
    <row r="844" spans="1:24" ht="24" customHeight="1" x14ac:dyDescent="0.25">
      <c r="A844" s="17"/>
      <c r="B844" s="4"/>
      <c r="C844" s="4"/>
      <c r="D844" s="13"/>
      <c r="E844" s="13"/>
      <c r="F844" s="13"/>
      <c r="G844" s="13"/>
      <c r="H844" s="21"/>
      <c r="I844" s="23"/>
    </row>
    <row r="845" spans="1:24" ht="15" customHeight="1" x14ac:dyDescent="0.25">
      <c r="A845" s="488" t="s">
        <v>61</v>
      </c>
      <c r="B845" s="489"/>
      <c r="C845" s="489"/>
      <c r="D845" s="489"/>
      <c r="E845" s="489"/>
      <c r="F845" s="489"/>
      <c r="G845" s="489"/>
      <c r="H845" s="489"/>
      <c r="I845" s="23"/>
    </row>
    <row r="846" spans="1:24" ht="21" customHeight="1" x14ac:dyDescent="0.25">
      <c r="A846" s="483" t="s">
        <v>16</v>
      </c>
      <c r="B846" s="484"/>
      <c r="C846" s="484"/>
      <c r="D846" s="484"/>
      <c r="E846" s="484"/>
      <c r="F846" s="484"/>
      <c r="G846" s="484"/>
      <c r="H846" s="484"/>
      <c r="I846" s="23"/>
    </row>
    <row r="847" spans="1:24" ht="40.5" x14ac:dyDescent="0.25">
      <c r="A847" s="229">
        <v>4861</v>
      </c>
      <c r="B847" s="389" t="s">
        <v>1343</v>
      </c>
      <c r="C847" s="389" t="s">
        <v>519</v>
      </c>
      <c r="D847" s="389" t="s">
        <v>405</v>
      </c>
      <c r="E847" s="389" t="s">
        <v>14</v>
      </c>
      <c r="F847" s="389">
        <v>22000000</v>
      </c>
      <c r="G847" s="389">
        <v>22000000</v>
      </c>
      <c r="H847" s="389">
        <v>1</v>
      </c>
      <c r="I847" s="23"/>
    </row>
    <row r="848" spans="1:24" ht="27" x14ac:dyDescent="0.25">
      <c r="A848" s="389">
        <v>5113</v>
      </c>
      <c r="B848" s="389" t="s">
        <v>392</v>
      </c>
      <c r="C848" s="389" t="s">
        <v>20</v>
      </c>
      <c r="D848" s="389" t="s">
        <v>15</v>
      </c>
      <c r="E848" s="389" t="s">
        <v>14</v>
      </c>
      <c r="F848" s="389">
        <v>0</v>
      </c>
      <c r="G848" s="389">
        <v>0</v>
      </c>
      <c r="H848" s="389">
        <v>1</v>
      </c>
      <c r="I848" s="23"/>
    </row>
    <row r="849" spans="1:9" ht="27" x14ac:dyDescent="0.25">
      <c r="A849" s="389">
        <v>5113</v>
      </c>
      <c r="B849" s="389" t="s">
        <v>393</v>
      </c>
      <c r="C849" s="389" t="s">
        <v>20</v>
      </c>
      <c r="D849" s="389" t="s">
        <v>15</v>
      </c>
      <c r="E849" s="389" t="s">
        <v>14</v>
      </c>
      <c r="F849" s="389">
        <v>17856000</v>
      </c>
      <c r="G849" s="389">
        <v>17856000</v>
      </c>
      <c r="H849" s="389">
        <v>1</v>
      </c>
      <c r="I849" s="23"/>
    </row>
    <row r="850" spans="1:9" ht="27" x14ac:dyDescent="0.25">
      <c r="A850" s="229">
        <v>4861</v>
      </c>
      <c r="B850" s="229" t="s">
        <v>1339</v>
      </c>
      <c r="C850" s="229" t="s">
        <v>20</v>
      </c>
      <c r="D850" s="346" t="s">
        <v>405</v>
      </c>
      <c r="E850" s="346" t="s">
        <v>14</v>
      </c>
      <c r="F850" s="346">
        <v>49000000</v>
      </c>
      <c r="G850" s="346">
        <v>49000000</v>
      </c>
      <c r="H850" s="346">
        <v>1</v>
      </c>
      <c r="I850" s="23"/>
    </row>
    <row r="851" spans="1:9" x14ac:dyDescent="0.25">
      <c r="A851" s="483" t="s">
        <v>12</v>
      </c>
      <c r="B851" s="484"/>
      <c r="C851" s="484"/>
      <c r="D851" s="484"/>
      <c r="E851" s="484"/>
      <c r="F851" s="484"/>
      <c r="G851" s="484"/>
      <c r="H851" s="484"/>
      <c r="I851" s="23"/>
    </row>
    <row r="852" spans="1:9" ht="27" x14ac:dyDescent="0.25">
      <c r="A852" s="229">
        <v>4861</v>
      </c>
      <c r="B852" s="229" t="s">
        <v>1340</v>
      </c>
      <c r="C852" s="229" t="s">
        <v>478</v>
      </c>
      <c r="D852" s="229" t="s">
        <v>405</v>
      </c>
      <c r="E852" s="229" t="s">
        <v>14</v>
      </c>
      <c r="F852" s="229">
        <v>0</v>
      </c>
      <c r="G852" s="229">
        <v>0</v>
      </c>
      <c r="H852" s="229">
        <v>1</v>
      </c>
      <c r="I852" s="23"/>
    </row>
    <row r="853" spans="1:9" x14ac:dyDescent="0.25">
      <c r="A853" s="488" t="s">
        <v>183</v>
      </c>
      <c r="B853" s="489"/>
      <c r="C853" s="489"/>
      <c r="D853" s="489"/>
      <c r="E853" s="489"/>
      <c r="F853" s="489"/>
      <c r="G853" s="489"/>
      <c r="H853" s="489"/>
      <c r="I853" s="23"/>
    </row>
    <row r="854" spans="1:9" x14ac:dyDescent="0.25">
      <c r="A854" s="483" t="s">
        <v>12</v>
      </c>
      <c r="B854" s="484"/>
      <c r="C854" s="484"/>
      <c r="D854" s="484"/>
      <c r="E854" s="484"/>
      <c r="F854" s="484"/>
      <c r="G854" s="484"/>
      <c r="H854" s="484"/>
      <c r="I854" s="23"/>
    </row>
    <row r="855" spans="1:9" x14ac:dyDescent="0.25">
      <c r="A855" s="183"/>
      <c r="B855" s="183"/>
      <c r="C855" s="183"/>
      <c r="D855" s="183"/>
      <c r="E855" s="183"/>
      <c r="F855" s="183"/>
      <c r="G855" s="183"/>
      <c r="H855" s="183"/>
      <c r="I855" s="23"/>
    </row>
    <row r="856" spans="1:9" ht="17.25" customHeight="1" x14ac:dyDescent="0.25">
      <c r="A856" s="488" t="s">
        <v>221</v>
      </c>
      <c r="B856" s="489"/>
      <c r="C856" s="489"/>
      <c r="D856" s="489"/>
      <c r="E856" s="489"/>
      <c r="F856" s="489"/>
      <c r="G856" s="489"/>
      <c r="H856" s="489"/>
      <c r="I856" s="23"/>
    </row>
    <row r="857" spans="1:9" ht="15" customHeight="1" x14ac:dyDescent="0.25">
      <c r="A857" s="483" t="s">
        <v>12</v>
      </c>
      <c r="B857" s="484"/>
      <c r="C857" s="484"/>
      <c r="D857" s="484"/>
      <c r="E857" s="484"/>
      <c r="F857" s="484"/>
      <c r="G857" s="484"/>
      <c r="H857" s="484"/>
      <c r="I857" s="23"/>
    </row>
    <row r="858" spans="1:9" x14ac:dyDescent="0.25">
      <c r="A858" s="4"/>
      <c r="B858" s="4"/>
      <c r="C858" s="4"/>
      <c r="D858" s="4"/>
      <c r="E858" s="4"/>
      <c r="F858" s="4"/>
      <c r="G858" s="4"/>
      <c r="H858" s="4"/>
      <c r="I858" s="23"/>
    </row>
    <row r="859" spans="1:9" x14ac:dyDescent="0.25">
      <c r="A859" s="488" t="s">
        <v>265</v>
      </c>
      <c r="B859" s="489"/>
      <c r="C859" s="489"/>
      <c r="D859" s="489"/>
      <c r="E859" s="489"/>
      <c r="F859" s="489"/>
      <c r="G859" s="489"/>
      <c r="H859" s="489"/>
      <c r="I859" s="23"/>
    </row>
    <row r="860" spans="1:9" x14ac:dyDescent="0.25">
      <c r="A860" s="483" t="s">
        <v>12</v>
      </c>
      <c r="B860" s="484"/>
      <c r="C860" s="484"/>
      <c r="D860" s="484"/>
      <c r="E860" s="484"/>
      <c r="F860" s="484"/>
      <c r="G860" s="484"/>
      <c r="H860" s="484"/>
      <c r="I860" s="23"/>
    </row>
    <row r="861" spans="1:9" x14ac:dyDescent="0.25">
      <c r="A861" s="96"/>
      <c r="B861" s="96"/>
      <c r="C861" s="96"/>
      <c r="D861" s="96"/>
      <c r="E861" s="96"/>
      <c r="F861" s="96"/>
      <c r="G861" s="96"/>
      <c r="H861" s="96"/>
      <c r="I861" s="23"/>
    </row>
    <row r="862" spans="1:9" ht="17.25" customHeight="1" x14ac:dyDescent="0.25">
      <c r="A862" s="488" t="s">
        <v>62</v>
      </c>
      <c r="B862" s="489"/>
      <c r="C862" s="489"/>
      <c r="D862" s="489"/>
      <c r="E862" s="489"/>
      <c r="F862" s="489"/>
      <c r="G862" s="489"/>
      <c r="H862" s="489"/>
      <c r="I862" s="23"/>
    </row>
    <row r="863" spans="1:9" ht="15" customHeight="1" x14ac:dyDescent="0.25">
      <c r="A863" s="483" t="s">
        <v>12</v>
      </c>
      <c r="B863" s="484"/>
      <c r="C863" s="484"/>
      <c r="D863" s="484"/>
      <c r="E863" s="484"/>
      <c r="F863" s="484"/>
      <c r="G863" s="484"/>
      <c r="H863" s="484"/>
      <c r="I863" s="23"/>
    </row>
    <row r="864" spans="1:9" x14ac:dyDescent="0.25">
      <c r="A864" s="4"/>
      <c r="B864" s="4"/>
      <c r="C864" s="4"/>
      <c r="D864" s="13"/>
      <c r="E864" s="13"/>
      <c r="F864" s="13"/>
      <c r="G864" s="13"/>
      <c r="H864" s="21"/>
      <c r="I864" s="23"/>
    </row>
    <row r="865" spans="1:9" ht="34.5" customHeight="1" x14ac:dyDescent="0.25">
      <c r="A865" s="488" t="s">
        <v>226</v>
      </c>
      <c r="B865" s="489"/>
      <c r="C865" s="489"/>
      <c r="D865" s="489"/>
      <c r="E865" s="489"/>
      <c r="F865" s="489"/>
      <c r="G865" s="489"/>
      <c r="H865" s="489"/>
      <c r="I865" s="23"/>
    </row>
    <row r="866" spans="1:9" x14ac:dyDescent="0.25">
      <c r="A866" s="483" t="s">
        <v>8</v>
      </c>
      <c r="B866" s="484"/>
      <c r="C866" s="484"/>
      <c r="D866" s="484"/>
      <c r="E866" s="484"/>
      <c r="F866" s="484"/>
      <c r="G866" s="484"/>
      <c r="H866" s="490"/>
      <c r="I866" s="23"/>
    </row>
    <row r="867" spans="1:9" x14ac:dyDescent="0.25">
      <c r="A867" s="392">
        <v>5129</v>
      </c>
      <c r="B867" s="392" t="s">
        <v>2861</v>
      </c>
      <c r="C867" s="392" t="s">
        <v>2052</v>
      </c>
      <c r="D867" s="392" t="s">
        <v>405</v>
      </c>
      <c r="E867" s="392" t="s">
        <v>10</v>
      </c>
      <c r="F867" s="392">
        <v>3002660</v>
      </c>
      <c r="G867" s="392">
        <v>3002660</v>
      </c>
      <c r="H867" s="392">
        <v>1</v>
      </c>
      <c r="I867" s="23"/>
    </row>
    <row r="868" spans="1:9" ht="27" x14ac:dyDescent="0.25">
      <c r="A868" s="272">
        <v>4861</v>
      </c>
      <c r="B868" s="392" t="s">
        <v>1976</v>
      </c>
      <c r="C868" s="392" t="s">
        <v>1977</v>
      </c>
      <c r="D868" s="392" t="s">
        <v>405</v>
      </c>
      <c r="E868" s="392" t="s">
        <v>10</v>
      </c>
      <c r="F868" s="392">
        <v>0</v>
      </c>
      <c r="G868" s="392">
        <v>0</v>
      </c>
      <c r="H868" s="392">
        <v>2</v>
      </c>
      <c r="I868" s="23"/>
    </row>
    <row r="869" spans="1:9" ht="27" x14ac:dyDescent="0.25">
      <c r="A869" s="272">
        <v>4861</v>
      </c>
      <c r="B869" s="272" t="s">
        <v>1978</v>
      </c>
      <c r="C869" s="272" t="s">
        <v>1977</v>
      </c>
      <c r="D869" s="272" t="s">
        <v>405</v>
      </c>
      <c r="E869" s="272" t="s">
        <v>10</v>
      </c>
      <c r="F869" s="272">
        <v>0</v>
      </c>
      <c r="G869" s="272">
        <v>0</v>
      </c>
      <c r="H869" s="272">
        <v>2</v>
      </c>
      <c r="I869" s="23"/>
    </row>
    <row r="870" spans="1:9" ht="27" x14ac:dyDescent="0.25">
      <c r="A870" s="272">
        <v>4861</v>
      </c>
      <c r="B870" s="272" t="s">
        <v>1979</v>
      </c>
      <c r="C870" s="272" t="s">
        <v>1977</v>
      </c>
      <c r="D870" s="272" t="s">
        <v>405</v>
      </c>
      <c r="E870" s="272" t="s">
        <v>10</v>
      </c>
      <c r="F870" s="272">
        <v>0</v>
      </c>
      <c r="G870" s="272">
        <v>0</v>
      </c>
      <c r="H870" s="272">
        <v>2</v>
      </c>
      <c r="I870" s="23"/>
    </row>
    <row r="871" spans="1:9" ht="27" x14ac:dyDescent="0.25">
      <c r="A871" s="272">
        <v>4861</v>
      </c>
      <c r="B871" s="272" t="s">
        <v>1980</v>
      </c>
      <c r="C871" s="272" t="s">
        <v>1977</v>
      </c>
      <c r="D871" s="272" t="s">
        <v>405</v>
      </c>
      <c r="E871" s="272" t="s">
        <v>10</v>
      </c>
      <c r="F871" s="272">
        <v>0</v>
      </c>
      <c r="G871" s="272">
        <v>0</v>
      </c>
      <c r="H871" s="272">
        <v>4</v>
      </c>
      <c r="I871" s="23"/>
    </row>
    <row r="872" spans="1:9" ht="27" x14ac:dyDescent="0.25">
      <c r="A872" s="272">
        <v>4861</v>
      </c>
      <c r="B872" s="272" t="s">
        <v>1981</v>
      </c>
      <c r="C872" s="272" t="s">
        <v>1977</v>
      </c>
      <c r="D872" s="272" t="s">
        <v>405</v>
      </c>
      <c r="E872" s="272" t="s">
        <v>10</v>
      </c>
      <c r="F872" s="272">
        <v>0</v>
      </c>
      <c r="G872" s="272">
        <v>0</v>
      </c>
      <c r="H872" s="272">
        <v>2</v>
      </c>
      <c r="I872" s="23"/>
    </row>
    <row r="873" spans="1:9" ht="27" x14ac:dyDescent="0.25">
      <c r="A873" s="272">
        <v>4861</v>
      </c>
      <c r="B873" s="272" t="s">
        <v>1982</v>
      </c>
      <c r="C873" s="272" t="s">
        <v>1977</v>
      </c>
      <c r="D873" s="272" t="s">
        <v>405</v>
      </c>
      <c r="E873" s="272" t="s">
        <v>10</v>
      </c>
      <c r="F873" s="272">
        <v>0</v>
      </c>
      <c r="G873" s="272">
        <v>0</v>
      </c>
      <c r="H873" s="272">
        <v>4</v>
      </c>
      <c r="I873" s="23"/>
    </row>
    <row r="874" spans="1:9" ht="27" x14ac:dyDescent="0.25">
      <c r="A874" s="272">
        <v>4861</v>
      </c>
      <c r="B874" s="272" t="s">
        <v>1983</v>
      </c>
      <c r="C874" s="272" t="s">
        <v>1977</v>
      </c>
      <c r="D874" s="272" t="s">
        <v>405</v>
      </c>
      <c r="E874" s="272" t="s">
        <v>10</v>
      </c>
      <c r="F874" s="272">
        <v>0</v>
      </c>
      <c r="G874" s="272">
        <v>0</v>
      </c>
      <c r="H874" s="272">
        <v>2</v>
      </c>
      <c r="I874" s="23"/>
    </row>
    <row r="875" spans="1:9" ht="27" x14ac:dyDescent="0.25">
      <c r="A875" s="272">
        <v>4861</v>
      </c>
      <c r="B875" s="272" t="s">
        <v>1984</v>
      </c>
      <c r="C875" s="272" t="s">
        <v>1977</v>
      </c>
      <c r="D875" s="272" t="s">
        <v>405</v>
      </c>
      <c r="E875" s="272" t="s">
        <v>10</v>
      </c>
      <c r="F875" s="272">
        <v>0</v>
      </c>
      <c r="G875" s="272">
        <v>0</v>
      </c>
      <c r="H875" s="272">
        <v>2</v>
      </c>
      <c r="I875" s="23"/>
    </row>
    <row r="876" spans="1:9" ht="27" x14ac:dyDescent="0.25">
      <c r="A876" s="272">
        <v>4861</v>
      </c>
      <c r="B876" s="272" t="s">
        <v>1985</v>
      </c>
      <c r="C876" s="272" t="s">
        <v>1977</v>
      </c>
      <c r="D876" s="272" t="s">
        <v>405</v>
      </c>
      <c r="E876" s="272" t="s">
        <v>10</v>
      </c>
      <c r="F876" s="272">
        <v>0</v>
      </c>
      <c r="G876" s="272">
        <v>0</v>
      </c>
      <c r="H876" s="272">
        <v>4</v>
      </c>
      <c r="I876" s="23"/>
    </row>
    <row r="877" spans="1:9" ht="27" x14ac:dyDescent="0.25">
      <c r="A877" s="272">
        <v>4861</v>
      </c>
      <c r="B877" s="272" t="s">
        <v>1986</v>
      </c>
      <c r="C877" s="272" t="s">
        <v>1977</v>
      </c>
      <c r="D877" s="272" t="s">
        <v>405</v>
      </c>
      <c r="E877" s="272" t="s">
        <v>10</v>
      </c>
      <c r="F877" s="272">
        <v>0</v>
      </c>
      <c r="G877" s="272">
        <v>0</v>
      </c>
      <c r="H877" s="272">
        <v>2</v>
      </c>
      <c r="I877" s="23"/>
    </row>
    <row r="878" spans="1:9" ht="27" x14ac:dyDescent="0.25">
      <c r="A878" s="272">
        <v>4861</v>
      </c>
      <c r="B878" s="272" t="s">
        <v>1987</v>
      </c>
      <c r="C878" s="272" t="s">
        <v>1977</v>
      </c>
      <c r="D878" s="272" t="s">
        <v>405</v>
      </c>
      <c r="E878" s="272" t="s">
        <v>10</v>
      </c>
      <c r="F878" s="272">
        <v>0</v>
      </c>
      <c r="G878" s="272">
        <v>0</v>
      </c>
      <c r="H878" s="272">
        <v>4</v>
      </c>
      <c r="I878" s="23"/>
    </row>
    <row r="879" spans="1:9" ht="27" x14ac:dyDescent="0.25">
      <c r="A879" s="272">
        <v>4861</v>
      </c>
      <c r="B879" s="272" t="s">
        <v>1988</v>
      </c>
      <c r="C879" s="272" t="s">
        <v>1977</v>
      </c>
      <c r="D879" s="272" t="s">
        <v>405</v>
      </c>
      <c r="E879" s="272" t="s">
        <v>10</v>
      </c>
      <c r="F879" s="272">
        <v>0</v>
      </c>
      <c r="G879" s="272">
        <v>0</v>
      </c>
      <c r="H879" s="272">
        <v>4</v>
      </c>
      <c r="I879" s="23"/>
    </row>
    <row r="880" spans="1:9" ht="27" x14ac:dyDescent="0.25">
      <c r="A880" s="272">
        <v>4861</v>
      </c>
      <c r="B880" s="272" t="s">
        <v>1989</v>
      </c>
      <c r="C880" s="272" t="s">
        <v>1977</v>
      </c>
      <c r="D880" s="272" t="s">
        <v>405</v>
      </c>
      <c r="E880" s="272" t="s">
        <v>10</v>
      </c>
      <c r="F880" s="272">
        <v>0</v>
      </c>
      <c r="G880" s="272">
        <v>0</v>
      </c>
      <c r="H880" s="272">
        <v>2</v>
      </c>
      <c r="I880" s="23"/>
    </row>
    <row r="881" spans="1:9" ht="27" x14ac:dyDescent="0.25">
      <c r="A881" s="272">
        <v>4861</v>
      </c>
      <c r="B881" s="272" t="s">
        <v>1990</v>
      </c>
      <c r="C881" s="272" t="s">
        <v>1977</v>
      </c>
      <c r="D881" s="272" t="s">
        <v>405</v>
      </c>
      <c r="E881" s="272" t="s">
        <v>10</v>
      </c>
      <c r="F881" s="272">
        <v>0</v>
      </c>
      <c r="G881" s="272">
        <v>0</v>
      </c>
      <c r="H881" s="272">
        <v>4</v>
      </c>
      <c r="I881" s="23"/>
    </row>
    <row r="882" spans="1:9" x14ac:dyDescent="0.25">
      <c r="A882" s="286">
        <v>4861</v>
      </c>
      <c r="B882" s="286" t="s">
        <v>2037</v>
      </c>
      <c r="C882" s="286" t="s">
        <v>2052</v>
      </c>
      <c r="D882" s="286" t="s">
        <v>405</v>
      </c>
      <c r="E882" s="286" t="s">
        <v>10</v>
      </c>
      <c r="F882" s="286">
        <v>0</v>
      </c>
      <c r="G882" s="286">
        <v>0</v>
      </c>
      <c r="H882" s="286">
        <v>4</v>
      </c>
      <c r="I882" s="23"/>
    </row>
    <row r="883" spans="1:9" x14ac:dyDescent="0.25">
      <c r="A883" s="286">
        <v>4861</v>
      </c>
      <c r="B883" s="286" t="s">
        <v>2038</v>
      </c>
      <c r="C883" s="286" t="s">
        <v>2052</v>
      </c>
      <c r="D883" s="286" t="s">
        <v>405</v>
      </c>
      <c r="E883" s="286" t="s">
        <v>10</v>
      </c>
      <c r="F883" s="286">
        <v>0</v>
      </c>
      <c r="G883" s="286">
        <v>0</v>
      </c>
      <c r="H883" s="286">
        <v>2</v>
      </c>
      <c r="I883" s="23"/>
    </row>
    <row r="884" spans="1:9" x14ac:dyDescent="0.25">
      <c r="A884" s="286">
        <v>4861</v>
      </c>
      <c r="B884" s="286" t="s">
        <v>2039</v>
      </c>
      <c r="C884" s="286" t="s">
        <v>2052</v>
      </c>
      <c r="D884" s="286" t="s">
        <v>405</v>
      </c>
      <c r="E884" s="286" t="s">
        <v>10</v>
      </c>
      <c r="F884" s="286">
        <v>0</v>
      </c>
      <c r="G884" s="286">
        <v>0</v>
      </c>
      <c r="H884" s="286">
        <v>4</v>
      </c>
      <c r="I884" s="23"/>
    </row>
    <row r="885" spans="1:9" x14ac:dyDescent="0.25">
      <c r="A885" s="286">
        <v>4861</v>
      </c>
      <c r="B885" s="286" t="s">
        <v>2040</v>
      </c>
      <c r="C885" s="286" t="s">
        <v>2052</v>
      </c>
      <c r="D885" s="286" t="s">
        <v>405</v>
      </c>
      <c r="E885" s="286" t="s">
        <v>10</v>
      </c>
      <c r="F885" s="286">
        <v>0</v>
      </c>
      <c r="G885" s="286">
        <v>0</v>
      </c>
      <c r="H885" s="286">
        <v>4</v>
      </c>
      <c r="I885" s="23"/>
    </row>
    <row r="886" spans="1:9" x14ac:dyDescent="0.25">
      <c r="A886" s="286">
        <v>4861</v>
      </c>
      <c r="B886" s="286" t="s">
        <v>2041</v>
      </c>
      <c r="C886" s="286" t="s">
        <v>2052</v>
      </c>
      <c r="D886" s="286" t="s">
        <v>405</v>
      </c>
      <c r="E886" s="286" t="s">
        <v>10</v>
      </c>
      <c r="F886" s="286">
        <v>0</v>
      </c>
      <c r="G886" s="286">
        <v>0</v>
      </c>
      <c r="H886" s="286">
        <v>2</v>
      </c>
      <c r="I886" s="23"/>
    </row>
    <row r="887" spans="1:9" x14ac:dyDescent="0.25">
      <c r="A887" s="286">
        <v>4861</v>
      </c>
      <c r="B887" s="286" t="s">
        <v>2042</v>
      </c>
      <c r="C887" s="286" t="s">
        <v>2052</v>
      </c>
      <c r="D887" s="286" t="s">
        <v>405</v>
      </c>
      <c r="E887" s="286" t="s">
        <v>10</v>
      </c>
      <c r="F887" s="286">
        <v>0</v>
      </c>
      <c r="G887" s="286">
        <v>0</v>
      </c>
      <c r="H887" s="286">
        <v>2</v>
      </c>
      <c r="I887" s="23"/>
    </row>
    <row r="888" spans="1:9" x14ac:dyDescent="0.25">
      <c r="A888" s="286">
        <v>4861</v>
      </c>
      <c r="B888" s="286" t="s">
        <v>2043</v>
      </c>
      <c r="C888" s="286" t="s">
        <v>2052</v>
      </c>
      <c r="D888" s="286" t="s">
        <v>405</v>
      </c>
      <c r="E888" s="286" t="s">
        <v>10</v>
      </c>
      <c r="F888" s="286">
        <v>0</v>
      </c>
      <c r="G888" s="286">
        <v>0</v>
      </c>
      <c r="H888" s="286">
        <v>4</v>
      </c>
      <c r="I888" s="23"/>
    </row>
    <row r="889" spans="1:9" x14ac:dyDescent="0.25">
      <c r="A889" s="286">
        <v>4861</v>
      </c>
      <c r="B889" s="286" t="s">
        <v>2044</v>
      </c>
      <c r="C889" s="286" t="s">
        <v>2052</v>
      </c>
      <c r="D889" s="286" t="s">
        <v>405</v>
      </c>
      <c r="E889" s="286" t="s">
        <v>10</v>
      </c>
      <c r="F889" s="286">
        <v>0</v>
      </c>
      <c r="G889" s="286">
        <v>0</v>
      </c>
      <c r="H889" s="286">
        <v>4</v>
      </c>
      <c r="I889" s="23"/>
    </row>
    <row r="890" spans="1:9" x14ac:dyDescent="0.25">
      <c r="A890" s="286">
        <v>4861</v>
      </c>
      <c r="B890" s="286" t="s">
        <v>2045</v>
      </c>
      <c r="C890" s="286" t="s">
        <v>2052</v>
      </c>
      <c r="D890" s="286" t="s">
        <v>405</v>
      </c>
      <c r="E890" s="286" t="s">
        <v>10</v>
      </c>
      <c r="F890" s="286">
        <v>0</v>
      </c>
      <c r="G890" s="286">
        <v>0</v>
      </c>
      <c r="H890" s="286">
        <v>2</v>
      </c>
      <c r="I890" s="23"/>
    </row>
    <row r="891" spans="1:9" x14ac:dyDescent="0.25">
      <c r="A891" s="286">
        <v>4861</v>
      </c>
      <c r="B891" s="286" t="s">
        <v>2046</v>
      </c>
      <c r="C891" s="286" t="s">
        <v>2052</v>
      </c>
      <c r="D891" s="286" t="s">
        <v>405</v>
      </c>
      <c r="E891" s="286" t="s">
        <v>10</v>
      </c>
      <c r="F891" s="286">
        <v>0</v>
      </c>
      <c r="G891" s="286">
        <v>0</v>
      </c>
      <c r="H891" s="286">
        <v>2</v>
      </c>
      <c r="I891" s="23"/>
    </row>
    <row r="892" spans="1:9" x14ac:dyDescent="0.25">
      <c r="A892" s="286">
        <v>4861</v>
      </c>
      <c r="B892" s="286" t="s">
        <v>2047</v>
      </c>
      <c r="C892" s="286" t="s">
        <v>2052</v>
      </c>
      <c r="D892" s="286" t="s">
        <v>405</v>
      </c>
      <c r="E892" s="286" t="s">
        <v>10</v>
      </c>
      <c r="F892" s="286">
        <v>0</v>
      </c>
      <c r="G892" s="286">
        <v>0</v>
      </c>
      <c r="H892" s="286">
        <v>2</v>
      </c>
      <c r="I892" s="23"/>
    </row>
    <row r="893" spans="1:9" x14ac:dyDescent="0.25">
      <c r="A893" s="286">
        <v>4861</v>
      </c>
      <c r="B893" s="286" t="s">
        <v>2048</v>
      </c>
      <c r="C893" s="286" t="s">
        <v>2052</v>
      </c>
      <c r="D893" s="286" t="s">
        <v>405</v>
      </c>
      <c r="E893" s="286" t="s">
        <v>10</v>
      </c>
      <c r="F893" s="286">
        <v>0</v>
      </c>
      <c r="G893" s="286">
        <v>0</v>
      </c>
      <c r="H893" s="286">
        <v>2</v>
      </c>
      <c r="I893" s="23"/>
    </row>
    <row r="894" spans="1:9" x14ac:dyDescent="0.25">
      <c r="A894" s="286">
        <v>4861</v>
      </c>
      <c r="B894" s="286" t="s">
        <v>2049</v>
      </c>
      <c r="C894" s="286" t="s">
        <v>2052</v>
      </c>
      <c r="D894" s="286" t="s">
        <v>405</v>
      </c>
      <c r="E894" s="286" t="s">
        <v>10</v>
      </c>
      <c r="F894" s="286">
        <v>0</v>
      </c>
      <c r="G894" s="286">
        <v>0</v>
      </c>
      <c r="H894" s="286">
        <v>2</v>
      </c>
      <c r="I894" s="23"/>
    </row>
    <row r="895" spans="1:9" x14ac:dyDescent="0.25">
      <c r="A895" s="286">
        <v>4861</v>
      </c>
      <c r="B895" s="286" t="s">
        <v>2050</v>
      </c>
      <c r="C895" s="286" t="s">
        <v>2052</v>
      </c>
      <c r="D895" s="286" t="s">
        <v>405</v>
      </c>
      <c r="E895" s="286" t="s">
        <v>10</v>
      </c>
      <c r="F895" s="286">
        <v>0</v>
      </c>
      <c r="G895" s="286">
        <v>0</v>
      </c>
      <c r="H895" s="286">
        <v>4</v>
      </c>
      <c r="I895" s="23"/>
    </row>
    <row r="896" spans="1:9" x14ac:dyDescent="0.25">
      <c r="A896" s="286">
        <v>4861</v>
      </c>
      <c r="B896" s="286" t="s">
        <v>2051</v>
      </c>
      <c r="C896" s="286" t="s">
        <v>2052</v>
      </c>
      <c r="D896" s="286" t="s">
        <v>405</v>
      </c>
      <c r="E896" s="286" t="s">
        <v>10</v>
      </c>
      <c r="F896" s="286">
        <v>0</v>
      </c>
      <c r="G896" s="286">
        <v>0</v>
      </c>
      <c r="H896" s="286">
        <v>2</v>
      </c>
      <c r="I896" s="23"/>
    </row>
    <row r="897" spans="1:27" ht="27" x14ac:dyDescent="0.25">
      <c r="A897" s="294" t="s">
        <v>23</v>
      </c>
      <c r="B897" s="294" t="s">
        <v>2088</v>
      </c>
      <c r="C897" s="294" t="s">
        <v>1977</v>
      </c>
      <c r="D897" s="294" t="s">
        <v>405</v>
      </c>
      <c r="E897" s="294" t="s">
        <v>10</v>
      </c>
      <c r="F897" s="294">
        <v>0</v>
      </c>
      <c r="G897" s="294">
        <v>0</v>
      </c>
      <c r="H897" s="294">
        <v>25</v>
      </c>
      <c r="I897" s="23"/>
    </row>
    <row r="898" spans="1:27" ht="15" customHeight="1" x14ac:dyDescent="0.25">
      <c r="A898" s="483" t="s">
        <v>12</v>
      </c>
      <c r="B898" s="484"/>
      <c r="C898" s="484"/>
      <c r="D898" s="484"/>
      <c r="E898" s="484"/>
      <c r="F898" s="484"/>
      <c r="G898" s="484"/>
      <c r="H898" s="490"/>
      <c r="I898" s="23"/>
    </row>
    <row r="899" spans="1:27" ht="27" x14ac:dyDescent="0.25">
      <c r="A899" s="12">
        <v>4861</v>
      </c>
      <c r="B899" s="12" t="s">
        <v>2776</v>
      </c>
      <c r="C899" s="12" t="s">
        <v>478</v>
      </c>
      <c r="D899" s="12" t="s">
        <v>1236</v>
      </c>
      <c r="E899" s="12" t="s">
        <v>14</v>
      </c>
      <c r="F899" s="12">
        <v>0</v>
      </c>
      <c r="G899" s="12">
        <v>0</v>
      </c>
      <c r="H899" s="12">
        <v>1</v>
      </c>
    </row>
    <row r="900" spans="1:27" ht="27" x14ac:dyDescent="0.25">
      <c r="A900" s="12">
        <v>4861</v>
      </c>
      <c r="B900" s="12" t="s">
        <v>1222</v>
      </c>
      <c r="C900" s="12" t="s">
        <v>478</v>
      </c>
      <c r="D900" s="12" t="s">
        <v>15</v>
      </c>
      <c r="E900" s="12" t="s">
        <v>14</v>
      </c>
      <c r="F900" s="12">
        <v>103000</v>
      </c>
      <c r="G900" s="12">
        <v>103000</v>
      </c>
      <c r="H900" s="12">
        <v>1</v>
      </c>
    </row>
    <row r="901" spans="1:27" ht="15" customHeight="1" x14ac:dyDescent="0.25">
      <c r="A901" s="12">
        <v>4861</v>
      </c>
      <c r="B901" s="12" t="s">
        <v>384</v>
      </c>
      <c r="C901" s="12" t="s">
        <v>35</v>
      </c>
      <c r="D901" s="12" t="s">
        <v>15</v>
      </c>
      <c r="E901" s="12" t="s">
        <v>14</v>
      </c>
      <c r="F901" s="12">
        <v>96000000</v>
      </c>
      <c r="G901" s="12">
        <v>96000000</v>
      </c>
      <c r="H901" s="12">
        <v>1</v>
      </c>
    </row>
    <row r="902" spans="1:27" ht="15" customHeight="1" x14ac:dyDescent="0.25">
      <c r="A902" s="12" t="s">
        <v>23</v>
      </c>
      <c r="B902" s="12" t="s">
        <v>385</v>
      </c>
      <c r="C902" s="12" t="s">
        <v>35</v>
      </c>
      <c r="D902" s="12" t="s">
        <v>15</v>
      </c>
      <c r="E902" s="12" t="s">
        <v>14</v>
      </c>
      <c r="F902" s="12">
        <v>47200000</v>
      </c>
      <c r="G902" s="12">
        <v>47200000</v>
      </c>
      <c r="H902" s="12">
        <v>1</v>
      </c>
    </row>
    <row r="903" spans="1:27" ht="15" customHeight="1" x14ac:dyDescent="0.25">
      <c r="A903" s="12" t="s">
        <v>23</v>
      </c>
      <c r="B903" s="12" t="s">
        <v>386</v>
      </c>
      <c r="C903" s="12" t="s">
        <v>35</v>
      </c>
      <c r="D903" s="12" t="s">
        <v>15</v>
      </c>
      <c r="E903" s="12" t="s">
        <v>14</v>
      </c>
      <c r="F903" s="12">
        <v>50035000</v>
      </c>
      <c r="G903" s="12">
        <v>50035000</v>
      </c>
      <c r="H903" s="12">
        <v>1</v>
      </c>
    </row>
    <row r="904" spans="1:27" ht="27" x14ac:dyDescent="0.25">
      <c r="A904" s="12" t="s">
        <v>23</v>
      </c>
      <c r="B904" s="12" t="s">
        <v>387</v>
      </c>
      <c r="C904" s="12" t="s">
        <v>46</v>
      </c>
      <c r="D904" s="12" t="s">
        <v>15</v>
      </c>
      <c r="E904" s="12" t="s">
        <v>14</v>
      </c>
      <c r="F904" s="12">
        <v>100000000</v>
      </c>
      <c r="G904" s="12">
        <v>100000000</v>
      </c>
      <c r="H904" s="12">
        <v>1</v>
      </c>
    </row>
    <row r="905" spans="1:27" ht="15" customHeight="1" x14ac:dyDescent="0.25">
      <c r="A905" s="12" t="s">
        <v>23</v>
      </c>
      <c r="B905" s="12" t="s">
        <v>388</v>
      </c>
      <c r="C905" s="12" t="s">
        <v>47</v>
      </c>
      <c r="D905" s="12" t="s">
        <v>15</v>
      </c>
      <c r="E905" s="12" t="s">
        <v>14</v>
      </c>
      <c r="F905" s="12">
        <v>0</v>
      </c>
      <c r="G905" s="12">
        <v>0</v>
      </c>
      <c r="H905" s="12">
        <v>1</v>
      </c>
    </row>
    <row r="906" spans="1:27" ht="15" customHeight="1" x14ac:dyDescent="0.25">
      <c r="A906" s="12">
        <v>4861</v>
      </c>
      <c r="B906" s="12" t="s">
        <v>1891</v>
      </c>
      <c r="C906" s="12" t="s">
        <v>47</v>
      </c>
      <c r="D906" s="12" t="s">
        <v>405</v>
      </c>
      <c r="E906" s="12" t="s">
        <v>14</v>
      </c>
      <c r="F906" s="12">
        <v>0</v>
      </c>
      <c r="G906" s="12">
        <v>0</v>
      </c>
      <c r="H906" s="12">
        <v>1</v>
      </c>
    </row>
    <row r="907" spans="1:27" ht="27" x14ac:dyDescent="0.25">
      <c r="A907" s="12" t="s">
        <v>23</v>
      </c>
      <c r="B907" s="12" t="s">
        <v>389</v>
      </c>
      <c r="C907" s="12" t="s">
        <v>36</v>
      </c>
      <c r="D907" s="12" t="s">
        <v>15</v>
      </c>
      <c r="E907" s="12" t="s">
        <v>14</v>
      </c>
      <c r="F907" s="12">
        <v>121995000</v>
      </c>
      <c r="G907" s="12">
        <v>121995000</v>
      </c>
      <c r="H907" s="12">
        <v>1</v>
      </c>
    </row>
    <row r="908" spans="1:27" ht="40.5" x14ac:dyDescent="0.25">
      <c r="A908" s="12" t="s">
        <v>281</v>
      </c>
      <c r="B908" s="12" t="s">
        <v>390</v>
      </c>
      <c r="C908" s="12" t="s">
        <v>43</v>
      </c>
      <c r="D908" s="12" t="s">
        <v>9</v>
      </c>
      <c r="E908" s="12" t="s">
        <v>14</v>
      </c>
      <c r="F908" s="12">
        <v>0</v>
      </c>
      <c r="G908" s="12">
        <v>0</v>
      </c>
      <c r="H908" s="12">
        <v>1</v>
      </c>
    </row>
    <row r="909" spans="1:27" ht="15" customHeight="1" x14ac:dyDescent="0.25">
      <c r="A909" s="491" t="s">
        <v>4958</v>
      </c>
      <c r="B909" s="492"/>
      <c r="C909" s="492"/>
      <c r="D909" s="492"/>
      <c r="E909" s="492"/>
      <c r="F909" s="492"/>
      <c r="G909" s="492"/>
      <c r="H909" s="493"/>
      <c r="J909" s="5"/>
      <c r="K909" s="5"/>
      <c r="L909" s="5"/>
      <c r="M909" s="5"/>
      <c r="N909" s="5"/>
      <c r="O909" s="5"/>
      <c r="Y909" s="5"/>
      <c r="Z909" s="5"/>
      <c r="AA909" s="5"/>
    </row>
    <row r="910" spans="1:27" x14ac:dyDescent="0.25">
      <c r="A910" s="483" t="s">
        <v>8</v>
      </c>
      <c r="B910" s="484"/>
      <c r="C910" s="484"/>
      <c r="D910" s="484"/>
      <c r="E910" s="484"/>
      <c r="F910" s="484"/>
      <c r="G910" s="484"/>
      <c r="H910" s="490"/>
      <c r="J910" s="5"/>
      <c r="K910" s="5"/>
      <c r="L910" s="5"/>
      <c r="M910" s="5"/>
      <c r="N910" s="5"/>
      <c r="O910" s="5"/>
      <c r="Y910" s="5"/>
      <c r="Z910" s="5"/>
      <c r="AA910" s="5"/>
    </row>
    <row r="911" spans="1:27" x14ac:dyDescent="0.25">
      <c r="A911" s="16"/>
      <c r="B911" s="16"/>
      <c r="C911" s="16"/>
      <c r="D911" s="16"/>
      <c r="E911" s="16"/>
      <c r="F911" s="16"/>
      <c r="G911" s="16"/>
      <c r="H911" s="16"/>
      <c r="J911" s="5"/>
      <c r="K911" s="5"/>
      <c r="L911" s="5"/>
      <c r="M911" s="5"/>
      <c r="N911" s="5"/>
      <c r="O911" s="5"/>
      <c r="Y911" s="5"/>
      <c r="Z911" s="5"/>
      <c r="AA911" s="5"/>
    </row>
    <row r="912" spans="1:27" ht="15" customHeight="1" x14ac:dyDescent="0.25">
      <c r="A912" s="494" t="s">
        <v>16</v>
      </c>
      <c r="B912" s="495"/>
      <c r="C912" s="495"/>
      <c r="D912" s="495"/>
      <c r="E912" s="495"/>
      <c r="F912" s="495"/>
      <c r="G912" s="495"/>
      <c r="H912" s="496"/>
      <c r="J912" s="5"/>
      <c r="K912" s="5"/>
      <c r="L912" s="5"/>
      <c r="M912" s="5"/>
      <c r="N912" s="5"/>
      <c r="O912" s="5"/>
      <c r="Y912" s="5"/>
      <c r="Z912" s="5"/>
      <c r="AA912" s="5"/>
    </row>
    <row r="913" spans="1:33" ht="15" customHeight="1" x14ac:dyDescent="0.25">
      <c r="A913" s="491" t="s">
        <v>4959</v>
      </c>
      <c r="B913" s="492"/>
      <c r="C913" s="492"/>
      <c r="D913" s="492"/>
      <c r="E913" s="492"/>
      <c r="F913" s="492"/>
      <c r="G913" s="492"/>
      <c r="H913" s="493"/>
      <c r="J913" s="5"/>
      <c r="K913" s="5"/>
      <c r="L913" s="5"/>
      <c r="M913" s="5"/>
      <c r="N913" s="5"/>
      <c r="O913" s="5"/>
      <c r="Y913" s="5"/>
      <c r="Z913" s="5"/>
      <c r="AA913" s="5"/>
      <c r="AB913" s="64"/>
      <c r="AC913" s="61"/>
      <c r="AD913" s="5"/>
      <c r="AE913" s="5"/>
      <c r="AF913" s="5"/>
      <c r="AG913" s="5"/>
    </row>
    <row r="914" spans="1:33" s="31" customFormat="1" ht="15" customHeight="1" x14ac:dyDescent="0.25">
      <c r="A914" s="483" t="s">
        <v>16</v>
      </c>
      <c r="B914" s="484"/>
      <c r="C914" s="484"/>
      <c r="D914" s="484"/>
      <c r="E914" s="484"/>
      <c r="F914" s="484"/>
      <c r="G914" s="484"/>
      <c r="H914" s="490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65"/>
      <c r="AC914" s="62"/>
      <c r="AD914" s="32"/>
      <c r="AE914" s="32"/>
      <c r="AF914" s="32"/>
      <c r="AG914" s="32"/>
    </row>
    <row r="915" spans="1:33" s="31" customFormat="1" ht="15" customHeight="1" x14ac:dyDescent="0.25">
      <c r="A915" s="402"/>
      <c r="B915" s="1"/>
      <c r="C915" s="1"/>
      <c r="D915" s="403"/>
      <c r="E915" s="403"/>
      <c r="F915" s="339"/>
      <c r="G915" s="339"/>
      <c r="H915" s="404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32"/>
      <c r="AC915" s="32"/>
      <c r="AD915" s="32"/>
      <c r="AE915" s="32"/>
      <c r="AF915" s="32"/>
      <c r="AG915" s="32"/>
    </row>
    <row r="916" spans="1:33" ht="27" x14ac:dyDescent="0.25">
      <c r="A916" s="4">
        <v>4861</v>
      </c>
      <c r="B916" s="4" t="s">
        <v>4139</v>
      </c>
      <c r="C916" s="4" t="s">
        <v>491</v>
      </c>
      <c r="D916" s="4" t="s">
        <v>405</v>
      </c>
      <c r="E916" s="4" t="s">
        <v>14</v>
      </c>
      <c r="F916" s="4">
        <v>50000000</v>
      </c>
      <c r="G916" s="4">
        <v>50000000</v>
      </c>
      <c r="H916" s="4">
        <v>1</v>
      </c>
      <c r="J916" s="5"/>
      <c r="K916" s="5"/>
      <c r="L916" s="5"/>
      <c r="M916" s="5"/>
      <c r="N916" s="5"/>
      <c r="O916" s="5"/>
      <c r="Y916" s="5"/>
      <c r="Z916" s="5"/>
      <c r="AA916" s="5"/>
      <c r="AB916" s="63"/>
      <c r="AC916" s="63"/>
      <c r="AD916" s="63"/>
      <c r="AE916" s="63"/>
      <c r="AF916" s="63"/>
    </row>
    <row r="917" spans="1:33" ht="15" customHeight="1" x14ac:dyDescent="0.25">
      <c r="A917" s="488" t="s">
        <v>279</v>
      </c>
      <c r="B917" s="489"/>
      <c r="C917" s="489"/>
      <c r="D917" s="489"/>
      <c r="E917" s="489"/>
      <c r="F917" s="489"/>
      <c r="G917" s="489"/>
      <c r="H917" s="521"/>
      <c r="I917" s="32"/>
      <c r="J917" s="5"/>
      <c r="K917" s="5"/>
      <c r="L917" s="5"/>
      <c r="M917" s="5"/>
      <c r="N917" s="5"/>
      <c r="O917" s="5"/>
      <c r="Y917" s="5"/>
      <c r="Z917" s="5"/>
      <c r="AA917" s="5"/>
    </row>
    <row r="918" spans="1:33" ht="18" customHeight="1" x14ac:dyDescent="0.25">
      <c r="A918" s="483" t="s">
        <v>16</v>
      </c>
      <c r="B918" s="484"/>
      <c r="C918" s="484"/>
      <c r="D918" s="484"/>
      <c r="E918" s="484"/>
      <c r="F918" s="484"/>
      <c r="G918" s="484"/>
      <c r="H918" s="490"/>
      <c r="J918" s="5"/>
      <c r="K918" s="5"/>
      <c r="L918" s="5"/>
      <c r="M918" s="5"/>
      <c r="N918" s="5"/>
      <c r="O918" s="5"/>
      <c r="Y918" s="5"/>
      <c r="Z918" s="5"/>
      <c r="AA918" s="5"/>
    </row>
    <row r="919" spans="1:33" ht="27" x14ac:dyDescent="0.25">
      <c r="A919" s="434">
        <v>5112</v>
      </c>
      <c r="B919" s="434" t="s">
        <v>4497</v>
      </c>
      <c r="C919" s="434" t="s">
        <v>1823</v>
      </c>
      <c r="D919" s="434" t="s">
        <v>405</v>
      </c>
      <c r="E919" s="434" t="s">
        <v>14</v>
      </c>
      <c r="F919" s="434">
        <v>149794001</v>
      </c>
      <c r="G919" s="434">
        <v>149794001</v>
      </c>
      <c r="H919" s="12">
        <v>1</v>
      </c>
      <c r="J919" s="5"/>
      <c r="K919" s="5"/>
      <c r="L919" s="5"/>
      <c r="M919" s="5"/>
      <c r="N919" s="5"/>
      <c r="O919" s="5"/>
      <c r="Y919" s="5"/>
      <c r="Z919" s="5"/>
      <c r="AA919" s="5"/>
    </row>
    <row r="920" spans="1:33" ht="27" x14ac:dyDescent="0.25">
      <c r="A920" s="434">
        <v>5112</v>
      </c>
      <c r="B920" s="434" t="s">
        <v>4498</v>
      </c>
      <c r="C920" s="434" t="s">
        <v>1823</v>
      </c>
      <c r="D920" s="434" t="s">
        <v>405</v>
      </c>
      <c r="E920" s="434" t="s">
        <v>14</v>
      </c>
      <c r="F920" s="434">
        <v>104736407</v>
      </c>
      <c r="G920" s="434">
        <v>104736407</v>
      </c>
      <c r="H920" s="12">
        <v>1</v>
      </c>
      <c r="J920" s="5"/>
      <c r="K920" s="5"/>
      <c r="L920" s="5"/>
      <c r="M920" s="5"/>
      <c r="N920" s="5"/>
      <c r="O920" s="5"/>
      <c r="Y920" s="5"/>
      <c r="Z920" s="5"/>
      <c r="AA920" s="5"/>
    </row>
    <row r="921" spans="1:33" ht="27" x14ac:dyDescent="0.25">
      <c r="A921" s="434">
        <v>5112</v>
      </c>
      <c r="B921" s="434" t="s">
        <v>4499</v>
      </c>
      <c r="C921" s="434" t="s">
        <v>1823</v>
      </c>
      <c r="D921" s="434" t="s">
        <v>15</v>
      </c>
      <c r="E921" s="434" t="s">
        <v>14</v>
      </c>
      <c r="F921" s="434">
        <v>47721107</v>
      </c>
      <c r="G921" s="434">
        <v>47721107</v>
      </c>
      <c r="H921" s="12">
        <v>1</v>
      </c>
      <c r="J921" s="5"/>
      <c r="K921" s="5"/>
      <c r="L921" s="5"/>
      <c r="M921" s="5"/>
      <c r="N921" s="5"/>
      <c r="O921" s="5"/>
      <c r="Y921" s="5"/>
      <c r="Z921" s="5"/>
      <c r="AA921" s="5"/>
    </row>
    <row r="922" spans="1:33" ht="27" x14ac:dyDescent="0.25">
      <c r="A922" s="434">
        <v>5112</v>
      </c>
      <c r="B922" s="434" t="s">
        <v>4500</v>
      </c>
      <c r="C922" s="434" t="s">
        <v>1823</v>
      </c>
      <c r="D922" s="434" t="s">
        <v>405</v>
      </c>
      <c r="E922" s="434" t="s">
        <v>14</v>
      </c>
      <c r="F922" s="434">
        <v>92136445</v>
      </c>
      <c r="G922" s="434">
        <v>92136445</v>
      </c>
      <c r="H922" s="12">
        <v>1</v>
      </c>
      <c r="J922" s="5"/>
      <c r="K922" s="5"/>
      <c r="L922" s="5"/>
      <c r="M922" s="5"/>
      <c r="N922" s="5"/>
      <c r="O922" s="5"/>
      <c r="Y922" s="5"/>
      <c r="Z922" s="5"/>
      <c r="AA922" s="5"/>
    </row>
    <row r="923" spans="1:33" ht="27" x14ac:dyDescent="0.25">
      <c r="A923" s="434">
        <v>5112</v>
      </c>
      <c r="B923" s="434" t="s">
        <v>4501</v>
      </c>
      <c r="C923" s="434" t="s">
        <v>1823</v>
      </c>
      <c r="D923" s="434" t="s">
        <v>405</v>
      </c>
      <c r="E923" s="434" t="s">
        <v>14</v>
      </c>
      <c r="F923" s="434">
        <v>134082934</v>
      </c>
      <c r="G923" s="434">
        <v>134082934</v>
      </c>
      <c r="H923" s="12">
        <v>1</v>
      </c>
      <c r="J923" s="5"/>
      <c r="K923" s="5"/>
      <c r="L923" s="5"/>
      <c r="M923" s="5"/>
      <c r="N923" s="5"/>
      <c r="O923" s="5"/>
      <c r="Y923" s="5"/>
      <c r="Z923" s="5"/>
      <c r="AA923" s="5"/>
    </row>
    <row r="924" spans="1:33" ht="27" x14ac:dyDescent="0.25">
      <c r="A924" s="406">
        <v>5112</v>
      </c>
      <c r="B924" s="434" t="s">
        <v>4100</v>
      </c>
      <c r="C924" s="434" t="s">
        <v>1823</v>
      </c>
      <c r="D924" s="434" t="s">
        <v>405</v>
      </c>
      <c r="E924" s="434" t="s">
        <v>14</v>
      </c>
      <c r="F924" s="434">
        <v>51548160</v>
      </c>
      <c r="G924" s="434">
        <v>51548160</v>
      </c>
      <c r="H924" s="12">
        <v>1</v>
      </c>
      <c r="J924" s="5"/>
      <c r="K924" s="5"/>
      <c r="L924" s="5"/>
      <c r="M924" s="5"/>
      <c r="N924" s="5"/>
      <c r="O924" s="5"/>
      <c r="Y924" s="5"/>
      <c r="Z924" s="5"/>
      <c r="AA924" s="5"/>
    </row>
    <row r="925" spans="1:33" ht="27" x14ac:dyDescent="0.25">
      <c r="A925" s="406">
        <v>5112</v>
      </c>
      <c r="B925" s="406" t="s">
        <v>4101</v>
      </c>
      <c r="C925" s="406" t="s">
        <v>1823</v>
      </c>
      <c r="D925" s="406" t="s">
        <v>405</v>
      </c>
      <c r="E925" s="406" t="s">
        <v>14</v>
      </c>
      <c r="F925" s="406">
        <v>57124832</v>
      </c>
      <c r="G925" s="406">
        <v>57124832</v>
      </c>
      <c r="H925" s="12">
        <v>1</v>
      </c>
      <c r="J925" s="5"/>
      <c r="K925" s="5"/>
      <c r="L925" s="5"/>
      <c r="M925" s="5"/>
      <c r="N925" s="5"/>
      <c r="O925" s="5"/>
      <c r="Y925" s="5"/>
      <c r="Z925" s="5"/>
      <c r="AA925" s="5"/>
    </row>
    <row r="926" spans="1:33" ht="27" x14ac:dyDescent="0.25">
      <c r="A926" s="406">
        <v>5112</v>
      </c>
      <c r="B926" s="406" t="s">
        <v>4102</v>
      </c>
      <c r="C926" s="406" t="s">
        <v>1823</v>
      </c>
      <c r="D926" s="406" t="s">
        <v>405</v>
      </c>
      <c r="E926" s="406" t="s">
        <v>14</v>
      </c>
      <c r="F926" s="406">
        <v>25221030</v>
      </c>
      <c r="G926" s="406">
        <v>25221030</v>
      </c>
      <c r="H926" s="12">
        <v>1</v>
      </c>
      <c r="J926" s="5"/>
      <c r="K926" s="5"/>
      <c r="L926" s="5"/>
      <c r="M926" s="5"/>
      <c r="N926" s="5"/>
      <c r="O926" s="5"/>
      <c r="Y926" s="5"/>
      <c r="Z926" s="5"/>
      <c r="AA926" s="5"/>
    </row>
    <row r="927" spans="1:33" ht="27" x14ac:dyDescent="0.25">
      <c r="A927" s="406">
        <v>5112</v>
      </c>
      <c r="B927" s="406" t="s">
        <v>4103</v>
      </c>
      <c r="C927" s="406" t="s">
        <v>1823</v>
      </c>
      <c r="D927" s="406" t="s">
        <v>15</v>
      </c>
      <c r="E927" s="406" t="s">
        <v>14</v>
      </c>
      <c r="F927" s="406">
        <v>81232000</v>
      </c>
      <c r="G927" s="406">
        <v>81232000</v>
      </c>
      <c r="H927" s="12">
        <v>1</v>
      </c>
      <c r="J927" s="5"/>
      <c r="K927" s="5"/>
      <c r="L927" s="5"/>
      <c r="M927" s="5"/>
      <c r="N927" s="5"/>
      <c r="O927" s="5"/>
      <c r="Y927" s="5"/>
      <c r="Z927" s="5"/>
      <c r="AA927" s="5"/>
    </row>
    <row r="928" spans="1:33" ht="27" x14ac:dyDescent="0.25">
      <c r="A928" s="406">
        <v>5112</v>
      </c>
      <c r="B928" s="406" t="s">
        <v>4104</v>
      </c>
      <c r="C928" s="406" t="s">
        <v>1823</v>
      </c>
      <c r="D928" s="406" t="s">
        <v>405</v>
      </c>
      <c r="E928" s="406" t="s">
        <v>14</v>
      </c>
      <c r="F928" s="406">
        <v>55665000</v>
      </c>
      <c r="G928" s="406">
        <v>55665000</v>
      </c>
      <c r="H928" s="12">
        <v>1</v>
      </c>
      <c r="J928" s="5"/>
      <c r="K928" s="5"/>
      <c r="L928" s="5"/>
      <c r="M928" s="5"/>
      <c r="N928" s="5"/>
      <c r="O928" s="5"/>
      <c r="Y928" s="5"/>
      <c r="Z928" s="5"/>
      <c r="AA928" s="5"/>
    </row>
    <row r="929" spans="1:27" ht="27" x14ac:dyDescent="0.25">
      <c r="A929" s="406">
        <v>5112</v>
      </c>
      <c r="B929" s="406" t="s">
        <v>4105</v>
      </c>
      <c r="C929" s="406" t="s">
        <v>1823</v>
      </c>
      <c r="D929" s="406" t="s">
        <v>405</v>
      </c>
      <c r="E929" s="406" t="s">
        <v>14</v>
      </c>
      <c r="F929" s="406">
        <v>35614000</v>
      </c>
      <c r="G929" s="406">
        <v>35614000</v>
      </c>
      <c r="H929" s="12">
        <v>1</v>
      </c>
    </row>
    <row r="930" spans="1:27" ht="27" x14ac:dyDescent="0.25">
      <c r="A930" s="406">
        <v>5112</v>
      </c>
      <c r="B930" s="406" t="s">
        <v>4106</v>
      </c>
      <c r="C930" s="406" t="s">
        <v>1823</v>
      </c>
      <c r="D930" s="406" t="s">
        <v>405</v>
      </c>
      <c r="E930" s="406" t="s">
        <v>14</v>
      </c>
      <c r="F930" s="406">
        <v>33161950</v>
      </c>
      <c r="G930" s="406">
        <v>33161950</v>
      </c>
      <c r="H930" s="12">
        <v>1</v>
      </c>
    </row>
    <row r="931" spans="1:27" ht="27" x14ac:dyDescent="0.25">
      <c r="A931" s="406">
        <v>5113</v>
      </c>
      <c r="B931" s="406" t="s">
        <v>3888</v>
      </c>
      <c r="C931" s="406" t="s">
        <v>20</v>
      </c>
      <c r="D931" s="406" t="s">
        <v>15</v>
      </c>
      <c r="E931" s="406" t="s">
        <v>14</v>
      </c>
      <c r="F931" s="406">
        <v>62994000</v>
      </c>
      <c r="G931" s="406">
        <v>62994000</v>
      </c>
      <c r="H931" s="12">
        <v>1</v>
      </c>
      <c r="J931" s="5"/>
      <c r="K931" s="5"/>
      <c r="L931" s="5"/>
      <c r="M931" s="5"/>
      <c r="N931" s="5"/>
      <c r="O931" s="5"/>
      <c r="Y931" s="5"/>
      <c r="Z931" s="5"/>
      <c r="AA931" s="5"/>
    </row>
    <row r="932" spans="1:27" ht="27" x14ac:dyDescent="0.25">
      <c r="A932" s="406">
        <v>5112</v>
      </c>
      <c r="B932" s="406" t="s">
        <v>3377</v>
      </c>
      <c r="C932" s="406" t="s">
        <v>1823</v>
      </c>
      <c r="D932" s="406" t="s">
        <v>405</v>
      </c>
      <c r="E932" s="406" t="s">
        <v>14</v>
      </c>
      <c r="F932" s="406">
        <v>38167080</v>
      </c>
      <c r="G932" s="406">
        <v>38167080</v>
      </c>
      <c r="H932" s="12">
        <v>1</v>
      </c>
      <c r="J932" s="5"/>
      <c r="K932" s="5"/>
      <c r="L932" s="5"/>
      <c r="M932" s="5"/>
      <c r="N932" s="5"/>
      <c r="O932" s="5"/>
      <c r="Y932" s="5"/>
      <c r="Z932" s="5"/>
      <c r="AA932" s="5"/>
    </row>
    <row r="933" spans="1:27" ht="27" x14ac:dyDescent="0.25">
      <c r="A933" s="366">
        <v>5112</v>
      </c>
      <c r="B933" s="406" t="s">
        <v>2777</v>
      </c>
      <c r="C933" s="406" t="s">
        <v>1823</v>
      </c>
      <c r="D933" s="406" t="s">
        <v>405</v>
      </c>
      <c r="E933" s="406" t="s">
        <v>14</v>
      </c>
      <c r="F933" s="406">
        <v>36270300</v>
      </c>
      <c r="G933" s="406">
        <v>36270300</v>
      </c>
      <c r="H933" s="12">
        <v>1</v>
      </c>
      <c r="J933" s="5"/>
      <c r="K933" s="5"/>
      <c r="L933" s="5"/>
      <c r="M933" s="5"/>
      <c r="N933" s="5"/>
      <c r="O933" s="5"/>
      <c r="Y933" s="5"/>
      <c r="Z933" s="5"/>
      <c r="AA933" s="5"/>
    </row>
    <row r="934" spans="1:27" ht="27" x14ac:dyDescent="0.25">
      <c r="A934" s="338">
        <v>5112</v>
      </c>
      <c r="B934" s="366" t="s">
        <v>2778</v>
      </c>
      <c r="C934" s="366" t="s">
        <v>1823</v>
      </c>
      <c r="D934" s="366" t="s">
        <v>405</v>
      </c>
      <c r="E934" s="366" t="s">
        <v>14</v>
      </c>
      <c r="F934" s="366">
        <v>76489000</v>
      </c>
      <c r="G934" s="366">
        <v>76489000</v>
      </c>
      <c r="H934" s="12">
        <v>2</v>
      </c>
      <c r="J934" s="5"/>
      <c r="K934" s="5"/>
      <c r="L934" s="5"/>
      <c r="M934" s="5"/>
      <c r="N934" s="5"/>
      <c r="O934" s="5"/>
      <c r="Y934" s="5"/>
      <c r="Z934" s="5"/>
      <c r="AA934" s="5"/>
    </row>
    <row r="935" spans="1:27" ht="27" x14ac:dyDescent="0.25">
      <c r="A935" s="338">
        <v>5112</v>
      </c>
      <c r="B935" s="338" t="s">
        <v>2779</v>
      </c>
      <c r="C935" s="338" t="s">
        <v>1823</v>
      </c>
      <c r="D935" s="338" t="s">
        <v>405</v>
      </c>
      <c r="E935" s="338" t="s">
        <v>14</v>
      </c>
      <c r="F935" s="338">
        <v>47420340</v>
      </c>
      <c r="G935" s="338">
        <v>47420340</v>
      </c>
      <c r="H935" s="12">
        <v>3</v>
      </c>
      <c r="J935" s="5"/>
      <c r="K935" s="5"/>
      <c r="L935" s="5"/>
      <c r="M935" s="5"/>
      <c r="N935" s="5"/>
      <c r="O935" s="5"/>
      <c r="Y935" s="5"/>
      <c r="Z935" s="5"/>
      <c r="AA935" s="5"/>
    </row>
    <row r="936" spans="1:27" ht="27" x14ac:dyDescent="0.25">
      <c r="A936" s="338">
        <v>5112</v>
      </c>
      <c r="B936" s="338" t="s">
        <v>2780</v>
      </c>
      <c r="C936" s="338" t="s">
        <v>1823</v>
      </c>
      <c r="D936" s="338" t="s">
        <v>405</v>
      </c>
      <c r="E936" s="338" t="s">
        <v>14</v>
      </c>
      <c r="F936" s="338">
        <v>50338000</v>
      </c>
      <c r="G936" s="338">
        <v>50338000</v>
      </c>
      <c r="H936" s="12">
        <v>4</v>
      </c>
      <c r="J936" s="5"/>
      <c r="K936" s="5"/>
      <c r="L936" s="5"/>
      <c r="M936" s="5"/>
      <c r="N936" s="5"/>
      <c r="O936" s="5"/>
      <c r="Y936" s="5"/>
      <c r="Z936" s="5"/>
      <c r="AA936" s="5"/>
    </row>
    <row r="937" spans="1:27" ht="27" x14ac:dyDescent="0.25">
      <c r="A937" s="338">
        <v>5112</v>
      </c>
      <c r="B937" s="338" t="s">
        <v>2781</v>
      </c>
      <c r="C937" s="338" t="s">
        <v>1823</v>
      </c>
      <c r="D937" s="338" t="s">
        <v>405</v>
      </c>
      <c r="E937" s="338" t="s">
        <v>14</v>
      </c>
      <c r="F937" s="338">
        <v>59911000</v>
      </c>
      <c r="G937" s="338">
        <v>59911000</v>
      </c>
      <c r="H937" s="12">
        <v>5</v>
      </c>
      <c r="J937" s="5"/>
      <c r="K937" s="5"/>
      <c r="L937" s="5"/>
      <c r="M937" s="5"/>
      <c r="N937" s="5"/>
      <c r="O937" s="5"/>
      <c r="Y937" s="5"/>
      <c r="Z937" s="5"/>
      <c r="AA937" s="5"/>
    </row>
    <row r="938" spans="1:27" ht="27" x14ac:dyDescent="0.25">
      <c r="A938" s="338">
        <v>5112</v>
      </c>
      <c r="B938" s="338" t="s">
        <v>2782</v>
      </c>
      <c r="C938" s="338" t="s">
        <v>1823</v>
      </c>
      <c r="D938" s="338" t="s">
        <v>405</v>
      </c>
      <c r="E938" s="338" t="s">
        <v>14</v>
      </c>
      <c r="F938" s="338">
        <v>37385000</v>
      </c>
      <c r="G938" s="338">
        <v>37385000</v>
      </c>
      <c r="H938" s="12">
        <v>6</v>
      </c>
      <c r="J938" s="5"/>
      <c r="K938" s="5"/>
      <c r="L938" s="5"/>
      <c r="M938" s="5"/>
      <c r="N938" s="5"/>
      <c r="O938" s="5"/>
      <c r="Y938" s="5"/>
      <c r="Z938" s="5"/>
      <c r="AA938" s="5"/>
    </row>
    <row r="939" spans="1:27" ht="27" x14ac:dyDescent="0.25">
      <c r="A939" s="338">
        <v>5112</v>
      </c>
      <c r="B939" s="338" t="s">
        <v>2783</v>
      </c>
      <c r="C939" s="338" t="s">
        <v>1823</v>
      </c>
      <c r="D939" s="338" t="s">
        <v>405</v>
      </c>
      <c r="E939" s="338" t="s">
        <v>14</v>
      </c>
      <c r="F939" s="338">
        <v>26659000</v>
      </c>
      <c r="G939" s="338">
        <v>26659000</v>
      </c>
      <c r="H939" s="12">
        <v>7</v>
      </c>
      <c r="J939" s="5"/>
      <c r="K939" s="5"/>
      <c r="L939" s="5"/>
      <c r="M939" s="5"/>
      <c r="N939" s="5"/>
      <c r="O939" s="5"/>
      <c r="Y939" s="5"/>
      <c r="Z939" s="5"/>
      <c r="AA939" s="5"/>
    </row>
    <row r="940" spans="1:27" ht="27" x14ac:dyDescent="0.25">
      <c r="A940" s="338">
        <v>5112</v>
      </c>
      <c r="B940" s="338" t="s">
        <v>2784</v>
      </c>
      <c r="C940" s="338" t="s">
        <v>1823</v>
      </c>
      <c r="D940" s="338" t="s">
        <v>405</v>
      </c>
      <c r="E940" s="338" t="s">
        <v>14</v>
      </c>
      <c r="F940" s="338">
        <v>19976700</v>
      </c>
      <c r="G940" s="338">
        <v>19976700</v>
      </c>
      <c r="H940" s="12">
        <v>8</v>
      </c>
      <c r="J940" s="5"/>
      <c r="K940" s="5"/>
      <c r="L940" s="5"/>
      <c r="M940" s="5"/>
      <c r="N940" s="5"/>
      <c r="O940" s="5"/>
      <c r="Y940" s="5"/>
      <c r="Z940" s="5"/>
      <c r="AA940" s="5"/>
    </row>
    <row r="941" spans="1:27" ht="27" x14ac:dyDescent="0.25">
      <c r="A941" s="338">
        <v>5112</v>
      </c>
      <c r="B941" s="338" t="s">
        <v>2785</v>
      </c>
      <c r="C941" s="338" t="s">
        <v>1823</v>
      </c>
      <c r="D941" s="338" t="s">
        <v>405</v>
      </c>
      <c r="E941" s="338" t="s">
        <v>14</v>
      </c>
      <c r="F941" s="338">
        <v>29123000</v>
      </c>
      <c r="G941" s="338">
        <v>29123000</v>
      </c>
      <c r="H941" s="12">
        <v>9</v>
      </c>
      <c r="J941" s="5"/>
      <c r="K941" s="5"/>
      <c r="L941" s="5"/>
      <c r="M941" s="5"/>
      <c r="N941" s="5"/>
      <c r="O941" s="5"/>
      <c r="Y941" s="5"/>
      <c r="Z941" s="5"/>
      <c r="AA941" s="5"/>
    </row>
    <row r="942" spans="1:27" ht="27" x14ac:dyDescent="0.25">
      <c r="A942" s="338">
        <v>5112</v>
      </c>
      <c r="B942" s="338" t="s">
        <v>2786</v>
      </c>
      <c r="C942" s="338" t="s">
        <v>1823</v>
      </c>
      <c r="D942" s="338" t="s">
        <v>405</v>
      </c>
      <c r="E942" s="338" t="s">
        <v>14</v>
      </c>
      <c r="F942" s="338">
        <v>30163106</v>
      </c>
      <c r="G942" s="338">
        <v>30163106</v>
      </c>
      <c r="H942" s="12">
        <v>10</v>
      </c>
      <c r="J942" s="5"/>
      <c r="K942" s="5"/>
      <c r="L942" s="5"/>
      <c r="M942" s="5"/>
      <c r="N942" s="5"/>
      <c r="O942" s="5"/>
      <c r="Y942" s="5"/>
      <c r="Z942" s="5"/>
      <c r="AA942" s="5"/>
    </row>
    <row r="943" spans="1:27" ht="27" x14ac:dyDescent="0.25">
      <c r="A943" s="338">
        <v>5112</v>
      </c>
      <c r="B943" s="338" t="s">
        <v>2787</v>
      </c>
      <c r="C943" s="338" t="s">
        <v>1823</v>
      </c>
      <c r="D943" s="338" t="s">
        <v>405</v>
      </c>
      <c r="E943" s="338" t="s">
        <v>14</v>
      </c>
      <c r="F943" s="338">
        <v>9108000</v>
      </c>
      <c r="G943" s="338">
        <v>9108000</v>
      </c>
      <c r="H943" s="12">
        <v>11</v>
      </c>
      <c r="J943" s="5"/>
      <c r="K943" s="5"/>
      <c r="L943" s="5"/>
      <c r="M943" s="5"/>
      <c r="N943" s="5"/>
      <c r="O943" s="5"/>
      <c r="Y943" s="5"/>
      <c r="Z943" s="5"/>
      <c r="AA943" s="5"/>
    </row>
    <row r="944" spans="1:27" ht="27" x14ac:dyDescent="0.25">
      <c r="A944" s="338">
        <v>5112</v>
      </c>
      <c r="B944" s="338" t="s">
        <v>2788</v>
      </c>
      <c r="C944" s="338" t="s">
        <v>1823</v>
      </c>
      <c r="D944" s="338" t="s">
        <v>405</v>
      </c>
      <c r="E944" s="338" t="s">
        <v>14</v>
      </c>
      <c r="F944" s="338">
        <v>48411068</v>
      </c>
      <c r="G944" s="338">
        <v>48411068</v>
      </c>
      <c r="H944" s="12">
        <v>12</v>
      </c>
      <c r="J944" s="5"/>
      <c r="K944" s="5"/>
      <c r="L944" s="5"/>
      <c r="M944" s="5"/>
      <c r="N944" s="5"/>
      <c r="O944" s="5"/>
      <c r="Y944" s="5"/>
      <c r="Z944" s="5"/>
      <c r="AA944" s="5"/>
    </row>
    <row r="945" spans="1:27" ht="27" x14ac:dyDescent="0.25">
      <c r="A945" s="338">
        <v>5112</v>
      </c>
      <c r="B945" s="338" t="s">
        <v>2789</v>
      </c>
      <c r="C945" s="338" t="s">
        <v>1823</v>
      </c>
      <c r="D945" s="338" t="s">
        <v>405</v>
      </c>
      <c r="E945" s="338" t="s">
        <v>14</v>
      </c>
      <c r="F945" s="338">
        <v>29796000</v>
      </c>
      <c r="G945" s="338">
        <v>29796000</v>
      </c>
      <c r="H945" s="12">
        <v>13</v>
      </c>
      <c r="J945" s="5"/>
      <c r="K945" s="5"/>
      <c r="L945" s="5"/>
      <c r="M945" s="5"/>
      <c r="N945" s="5"/>
      <c r="O945" s="5"/>
      <c r="Y945" s="5"/>
      <c r="Z945" s="5"/>
      <c r="AA945" s="5"/>
    </row>
    <row r="946" spans="1:27" ht="27" x14ac:dyDescent="0.25">
      <c r="A946" s="338">
        <v>5112</v>
      </c>
      <c r="B946" s="338" t="s">
        <v>2790</v>
      </c>
      <c r="C946" s="338" t="s">
        <v>1823</v>
      </c>
      <c r="D946" s="338" t="s">
        <v>405</v>
      </c>
      <c r="E946" s="338" t="s">
        <v>14</v>
      </c>
      <c r="F946" s="338">
        <v>46154000</v>
      </c>
      <c r="G946" s="338">
        <v>46154000</v>
      </c>
      <c r="H946" s="12">
        <v>14</v>
      </c>
      <c r="J946" s="5"/>
      <c r="K946" s="5"/>
      <c r="L946" s="5"/>
      <c r="M946" s="5"/>
      <c r="N946" s="5"/>
      <c r="O946" s="5"/>
      <c r="Y946" s="5"/>
      <c r="Z946" s="5"/>
      <c r="AA946" s="5"/>
    </row>
    <row r="947" spans="1:27" ht="27" x14ac:dyDescent="0.25">
      <c r="A947" s="338">
        <v>5112</v>
      </c>
      <c r="B947" s="338" t="s">
        <v>2791</v>
      </c>
      <c r="C947" s="338" t="s">
        <v>1823</v>
      </c>
      <c r="D947" s="338" t="s">
        <v>405</v>
      </c>
      <c r="E947" s="338" t="s">
        <v>14</v>
      </c>
      <c r="F947" s="338">
        <v>72638000</v>
      </c>
      <c r="G947" s="338">
        <v>72638000</v>
      </c>
      <c r="H947" s="12">
        <v>15</v>
      </c>
      <c r="J947" s="5"/>
      <c r="K947" s="5"/>
      <c r="L947" s="5"/>
      <c r="M947" s="5"/>
      <c r="N947" s="5"/>
      <c r="O947" s="5"/>
      <c r="Y947" s="5"/>
      <c r="Z947" s="5"/>
      <c r="AA947" s="5"/>
    </row>
    <row r="948" spans="1:27" ht="16.5" customHeight="1" x14ac:dyDescent="0.25">
      <c r="A948" s="480" t="s">
        <v>12</v>
      </c>
      <c r="B948" s="481"/>
      <c r="C948" s="481"/>
      <c r="D948" s="481"/>
      <c r="E948" s="481"/>
      <c r="F948" s="481"/>
      <c r="G948" s="481"/>
      <c r="H948" s="482"/>
      <c r="J948" s="5"/>
      <c r="K948" s="5"/>
      <c r="L948" s="5"/>
      <c r="M948" s="5"/>
      <c r="N948" s="5"/>
      <c r="O948" s="5"/>
      <c r="Y948" s="5"/>
      <c r="Z948" s="5"/>
      <c r="AA948" s="5"/>
    </row>
    <row r="949" spans="1:27" ht="27" x14ac:dyDescent="0.25">
      <c r="A949" s="434">
        <v>5112</v>
      </c>
      <c r="B949" s="434" t="s">
        <v>4502</v>
      </c>
      <c r="C949" s="434" t="s">
        <v>478</v>
      </c>
      <c r="D949" s="434" t="s">
        <v>1236</v>
      </c>
      <c r="E949" s="434" t="s">
        <v>14</v>
      </c>
      <c r="F949" s="434">
        <v>806507</v>
      </c>
      <c r="G949" s="434">
        <v>806507</v>
      </c>
      <c r="H949" s="434">
        <v>1</v>
      </c>
      <c r="J949" s="5"/>
      <c r="K949" s="5"/>
      <c r="L949" s="5"/>
      <c r="M949" s="5"/>
      <c r="N949" s="5"/>
      <c r="O949" s="5"/>
      <c r="Y949" s="5"/>
      <c r="Z949" s="5"/>
      <c r="AA949" s="5"/>
    </row>
    <row r="950" spans="1:27" ht="27" x14ac:dyDescent="0.25">
      <c r="A950" s="434">
        <v>5112</v>
      </c>
      <c r="B950" s="434" t="s">
        <v>4503</v>
      </c>
      <c r="C950" s="434" t="s">
        <v>478</v>
      </c>
      <c r="D950" s="434" t="s">
        <v>15</v>
      </c>
      <c r="E950" s="434" t="s">
        <v>14</v>
      </c>
      <c r="F950" s="434">
        <v>2310890</v>
      </c>
      <c r="G950" s="434">
        <v>2310890</v>
      </c>
      <c r="H950" s="434">
        <v>1</v>
      </c>
      <c r="J950" s="5"/>
      <c r="K950" s="5"/>
      <c r="L950" s="5"/>
      <c r="M950" s="5"/>
      <c r="N950" s="5"/>
      <c r="O950" s="5"/>
      <c r="Y950" s="5"/>
      <c r="Z950" s="5"/>
      <c r="AA950" s="5"/>
    </row>
    <row r="951" spans="1:27" ht="27" x14ac:dyDescent="0.25">
      <c r="A951" s="434">
        <v>5112</v>
      </c>
      <c r="B951" s="434" t="s">
        <v>4504</v>
      </c>
      <c r="C951" s="434" t="s">
        <v>478</v>
      </c>
      <c r="D951" s="434" t="s">
        <v>15</v>
      </c>
      <c r="E951" s="434" t="s">
        <v>14</v>
      </c>
      <c r="F951" s="434">
        <v>1565182</v>
      </c>
      <c r="G951" s="434">
        <v>1565182</v>
      </c>
      <c r="H951" s="434">
        <v>1</v>
      </c>
      <c r="J951" s="5"/>
      <c r="K951" s="5"/>
      <c r="L951" s="5"/>
      <c r="M951" s="5"/>
      <c r="N951" s="5"/>
      <c r="O951" s="5"/>
      <c r="Y951" s="5"/>
      <c r="Z951" s="5"/>
      <c r="AA951" s="5"/>
    </row>
    <row r="952" spans="1:27" ht="27" x14ac:dyDescent="0.25">
      <c r="A952" s="434">
        <v>5112</v>
      </c>
      <c r="B952" s="434" t="s">
        <v>4505</v>
      </c>
      <c r="C952" s="434" t="s">
        <v>478</v>
      </c>
      <c r="D952" s="434" t="s">
        <v>15</v>
      </c>
      <c r="E952" s="434" t="s">
        <v>14</v>
      </c>
      <c r="F952" s="434">
        <v>1696718</v>
      </c>
      <c r="G952" s="434">
        <v>1696718</v>
      </c>
      <c r="H952" s="434">
        <v>1</v>
      </c>
      <c r="J952" s="5"/>
      <c r="K952" s="5"/>
      <c r="L952" s="5"/>
      <c r="M952" s="5"/>
      <c r="N952" s="5"/>
      <c r="O952" s="5"/>
      <c r="Y952" s="5"/>
      <c r="Z952" s="5"/>
      <c r="AA952" s="5"/>
    </row>
    <row r="953" spans="1:27" ht="27" x14ac:dyDescent="0.25">
      <c r="A953" s="434">
        <v>5112</v>
      </c>
      <c r="B953" s="434" t="s">
        <v>4506</v>
      </c>
      <c r="C953" s="434" t="s">
        <v>478</v>
      </c>
      <c r="D953" s="434" t="s">
        <v>15</v>
      </c>
      <c r="E953" s="434" t="s">
        <v>14</v>
      </c>
      <c r="F953" s="434">
        <v>1364570</v>
      </c>
      <c r="G953" s="434">
        <v>1364570</v>
      </c>
      <c r="H953" s="434">
        <v>1</v>
      </c>
      <c r="J953" s="5"/>
      <c r="K953" s="5"/>
      <c r="L953" s="5"/>
      <c r="M953" s="5"/>
      <c r="N953" s="5"/>
      <c r="O953" s="5"/>
      <c r="Y953" s="5"/>
      <c r="Z953" s="5"/>
      <c r="AA953" s="5"/>
    </row>
    <row r="954" spans="1:27" ht="27" x14ac:dyDescent="0.25">
      <c r="A954" s="434">
        <v>5112</v>
      </c>
      <c r="B954" s="434" t="s">
        <v>4507</v>
      </c>
      <c r="C954" s="434" t="s">
        <v>1117</v>
      </c>
      <c r="D954" s="434" t="s">
        <v>13</v>
      </c>
      <c r="E954" s="434" t="s">
        <v>14</v>
      </c>
      <c r="F954" s="434">
        <v>521727</v>
      </c>
      <c r="G954" s="434">
        <v>521727</v>
      </c>
      <c r="H954" s="434">
        <v>1</v>
      </c>
      <c r="J954" s="5"/>
      <c r="K954" s="5"/>
      <c r="L954" s="5"/>
      <c r="M954" s="5"/>
      <c r="N954" s="5"/>
      <c r="O954" s="5"/>
      <c r="Y954" s="5"/>
      <c r="Z954" s="5"/>
      <c r="AA954" s="5"/>
    </row>
    <row r="955" spans="1:27" ht="27" x14ac:dyDescent="0.25">
      <c r="A955" s="434">
        <v>5112</v>
      </c>
      <c r="B955" s="434" t="s">
        <v>4508</v>
      </c>
      <c r="C955" s="434" t="s">
        <v>1117</v>
      </c>
      <c r="D955" s="434" t="s">
        <v>13</v>
      </c>
      <c r="E955" s="434" t="s">
        <v>14</v>
      </c>
      <c r="F955" s="434">
        <v>924350</v>
      </c>
      <c r="G955" s="434">
        <v>924350</v>
      </c>
      <c r="H955" s="434">
        <v>1</v>
      </c>
      <c r="J955" s="5"/>
      <c r="K955" s="5"/>
      <c r="L955" s="5"/>
      <c r="M955" s="5"/>
      <c r="N955" s="5"/>
      <c r="O955" s="5"/>
      <c r="Y955" s="5"/>
      <c r="Z955" s="5"/>
      <c r="AA955" s="5"/>
    </row>
    <row r="956" spans="1:27" ht="27" x14ac:dyDescent="0.25">
      <c r="A956" s="434">
        <v>5112</v>
      </c>
      <c r="B956" s="434" t="s">
        <v>4509</v>
      </c>
      <c r="C956" s="434" t="s">
        <v>1117</v>
      </c>
      <c r="D956" s="434" t="s">
        <v>13</v>
      </c>
      <c r="E956" s="434" t="s">
        <v>14</v>
      </c>
      <c r="F956" s="434">
        <v>241952</v>
      </c>
      <c r="G956" s="434">
        <v>241952</v>
      </c>
      <c r="H956" s="434">
        <v>1</v>
      </c>
      <c r="J956" s="5"/>
      <c r="K956" s="5"/>
      <c r="L956" s="5"/>
      <c r="M956" s="5"/>
      <c r="N956" s="5"/>
      <c r="O956" s="5"/>
      <c r="Y956" s="5"/>
      <c r="Z956" s="5"/>
      <c r="AA956" s="5"/>
    </row>
    <row r="957" spans="1:27" ht="27" x14ac:dyDescent="0.25">
      <c r="A957" s="434">
        <v>5112</v>
      </c>
      <c r="B957" s="434" t="s">
        <v>4510</v>
      </c>
      <c r="C957" s="434" t="s">
        <v>1117</v>
      </c>
      <c r="D957" s="434" t="s">
        <v>13</v>
      </c>
      <c r="E957" s="434" t="s">
        <v>14</v>
      </c>
      <c r="F957" s="434">
        <v>454857</v>
      </c>
      <c r="G957" s="434">
        <v>454857</v>
      </c>
      <c r="H957" s="434">
        <v>1</v>
      </c>
      <c r="J957" s="5"/>
      <c r="K957" s="5"/>
      <c r="L957" s="5"/>
      <c r="M957" s="5"/>
      <c r="N957" s="5"/>
      <c r="O957" s="5"/>
      <c r="Y957" s="5"/>
      <c r="Z957" s="5"/>
      <c r="AA957" s="5"/>
    </row>
    <row r="958" spans="1:27" ht="27" x14ac:dyDescent="0.25">
      <c r="A958" s="434">
        <v>5112</v>
      </c>
      <c r="B958" s="434" t="s">
        <v>4511</v>
      </c>
      <c r="C958" s="434" t="s">
        <v>1117</v>
      </c>
      <c r="D958" s="434" t="s">
        <v>13</v>
      </c>
      <c r="E958" s="434" t="s">
        <v>14</v>
      </c>
      <c r="F958" s="434">
        <v>678687</v>
      </c>
      <c r="G958" s="434">
        <v>678687</v>
      </c>
      <c r="H958" s="434">
        <v>1</v>
      </c>
      <c r="J958" s="5"/>
      <c r="K958" s="5"/>
      <c r="L958" s="5"/>
      <c r="M958" s="5"/>
      <c r="N958" s="5"/>
      <c r="O958" s="5"/>
      <c r="Y958" s="5"/>
      <c r="Z958" s="5"/>
      <c r="AA958" s="5"/>
    </row>
    <row r="959" spans="1:27" ht="27" x14ac:dyDescent="0.25">
      <c r="A959" s="434">
        <v>5112</v>
      </c>
      <c r="B959" s="434" t="s">
        <v>4337</v>
      </c>
      <c r="C959" s="434" t="s">
        <v>478</v>
      </c>
      <c r="D959" s="434" t="s">
        <v>15</v>
      </c>
      <c r="E959" s="434" t="s">
        <v>14</v>
      </c>
      <c r="F959" s="434">
        <v>1130000</v>
      </c>
      <c r="G959" s="434">
        <v>1130000</v>
      </c>
      <c r="H959" s="434">
        <v>1</v>
      </c>
      <c r="J959" s="5"/>
      <c r="K959" s="5"/>
      <c r="L959" s="5"/>
      <c r="M959" s="5"/>
      <c r="N959" s="5"/>
      <c r="O959" s="5"/>
      <c r="Y959" s="5"/>
      <c r="Z959" s="5"/>
      <c r="AA959" s="5"/>
    </row>
    <row r="960" spans="1:27" ht="27" x14ac:dyDescent="0.25">
      <c r="A960" s="427">
        <v>5112</v>
      </c>
      <c r="B960" s="434" t="s">
        <v>4338</v>
      </c>
      <c r="C960" s="434" t="s">
        <v>1117</v>
      </c>
      <c r="D960" s="434" t="s">
        <v>13</v>
      </c>
      <c r="E960" s="434" t="s">
        <v>14</v>
      </c>
      <c r="F960" s="434">
        <v>1939000</v>
      </c>
      <c r="G960" s="434">
        <v>1939000</v>
      </c>
      <c r="H960" s="434">
        <v>1</v>
      </c>
      <c r="J960" s="5"/>
      <c r="K960" s="5"/>
      <c r="L960" s="5"/>
      <c r="M960" s="5"/>
      <c r="N960" s="5"/>
      <c r="O960" s="5"/>
      <c r="Y960" s="5"/>
      <c r="Z960" s="5"/>
      <c r="AA960" s="5"/>
    </row>
    <row r="961" spans="1:27" ht="27" x14ac:dyDescent="0.25">
      <c r="A961" s="427">
        <v>5112</v>
      </c>
      <c r="B961" s="427" t="s">
        <v>4107</v>
      </c>
      <c r="C961" s="427" t="s">
        <v>478</v>
      </c>
      <c r="D961" s="427" t="s">
        <v>15</v>
      </c>
      <c r="E961" s="427" t="s">
        <v>14</v>
      </c>
      <c r="F961" s="427">
        <v>1503830</v>
      </c>
      <c r="G961" s="427">
        <v>1503830</v>
      </c>
      <c r="H961" s="12">
        <v>1</v>
      </c>
      <c r="J961" s="5"/>
      <c r="K961" s="5"/>
      <c r="L961" s="5"/>
      <c r="M961" s="5"/>
      <c r="N961" s="5"/>
      <c r="O961" s="5"/>
      <c r="Y961" s="5"/>
      <c r="Z961" s="5"/>
      <c r="AA961" s="5"/>
    </row>
    <row r="962" spans="1:27" ht="27" x14ac:dyDescent="0.25">
      <c r="A962" s="406">
        <v>5112</v>
      </c>
      <c r="B962" s="427" t="s">
        <v>4108</v>
      </c>
      <c r="C962" s="427" t="s">
        <v>478</v>
      </c>
      <c r="D962" s="427" t="s">
        <v>1236</v>
      </c>
      <c r="E962" s="427" t="s">
        <v>14</v>
      </c>
      <c r="F962" s="427">
        <v>682140</v>
      </c>
      <c r="G962" s="427">
        <v>682140</v>
      </c>
      <c r="H962" s="12">
        <v>1</v>
      </c>
      <c r="J962" s="5"/>
      <c r="K962" s="5"/>
      <c r="L962" s="5"/>
      <c r="M962" s="5"/>
      <c r="N962" s="5"/>
      <c r="O962" s="5"/>
      <c r="Y962" s="5"/>
      <c r="Z962" s="5"/>
      <c r="AA962" s="5"/>
    </row>
    <row r="963" spans="1:27" ht="27" x14ac:dyDescent="0.25">
      <c r="A963" s="406">
        <v>5112</v>
      </c>
      <c r="B963" s="406" t="s">
        <v>4109</v>
      </c>
      <c r="C963" s="406" t="s">
        <v>478</v>
      </c>
      <c r="D963" s="406" t="s">
        <v>1236</v>
      </c>
      <c r="E963" s="406" t="s">
        <v>14</v>
      </c>
      <c r="F963" s="406">
        <v>1145010</v>
      </c>
      <c r="G963" s="406">
        <v>1145010</v>
      </c>
      <c r="H963" s="12">
        <v>1</v>
      </c>
      <c r="J963" s="5"/>
      <c r="K963" s="5"/>
      <c r="L963" s="5"/>
      <c r="M963" s="5"/>
      <c r="N963" s="5"/>
      <c r="O963" s="5"/>
      <c r="Y963" s="5"/>
      <c r="Z963" s="5"/>
      <c r="AA963" s="5"/>
    </row>
    <row r="964" spans="1:27" ht="27" x14ac:dyDescent="0.25">
      <c r="A964" s="406">
        <v>5112</v>
      </c>
      <c r="B964" s="406" t="s">
        <v>4110</v>
      </c>
      <c r="C964" s="406" t="s">
        <v>478</v>
      </c>
      <c r="D964" s="406" t="s">
        <v>1236</v>
      </c>
      <c r="E964" s="406" t="s">
        <v>14</v>
      </c>
      <c r="F964" s="406">
        <v>732570</v>
      </c>
      <c r="G964" s="406">
        <v>732570</v>
      </c>
      <c r="H964" s="12">
        <v>1</v>
      </c>
      <c r="J964" s="5"/>
      <c r="K964" s="5"/>
      <c r="L964" s="5"/>
      <c r="M964" s="5"/>
      <c r="N964" s="5"/>
      <c r="O964" s="5"/>
      <c r="Y964" s="5"/>
      <c r="Z964" s="5"/>
      <c r="AA964" s="5"/>
    </row>
    <row r="965" spans="1:27" ht="27" x14ac:dyDescent="0.25">
      <c r="A965" s="406">
        <v>5112</v>
      </c>
      <c r="B965" s="406" t="s">
        <v>4111</v>
      </c>
      <c r="C965" s="406" t="s">
        <v>478</v>
      </c>
      <c r="D965" s="406" t="s">
        <v>1236</v>
      </c>
      <c r="E965" s="406" t="s">
        <v>14</v>
      </c>
      <c r="F965" s="406">
        <v>940036</v>
      </c>
      <c r="G965" s="406">
        <v>940036</v>
      </c>
      <c r="H965" s="12">
        <v>1</v>
      </c>
      <c r="J965" s="5"/>
      <c r="K965" s="5"/>
      <c r="L965" s="5"/>
      <c r="M965" s="5"/>
      <c r="N965" s="5"/>
      <c r="O965" s="5"/>
      <c r="Y965" s="5"/>
      <c r="Z965" s="5"/>
      <c r="AA965" s="5"/>
    </row>
    <row r="966" spans="1:27" ht="27" x14ac:dyDescent="0.25">
      <c r="A966" s="406">
        <v>5112</v>
      </c>
      <c r="B966" s="406" t="s">
        <v>4112</v>
      </c>
      <c r="C966" s="406" t="s">
        <v>478</v>
      </c>
      <c r="D966" s="406" t="s">
        <v>1236</v>
      </c>
      <c r="E966" s="406" t="s">
        <v>14</v>
      </c>
      <c r="F966" s="406">
        <v>846439</v>
      </c>
      <c r="G966" s="406">
        <v>846439</v>
      </c>
      <c r="H966" s="12">
        <v>1</v>
      </c>
      <c r="J966" s="5"/>
      <c r="K966" s="5"/>
      <c r="L966" s="5"/>
      <c r="M966" s="5"/>
      <c r="N966" s="5"/>
      <c r="O966" s="5"/>
      <c r="Y966" s="5"/>
      <c r="Z966" s="5"/>
      <c r="AA966" s="5"/>
    </row>
    <row r="967" spans="1:27" ht="27" x14ac:dyDescent="0.25">
      <c r="A967" s="406">
        <v>5112</v>
      </c>
      <c r="B967" s="406" t="s">
        <v>4113</v>
      </c>
      <c r="C967" s="406" t="s">
        <v>478</v>
      </c>
      <c r="D967" s="406" t="s">
        <v>1236</v>
      </c>
      <c r="E967" s="406" t="s">
        <v>14</v>
      </c>
      <c r="F967" s="406">
        <v>518790</v>
      </c>
      <c r="G967" s="406">
        <v>518790</v>
      </c>
      <c r="H967" s="12">
        <v>1</v>
      </c>
      <c r="J967" s="5"/>
      <c r="K967" s="5"/>
      <c r="L967" s="5"/>
      <c r="M967" s="5"/>
      <c r="N967" s="5"/>
      <c r="O967" s="5"/>
      <c r="Y967" s="5"/>
      <c r="Z967" s="5"/>
      <c r="AA967" s="5"/>
    </row>
    <row r="968" spans="1:27" ht="27" x14ac:dyDescent="0.25">
      <c r="A968" s="406">
        <v>5112</v>
      </c>
      <c r="B968" s="406" t="s">
        <v>4114</v>
      </c>
      <c r="C968" s="406" t="s">
        <v>1117</v>
      </c>
      <c r="D968" s="406" t="s">
        <v>13</v>
      </c>
      <c r="E968" s="406" t="s">
        <v>14</v>
      </c>
      <c r="F968" s="406">
        <v>155640</v>
      </c>
      <c r="G968" s="406">
        <v>155640</v>
      </c>
      <c r="H968" s="12">
        <v>1</v>
      </c>
      <c r="J968" s="5"/>
      <c r="K968" s="5"/>
      <c r="L968" s="5"/>
      <c r="M968" s="5"/>
      <c r="N968" s="5"/>
      <c r="O968" s="5"/>
      <c r="Y968" s="5"/>
      <c r="Z968" s="5"/>
      <c r="AA968" s="5"/>
    </row>
    <row r="969" spans="1:27" ht="27" x14ac:dyDescent="0.25">
      <c r="A969" s="406">
        <v>5112</v>
      </c>
      <c r="B969" s="406" t="s">
        <v>4115</v>
      </c>
      <c r="C969" s="406" t="s">
        <v>1117</v>
      </c>
      <c r="D969" s="406" t="s">
        <v>13</v>
      </c>
      <c r="E969" s="406" t="s">
        <v>14</v>
      </c>
      <c r="F969" s="406">
        <v>204640</v>
      </c>
      <c r="G969" s="406">
        <v>204640</v>
      </c>
      <c r="H969" s="12">
        <v>1</v>
      </c>
      <c r="J969" s="5"/>
      <c r="K969" s="5"/>
      <c r="L969" s="5"/>
      <c r="M969" s="5"/>
      <c r="N969" s="5"/>
      <c r="O969" s="5"/>
      <c r="Y969" s="5"/>
      <c r="Z969" s="5"/>
      <c r="AA969" s="5"/>
    </row>
    <row r="970" spans="1:27" ht="27" x14ac:dyDescent="0.25">
      <c r="A970" s="406">
        <v>5112</v>
      </c>
      <c r="B970" s="406" t="s">
        <v>4116</v>
      </c>
      <c r="C970" s="406" t="s">
        <v>1117</v>
      </c>
      <c r="D970" s="406" t="s">
        <v>13</v>
      </c>
      <c r="E970" s="406" t="s">
        <v>14</v>
      </c>
      <c r="F970" s="406">
        <v>282011</v>
      </c>
      <c r="G970" s="406">
        <v>282011</v>
      </c>
      <c r="H970" s="12">
        <v>1</v>
      </c>
      <c r="J970" s="5"/>
      <c r="K970" s="5"/>
      <c r="L970" s="5"/>
      <c r="M970" s="5"/>
      <c r="N970" s="5"/>
      <c r="O970" s="5"/>
      <c r="Y970" s="5"/>
      <c r="Z970" s="5"/>
      <c r="AA970" s="5"/>
    </row>
    <row r="971" spans="1:27" ht="27" x14ac:dyDescent="0.25">
      <c r="A971" s="406">
        <v>5112</v>
      </c>
      <c r="B971" s="406" t="s">
        <v>4117</v>
      </c>
      <c r="C971" s="406" t="s">
        <v>1117</v>
      </c>
      <c r="D971" s="406" t="s">
        <v>13</v>
      </c>
      <c r="E971" s="406" t="s">
        <v>14</v>
      </c>
      <c r="F971" s="406">
        <v>169288</v>
      </c>
      <c r="G971" s="406">
        <v>169288</v>
      </c>
      <c r="H971" s="12">
        <v>1</v>
      </c>
      <c r="J971" s="5"/>
      <c r="K971" s="5"/>
      <c r="L971" s="5"/>
      <c r="M971" s="5"/>
      <c r="N971" s="5"/>
      <c r="O971" s="5"/>
      <c r="Y971" s="5"/>
      <c r="Z971" s="5"/>
      <c r="AA971" s="5"/>
    </row>
    <row r="972" spans="1:27" ht="27" x14ac:dyDescent="0.25">
      <c r="A972" s="406">
        <v>5112</v>
      </c>
      <c r="B972" s="406" t="s">
        <v>4118</v>
      </c>
      <c r="C972" s="406" t="s">
        <v>1117</v>
      </c>
      <c r="D972" s="406" t="s">
        <v>13</v>
      </c>
      <c r="E972" s="406" t="s">
        <v>14</v>
      </c>
      <c r="F972" s="406">
        <v>219770</v>
      </c>
      <c r="G972" s="406">
        <v>219770</v>
      </c>
      <c r="H972" s="12">
        <v>1</v>
      </c>
      <c r="J972" s="5"/>
      <c r="K972" s="5"/>
      <c r="L972" s="5"/>
      <c r="M972" s="5"/>
      <c r="N972" s="5"/>
      <c r="O972" s="5"/>
      <c r="Y972" s="5"/>
      <c r="Z972" s="5"/>
      <c r="AA972" s="5"/>
    </row>
    <row r="973" spans="1:27" ht="27" x14ac:dyDescent="0.25">
      <c r="A973" s="406">
        <v>5112</v>
      </c>
      <c r="B973" s="406" t="s">
        <v>4119</v>
      </c>
      <c r="C973" s="406" t="s">
        <v>1117</v>
      </c>
      <c r="D973" s="406" t="s">
        <v>13</v>
      </c>
      <c r="E973" s="406" t="s">
        <v>14</v>
      </c>
      <c r="F973" s="406">
        <v>343500</v>
      </c>
      <c r="G973" s="406">
        <v>343500</v>
      </c>
      <c r="H973" s="12">
        <v>1</v>
      </c>
      <c r="J973" s="5"/>
      <c r="K973" s="5"/>
      <c r="L973" s="5"/>
      <c r="M973" s="5"/>
      <c r="N973" s="5"/>
      <c r="O973" s="5"/>
      <c r="Y973" s="5"/>
      <c r="Z973" s="5"/>
      <c r="AA973" s="5"/>
    </row>
    <row r="974" spans="1:27" ht="27" x14ac:dyDescent="0.25">
      <c r="A974" s="406">
        <v>5112</v>
      </c>
      <c r="B974" s="406" t="s">
        <v>4120</v>
      </c>
      <c r="C974" s="406" t="s">
        <v>1117</v>
      </c>
      <c r="D974" s="406" t="s">
        <v>13</v>
      </c>
      <c r="E974" s="406" t="s">
        <v>14</v>
      </c>
      <c r="F974" s="406">
        <v>501280</v>
      </c>
      <c r="G974" s="406">
        <v>501280</v>
      </c>
      <c r="H974" s="12">
        <v>1</v>
      </c>
      <c r="J974" s="5"/>
      <c r="K974" s="5"/>
      <c r="L974" s="5"/>
      <c r="M974" s="5"/>
      <c r="N974" s="5"/>
      <c r="O974" s="5"/>
      <c r="Y974" s="5"/>
      <c r="Z974" s="5"/>
      <c r="AA974" s="5"/>
    </row>
    <row r="975" spans="1:27" ht="27" x14ac:dyDescent="0.25">
      <c r="A975" s="389">
        <v>5113</v>
      </c>
      <c r="B975" s="406" t="s">
        <v>3889</v>
      </c>
      <c r="C975" s="406" t="s">
        <v>478</v>
      </c>
      <c r="D975" s="406" t="s">
        <v>15</v>
      </c>
      <c r="E975" s="406" t="s">
        <v>14</v>
      </c>
      <c r="F975" s="406">
        <v>230000</v>
      </c>
      <c r="G975" s="406">
        <v>230000</v>
      </c>
      <c r="H975" s="12">
        <v>1</v>
      </c>
      <c r="J975" s="5"/>
      <c r="K975" s="5"/>
      <c r="L975" s="5"/>
      <c r="M975" s="5"/>
      <c r="N975" s="5"/>
      <c r="O975" s="5"/>
      <c r="Y975" s="5"/>
      <c r="Z975" s="5"/>
      <c r="AA975" s="5"/>
    </row>
    <row r="976" spans="1:27" ht="27" x14ac:dyDescent="0.25">
      <c r="A976" s="389">
        <v>5112</v>
      </c>
      <c r="B976" s="389" t="s">
        <v>3890</v>
      </c>
      <c r="C976" s="389" t="s">
        <v>1117</v>
      </c>
      <c r="D976" s="389" t="s">
        <v>13</v>
      </c>
      <c r="E976" s="389" t="s">
        <v>14</v>
      </c>
      <c r="F976" s="389">
        <v>540000</v>
      </c>
      <c r="G976" s="389">
        <v>540000</v>
      </c>
      <c r="H976" s="12">
        <v>1</v>
      </c>
      <c r="J976" s="5"/>
      <c r="K976" s="5"/>
      <c r="L976" s="5"/>
      <c r="M976" s="5"/>
      <c r="N976" s="5"/>
      <c r="O976" s="5"/>
      <c r="Y976" s="5"/>
      <c r="Z976" s="5"/>
      <c r="AA976" s="5"/>
    </row>
    <row r="977" spans="1:27" ht="27" x14ac:dyDescent="0.25">
      <c r="A977" s="104">
        <v>5112</v>
      </c>
      <c r="B977" s="104" t="s">
        <v>3376</v>
      </c>
      <c r="C977" s="104" t="s">
        <v>1117</v>
      </c>
      <c r="D977" s="104" t="s">
        <v>13</v>
      </c>
      <c r="E977" s="104" t="s">
        <v>14</v>
      </c>
      <c r="F977" s="104">
        <v>273960</v>
      </c>
      <c r="G977" s="104">
        <v>273960</v>
      </c>
      <c r="H977" s="28">
        <v>1</v>
      </c>
      <c r="J977" s="5"/>
      <c r="K977" s="5"/>
      <c r="L977" s="5"/>
      <c r="M977" s="5"/>
      <c r="N977" s="5"/>
      <c r="O977" s="5"/>
      <c r="Y977" s="5"/>
      <c r="Z977" s="5"/>
      <c r="AA977" s="5"/>
    </row>
    <row r="978" spans="1:27" ht="27" x14ac:dyDescent="0.25">
      <c r="A978" s="104">
        <v>5112</v>
      </c>
      <c r="B978" s="104" t="s">
        <v>2807</v>
      </c>
      <c r="C978" s="104" t="s">
        <v>1117</v>
      </c>
      <c r="D978" s="104" t="s">
        <v>13</v>
      </c>
      <c r="E978" s="104" t="s">
        <v>14</v>
      </c>
      <c r="F978" s="104">
        <v>223820</v>
      </c>
      <c r="G978" s="104">
        <v>223820</v>
      </c>
      <c r="H978" s="28">
        <v>1</v>
      </c>
      <c r="J978" s="5"/>
      <c r="K978" s="5"/>
      <c r="L978" s="5"/>
      <c r="M978" s="5"/>
      <c r="N978" s="5"/>
      <c r="O978" s="5"/>
      <c r="Y978" s="5"/>
      <c r="Z978" s="5"/>
      <c r="AA978" s="5"/>
    </row>
    <row r="979" spans="1:27" ht="27" x14ac:dyDescent="0.25">
      <c r="A979" s="104">
        <v>5112</v>
      </c>
      <c r="B979" s="104" t="s">
        <v>2808</v>
      </c>
      <c r="C979" s="104" t="s">
        <v>1117</v>
      </c>
      <c r="D979" s="104" t="s">
        <v>13</v>
      </c>
      <c r="E979" s="104" t="s">
        <v>14</v>
      </c>
      <c r="F979" s="104">
        <v>186140</v>
      </c>
      <c r="G979" s="104">
        <v>186140</v>
      </c>
      <c r="H979" s="28">
        <v>2</v>
      </c>
      <c r="J979" s="5"/>
      <c r="K979" s="5"/>
      <c r="L979" s="5"/>
      <c r="M979" s="5"/>
      <c r="N979" s="5"/>
      <c r="O979" s="5"/>
      <c r="Y979" s="5"/>
      <c r="Z979" s="5"/>
      <c r="AA979" s="5"/>
    </row>
    <row r="980" spans="1:27" ht="27" x14ac:dyDescent="0.25">
      <c r="A980" s="104">
        <v>5112</v>
      </c>
      <c r="B980" s="104" t="s">
        <v>2809</v>
      </c>
      <c r="C980" s="104" t="s">
        <v>1117</v>
      </c>
      <c r="D980" s="104" t="s">
        <v>13</v>
      </c>
      <c r="E980" s="104" t="s">
        <v>14</v>
      </c>
      <c r="F980" s="104">
        <v>230700</v>
      </c>
      <c r="G980" s="104">
        <v>230700</v>
      </c>
      <c r="H980" s="28">
        <v>3</v>
      </c>
      <c r="J980" s="5"/>
      <c r="K980" s="5"/>
      <c r="L980" s="5"/>
      <c r="M980" s="5"/>
      <c r="N980" s="5"/>
      <c r="O980" s="5"/>
      <c r="Y980" s="5"/>
      <c r="Z980" s="5"/>
      <c r="AA980" s="5"/>
    </row>
    <row r="981" spans="1:27" ht="27" x14ac:dyDescent="0.25">
      <c r="A981" s="104">
        <v>5112</v>
      </c>
      <c r="B981" s="104" t="s">
        <v>2810</v>
      </c>
      <c r="C981" s="104" t="s">
        <v>1117</v>
      </c>
      <c r="D981" s="104" t="s">
        <v>13</v>
      </c>
      <c r="E981" s="104" t="s">
        <v>14</v>
      </c>
      <c r="F981" s="104">
        <v>472010</v>
      </c>
      <c r="G981" s="104">
        <v>472010</v>
      </c>
      <c r="H981" s="28">
        <v>4</v>
      </c>
      <c r="J981" s="5"/>
      <c r="K981" s="5"/>
      <c r="L981" s="5"/>
      <c r="M981" s="5"/>
      <c r="N981" s="5"/>
      <c r="O981" s="5"/>
      <c r="Y981" s="5"/>
      <c r="Z981" s="5"/>
      <c r="AA981" s="5"/>
    </row>
    <row r="982" spans="1:27" ht="27" x14ac:dyDescent="0.25">
      <c r="A982" s="104">
        <v>5112</v>
      </c>
      <c r="B982" s="104" t="s">
        <v>2811</v>
      </c>
      <c r="C982" s="104" t="s">
        <v>1117</v>
      </c>
      <c r="D982" s="104" t="s">
        <v>13</v>
      </c>
      <c r="E982" s="104" t="s">
        <v>14</v>
      </c>
      <c r="F982" s="104">
        <v>123280</v>
      </c>
      <c r="G982" s="104">
        <v>123280</v>
      </c>
      <c r="H982" s="28">
        <v>5</v>
      </c>
      <c r="J982" s="5"/>
      <c r="K982" s="5"/>
      <c r="L982" s="5"/>
      <c r="M982" s="5"/>
      <c r="N982" s="5"/>
      <c r="O982" s="5"/>
      <c r="Y982" s="5"/>
      <c r="Z982" s="5"/>
      <c r="AA982" s="5"/>
    </row>
    <row r="983" spans="1:27" ht="27" x14ac:dyDescent="0.25">
      <c r="A983" s="104">
        <v>5112</v>
      </c>
      <c r="B983" s="104" t="s">
        <v>2812</v>
      </c>
      <c r="C983" s="104" t="s">
        <v>1117</v>
      </c>
      <c r="D983" s="104" t="s">
        <v>13</v>
      </c>
      <c r="E983" s="104" t="s">
        <v>14</v>
      </c>
      <c r="F983" s="104">
        <v>179720</v>
      </c>
      <c r="G983" s="104">
        <v>179720</v>
      </c>
      <c r="H983" s="28">
        <v>6</v>
      </c>
      <c r="J983" s="5"/>
      <c r="K983" s="5"/>
      <c r="L983" s="5"/>
      <c r="M983" s="5"/>
      <c r="N983" s="5"/>
      <c r="O983" s="5"/>
      <c r="Y983" s="5"/>
      <c r="Z983" s="5"/>
      <c r="AA983" s="5"/>
    </row>
    <row r="984" spans="1:27" ht="27" x14ac:dyDescent="0.25">
      <c r="A984" s="104">
        <v>5112</v>
      </c>
      <c r="B984" s="104" t="s">
        <v>2813</v>
      </c>
      <c r="C984" s="104" t="s">
        <v>1117</v>
      </c>
      <c r="D984" s="104" t="s">
        <v>13</v>
      </c>
      <c r="E984" s="104" t="s">
        <v>14</v>
      </c>
      <c r="F984" s="104">
        <v>292630</v>
      </c>
      <c r="G984" s="104">
        <v>292630</v>
      </c>
      <c r="H984" s="28">
        <v>7</v>
      </c>
      <c r="J984" s="5"/>
      <c r="K984" s="5"/>
      <c r="L984" s="5"/>
      <c r="M984" s="5"/>
      <c r="N984" s="5"/>
      <c r="O984" s="5"/>
      <c r="Y984" s="5"/>
      <c r="Z984" s="5"/>
      <c r="AA984" s="5"/>
    </row>
    <row r="985" spans="1:27" ht="27" x14ac:dyDescent="0.25">
      <c r="A985" s="104">
        <v>5112</v>
      </c>
      <c r="B985" s="104" t="s">
        <v>2814</v>
      </c>
      <c r="C985" s="104" t="s">
        <v>1117</v>
      </c>
      <c r="D985" s="104" t="s">
        <v>13</v>
      </c>
      <c r="E985" s="104" t="s">
        <v>14</v>
      </c>
      <c r="F985" s="104">
        <v>448240</v>
      </c>
      <c r="G985" s="104">
        <v>448240</v>
      </c>
      <c r="H985" s="28">
        <v>8</v>
      </c>
      <c r="J985" s="5"/>
      <c r="K985" s="5"/>
      <c r="L985" s="5"/>
      <c r="M985" s="5"/>
      <c r="N985" s="5"/>
      <c r="O985" s="5"/>
      <c r="Y985" s="5"/>
      <c r="Z985" s="5"/>
      <c r="AA985" s="5"/>
    </row>
    <row r="986" spans="1:27" ht="27" x14ac:dyDescent="0.25">
      <c r="A986" s="104">
        <v>5112</v>
      </c>
      <c r="B986" s="104" t="s">
        <v>2815</v>
      </c>
      <c r="C986" s="104" t="s">
        <v>1117</v>
      </c>
      <c r="D986" s="104" t="s">
        <v>13</v>
      </c>
      <c r="E986" s="104" t="s">
        <v>14</v>
      </c>
      <c r="F986" s="104">
        <v>164510</v>
      </c>
      <c r="G986" s="104">
        <v>164510</v>
      </c>
      <c r="H986" s="28">
        <v>9</v>
      </c>
      <c r="J986" s="5"/>
      <c r="K986" s="5"/>
      <c r="L986" s="5"/>
      <c r="M986" s="5"/>
      <c r="N986" s="5"/>
      <c r="O986" s="5"/>
      <c r="Y986" s="5"/>
      <c r="Z986" s="5"/>
      <c r="AA986" s="5"/>
    </row>
    <row r="987" spans="1:27" ht="27" x14ac:dyDescent="0.25">
      <c r="A987" s="104">
        <v>5112</v>
      </c>
      <c r="B987" s="104" t="s">
        <v>2816</v>
      </c>
      <c r="C987" s="104" t="s">
        <v>1117</v>
      </c>
      <c r="D987" s="104" t="s">
        <v>13</v>
      </c>
      <c r="E987" s="104" t="s">
        <v>14</v>
      </c>
      <c r="F987" s="104">
        <v>284810</v>
      </c>
      <c r="G987" s="104">
        <v>284810</v>
      </c>
      <c r="H987" s="28">
        <v>10</v>
      </c>
      <c r="J987" s="5"/>
      <c r="K987" s="5"/>
      <c r="L987" s="5"/>
      <c r="M987" s="5"/>
      <c r="N987" s="5"/>
      <c r="O987" s="5"/>
      <c r="Y987" s="5"/>
      <c r="Z987" s="5"/>
      <c r="AA987" s="5"/>
    </row>
    <row r="988" spans="1:27" ht="27" x14ac:dyDescent="0.25">
      <c r="A988" s="104">
        <v>5112</v>
      </c>
      <c r="B988" s="104" t="s">
        <v>2817</v>
      </c>
      <c r="C988" s="104" t="s">
        <v>1117</v>
      </c>
      <c r="D988" s="104" t="s">
        <v>13</v>
      </c>
      <c r="E988" s="104" t="s">
        <v>14</v>
      </c>
      <c r="F988" s="104">
        <v>56200</v>
      </c>
      <c r="G988" s="104">
        <v>56200</v>
      </c>
      <c r="H988" s="28">
        <v>11</v>
      </c>
      <c r="J988" s="5"/>
      <c r="K988" s="5"/>
      <c r="L988" s="5"/>
      <c r="M988" s="5"/>
      <c r="N988" s="5"/>
      <c r="O988" s="5"/>
      <c r="Y988" s="5"/>
      <c r="Z988" s="5"/>
      <c r="AA988" s="5"/>
    </row>
    <row r="989" spans="1:27" ht="27" x14ac:dyDescent="0.25">
      <c r="A989" s="104">
        <v>5112</v>
      </c>
      <c r="B989" s="104" t="s">
        <v>2818</v>
      </c>
      <c r="C989" s="104" t="s">
        <v>1117</v>
      </c>
      <c r="D989" s="104" t="s">
        <v>13</v>
      </c>
      <c r="E989" s="104" t="s">
        <v>14</v>
      </c>
      <c r="F989" s="104">
        <v>298750</v>
      </c>
      <c r="G989" s="104">
        <v>298750</v>
      </c>
      <c r="H989" s="28">
        <v>12</v>
      </c>
      <c r="J989" s="5"/>
      <c r="K989" s="5"/>
      <c r="L989" s="5"/>
      <c r="M989" s="5"/>
      <c r="N989" s="5"/>
      <c r="O989" s="5"/>
      <c r="Y989" s="5"/>
      <c r="Z989" s="5"/>
      <c r="AA989" s="5"/>
    </row>
    <row r="990" spans="1:27" ht="27" x14ac:dyDescent="0.25">
      <c r="A990" s="104">
        <v>5112</v>
      </c>
      <c r="B990" s="104" t="s">
        <v>2819</v>
      </c>
      <c r="C990" s="104" t="s">
        <v>1117</v>
      </c>
      <c r="D990" s="104" t="s">
        <v>13</v>
      </c>
      <c r="E990" s="104" t="s">
        <v>14</v>
      </c>
      <c r="F990" s="104">
        <v>310630</v>
      </c>
      <c r="G990" s="104">
        <v>310630</v>
      </c>
      <c r="H990" s="28">
        <v>13</v>
      </c>
      <c r="J990" s="5"/>
      <c r="K990" s="5"/>
      <c r="L990" s="5"/>
      <c r="M990" s="5"/>
      <c r="N990" s="5"/>
      <c r="O990" s="5"/>
      <c r="Y990" s="5"/>
      <c r="Z990" s="5"/>
      <c r="AA990" s="5"/>
    </row>
    <row r="991" spans="1:27" ht="27" x14ac:dyDescent="0.25">
      <c r="A991" s="104">
        <v>5112</v>
      </c>
      <c r="B991" s="104" t="s">
        <v>2820</v>
      </c>
      <c r="C991" s="104" t="s">
        <v>1117</v>
      </c>
      <c r="D991" s="104" t="s">
        <v>13</v>
      </c>
      <c r="E991" s="104" t="s">
        <v>14</v>
      </c>
      <c r="F991" s="104">
        <v>369700</v>
      </c>
      <c r="G991" s="104">
        <v>369700</v>
      </c>
      <c r="H991" s="28">
        <v>14</v>
      </c>
      <c r="J991" s="5"/>
      <c r="K991" s="5"/>
      <c r="L991" s="5"/>
      <c r="M991" s="5"/>
      <c r="N991" s="5"/>
      <c r="O991" s="5"/>
      <c r="Y991" s="5"/>
      <c r="Z991" s="5"/>
      <c r="AA991" s="5"/>
    </row>
    <row r="992" spans="1:27" ht="27" x14ac:dyDescent="0.25">
      <c r="A992" s="104">
        <v>5112</v>
      </c>
      <c r="B992" s="104" t="s">
        <v>2821</v>
      </c>
      <c r="C992" s="104" t="s">
        <v>1117</v>
      </c>
      <c r="D992" s="104" t="s">
        <v>13</v>
      </c>
      <c r="E992" s="104" t="s">
        <v>14</v>
      </c>
      <c r="F992" s="104">
        <v>183870</v>
      </c>
      <c r="G992" s="104">
        <v>183870</v>
      </c>
      <c r="H992" s="28">
        <v>15</v>
      </c>
      <c r="J992" s="5"/>
      <c r="K992" s="5"/>
      <c r="L992" s="5"/>
      <c r="M992" s="5"/>
      <c r="N992" s="5"/>
      <c r="O992" s="5"/>
      <c r="Y992" s="5"/>
      <c r="Z992" s="5"/>
      <c r="AA992" s="5"/>
    </row>
    <row r="993" spans="1:27" ht="27" x14ac:dyDescent="0.25">
      <c r="A993" s="104">
        <v>5112</v>
      </c>
      <c r="B993" s="104" t="s">
        <v>2792</v>
      </c>
      <c r="C993" s="104" t="s">
        <v>478</v>
      </c>
      <c r="D993" s="104" t="s">
        <v>1236</v>
      </c>
      <c r="E993" s="104" t="s">
        <v>14</v>
      </c>
      <c r="F993" s="104">
        <v>548370</v>
      </c>
      <c r="G993" s="104">
        <v>548370</v>
      </c>
      <c r="H993" s="28">
        <v>1</v>
      </c>
      <c r="J993" s="5"/>
      <c r="K993" s="5"/>
      <c r="L993" s="5"/>
      <c r="M993" s="5"/>
      <c r="N993" s="5"/>
      <c r="O993" s="5"/>
      <c r="Y993" s="5"/>
      <c r="Z993" s="5"/>
      <c r="AA993" s="5"/>
    </row>
    <row r="994" spans="1:27" ht="27" x14ac:dyDescent="0.25">
      <c r="A994" s="104">
        <v>5112</v>
      </c>
      <c r="B994" s="104" t="s">
        <v>2793</v>
      </c>
      <c r="C994" s="104" t="s">
        <v>478</v>
      </c>
      <c r="D994" s="104" t="s">
        <v>1236</v>
      </c>
      <c r="E994" s="104" t="s">
        <v>14</v>
      </c>
      <c r="F994" s="104">
        <v>768990</v>
      </c>
      <c r="G994" s="104">
        <v>768990</v>
      </c>
      <c r="H994" s="28">
        <v>1</v>
      </c>
      <c r="J994" s="5"/>
      <c r="K994" s="5"/>
      <c r="L994" s="5"/>
      <c r="M994" s="5"/>
      <c r="N994" s="5"/>
      <c r="O994" s="5"/>
      <c r="Y994" s="5"/>
      <c r="Z994" s="5"/>
      <c r="AA994" s="5"/>
    </row>
    <row r="995" spans="1:27" ht="27" x14ac:dyDescent="0.25">
      <c r="A995" s="104">
        <v>5112</v>
      </c>
      <c r="B995" s="104" t="s">
        <v>2794</v>
      </c>
      <c r="C995" s="104" t="s">
        <v>478</v>
      </c>
      <c r="D995" s="104" t="s">
        <v>1236</v>
      </c>
      <c r="E995" s="104" t="s">
        <v>14</v>
      </c>
      <c r="F995" s="104">
        <v>1035440</v>
      </c>
      <c r="G995" s="104">
        <v>1035440</v>
      </c>
      <c r="H995" s="28">
        <v>1</v>
      </c>
      <c r="J995" s="5"/>
      <c r="K995" s="5"/>
      <c r="L995" s="5"/>
      <c r="M995" s="5"/>
      <c r="N995" s="5"/>
      <c r="O995" s="5"/>
      <c r="Y995" s="5"/>
      <c r="Z995" s="5"/>
      <c r="AA995" s="5"/>
    </row>
    <row r="996" spans="1:27" ht="27" x14ac:dyDescent="0.25">
      <c r="A996" s="104">
        <v>5112</v>
      </c>
      <c r="B996" s="104" t="s">
        <v>2795</v>
      </c>
      <c r="C996" s="104" t="s">
        <v>478</v>
      </c>
      <c r="D996" s="104" t="s">
        <v>1236</v>
      </c>
      <c r="E996" s="104" t="s">
        <v>14</v>
      </c>
      <c r="F996" s="104">
        <v>620460</v>
      </c>
      <c r="G996" s="104">
        <v>620460</v>
      </c>
      <c r="H996" s="28">
        <v>1</v>
      </c>
      <c r="J996" s="5"/>
      <c r="K996" s="5"/>
      <c r="L996" s="5"/>
      <c r="M996" s="5"/>
      <c r="N996" s="5"/>
      <c r="O996" s="5"/>
      <c r="Y996" s="5"/>
      <c r="Z996" s="5"/>
      <c r="AA996" s="5"/>
    </row>
    <row r="997" spans="1:27" ht="27" x14ac:dyDescent="0.25">
      <c r="A997" s="104">
        <v>5112</v>
      </c>
      <c r="B997" s="104" t="s">
        <v>2796</v>
      </c>
      <c r="C997" s="104" t="s">
        <v>478</v>
      </c>
      <c r="D997" s="104" t="s">
        <v>1236</v>
      </c>
      <c r="E997" s="104" t="s">
        <v>14</v>
      </c>
      <c r="F997" s="104">
        <v>599060</v>
      </c>
      <c r="G997" s="104">
        <v>599060</v>
      </c>
      <c r="H997" s="28">
        <v>1</v>
      </c>
      <c r="J997" s="5"/>
      <c r="K997" s="5"/>
      <c r="L997" s="5"/>
      <c r="M997" s="5"/>
      <c r="N997" s="5"/>
      <c r="O997" s="5"/>
      <c r="Y997" s="5"/>
      <c r="Z997" s="5"/>
      <c r="AA997" s="5"/>
    </row>
    <row r="998" spans="1:27" ht="27" x14ac:dyDescent="0.25">
      <c r="A998" s="104">
        <v>5112</v>
      </c>
      <c r="B998" s="104" t="s">
        <v>2797</v>
      </c>
      <c r="C998" s="104" t="s">
        <v>478</v>
      </c>
      <c r="D998" s="104" t="s">
        <v>1236</v>
      </c>
      <c r="E998" s="104" t="s">
        <v>14</v>
      </c>
      <c r="F998" s="104">
        <v>975430</v>
      </c>
      <c r="G998" s="104">
        <v>975430</v>
      </c>
      <c r="H998" s="28">
        <v>1</v>
      </c>
      <c r="J998" s="5"/>
      <c r="K998" s="5"/>
      <c r="L998" s="5"/>
      <c r="M998" s="5"/>
      <c r="N998" s="5"/>
      <c r="O998" s="5"/>
      <c r="Y998" s="5"/>
      <c r="Z998" s="5"/>
      <c r="AA998" s="5"/>
    </row>
    <row r="999" spans="1:27" ht="27" x14ac:dyDescent="0.25">
      <c r="A999" s="104">
        <v>5112</v>
      </c>
      <c r="B999" s="104" t="s">
        <v>2798</v>
      </c>
      <c r="C999" s="104" t="s">
        <v>478</v>
      </c>
      <c r="D999" s="104" t="s">
        <v>1236</v>
      </c>
      <c r="E999" s="104" t="s">
        <v>14</v>
      </c>
      <c r="F999" s="104">
        <v>410920</v>
      </c>
      <c r="G999" s="104">
        <v>410920</v>
      </c>
      <c r="H999" s="28">
        <v>1</v>
      </c>
      <c r="J999" s="5"/>
      <c r="K999" s="5"/>
      <c r="L999" s="5"/>
      <c r="M999" s="5"/>
      <c r="N999" s="5"/>
      <c r="O999" s="5"/>
      <c r="Y999" s="5"/>
      <c r="Z999" s="5"/>
      <c r="AA999" s="5"/>
    </row>
    <row r="1000" spans="1:27" ht="27" x14ac:dyDescent="0.25">
      <c r="A1000" s="104">
        <v>5112</v>
      </c>
      <c r="B1000" s="104" t="s">
        <v>2799</v>
      </c>
      <c r="C1000" s="104" t="s">
        <v>478</v>
      </c>
      <c r="D1000" s="104" t="s">
        <v>1236</v>
      </c>
      <c r="E1000" s="104" t="s">
        <v>14</v>
      </c>
      <c r="F1000" s="104">
        <v>1416020</v>
      </c>
      <c r="G1000" s="104">
        <v>1416020</v>
      </c>
      <c r="H1000" s="28">
        <v>1</v>
      </c>
      <c r="J1000" s="5"/>
      <c r="K1000" s="5"/>
      <c r="L1000" s="5"/>
      <c r="M1000" s="5"/>
      <c r="N1000" s="5"/>
      <c r="O1000" s="5"/>
      <c r="Y1000" s="5"/>
      <c r="Z1000" s="5"/>
      <c r="AA1000" s="5"/>
    </row>
    <row r="1001" spans="1:27" ht="27" x14ac:dyDescent="0.25">
      <c r="A1001" s="104">
        <v>5112</v>
      </c>
      <c r="B1001" s="104" t="s">
        <v>2800</v>
      </c>
      <c r="C1001" s="104" t="s">
        <v>478</v>
      </c>
      <c r="D1001" s="104" t="s">
        <v>1236</v>
      </c>
      <c r="E1001" s="104" t="s">
        <v>14</v>
      </c>
      <c r="F1001" s="104">
        <v>621910</v>
      </c>
      <c r="G1001" s="104">
        <v>621910</v>
      </c>
      <c r="H1001" s="28">
        <v>1</v>
      </c>
      <c r="J1001" s="5"/>
      <c r="K1001" s="5"/>
      <c r="L1001" s="5"/>
      <c r="M1001" s="5"/>
      <c r="N1001" s="5"/>
      <c r="O1001" s="5"/>
      <c r="Y1001" s="5"/>
      <c r="Z1001" s="5"/>
      <c r="AA1001" s="5"/>
    </row>
    <row r="1002" spans="1:27" ht="27" x14ac:dyDescent="0.25">
      <c r="A1002" s="104">
        <v>5112</v>
      </c>
      <c r="B1002" s="104" t="s">
        <v>2801</v>
      </c>
      <c r="C1002" s="104" t="s">
        <v>478</v>
      </c>
      <c r="D1002" s="104" t="s">
        <v>1236</v>
      </c>
      <c r="E1002" s="104" t="s">
        <v>14</v>
      </c>
      <c r="F1002" s="104">
        <v>949380</v>
      </c>
      <c r="G1002" s="104">
        <v>949380</v>
      </c>
      <c r="H1002" s="28">
        <v>1</v>
      </c>
      <c r="J1002" s="5"/>
      <c r="K1002" s="5"/>
      <c r="L1002" s="5"/>
      <c r="M1002" s="5"/>
      <c r="N1002" s="5"/>
      <c r="O1002" s="5"/>
      <c r="Y1002" s="5"/>
      <c r="Z1002" s="5"/>
      <c r="AA1002" s="5"/>
    </row>
    <row r="1003" spans="1:27" ht="27" x14ac:dyDescent="0.25">
      <c r="A1003" s="104">
        <v>5112</v>
      </c>
      <c r="B1003" s="104" t="s">
        <v>2802</v>
      </c>
      <c r="C1003" s="104" t="s">
        <v>478</v>
      </c>
      <c r="D1003" s="104" t="s">
        <v>1236</v>
      </c>
      <c r="E1003" s="104" t="s">
        <v>14</v>
      </c>
      <c r="F1003" s="104">
        <v>187350</v>
      </c>
      <c r="G1003" s="104">
        <v>187350</v>
      </c>
      <c r="H1003" s="28">
        <v>1</v>
      </c>
      <c r="J1003" s="5"/>
      <c r="K1003" s="5"/>
      <c r="L1003" s="5"/>
      <c r="M1003" s="5"/>
      <c r="N1003" s="5"/>
      <c r="O1003" s="5"/>
      <c r="Y1003" s="5"/>
      <c r="Z1003" s="5"/>
      <c r="AA1003" s="5"/>
    </row>
    <row r="1004" spans="1:27" ht="27" x14ac:dyDescent="0.25">
      <c r="A1004" s="104">
        <v>5112</v>
      </c>
      <c r="B1004" s="104" t="s">
        <v>2803</v>
      </c>
      <c r="C1004" s="104" t="s">
        <v>478</v>
      </c>
      <c r="D1004" s="104" t="s">
        <v>1236</v>
      </c>
      <c r="E1004" s="104" t="s">
        <v>14</v>
      </c>
      <c r="F1004" s="104">
        <v>1232350</v>
      </c>
      <c r="G1004" s="104">
        <v>1232350</v>
      </c>
      <c r="H1004" s="28">
        <v>1</v>
      </c>
      <c r="J1004" s="5"/>
      <c r="K1004" s="5"/>
      <c r="L1004" s="5"/>
      <c r="M1004" s="5"/>
      <c r="N1004" s="5"/>
      <c r="O1004" s="5"/>
      <c r="Y1004" s="5"/>
      <c r="Z1004" s="5"/>
      <c r="AA1004" s="5"/>
    </row>
    <row r="1005" spans="1:27" ht="27" x14ac:dyDescent="0.25">
      <c r="A1005" s="104">
        <v>5112</v>
      </c>
      <c r="B1005" s="104" t="s">
        <v>2804</v>
      </c>
      <c r="C1005" s="104" t="s">
        <v>478</v>
      </c>
      <c r="D1005" s="104" t="s">
        <v>1236</v>
      </c>
      <c r="E1005" s="104" t="s">
        <v>14</v>
      </c>
      <c r="F1005" s="104">
        <v>1344730</v>
      </c>
      <c r="G1005" s="104">
        <v>1344730</v>
      </c>
      <c r="H1005" s="28">
        <v>1</v>
      </c>
      <c r="J1005" s="5"/>
      <c r="K1005" s="5"/>
      <c r="L1005" s="5"/>
      <c r="M1005" s="5"/>
      <c r="N1005" s="5"/>
      <c r="O1005" s="5"/>
      <c r="Y1005" s="5"/>
      <c r="Z1005" s="5"/>
      <c r="AA1005" s="5"/>
    </row>
    <row r="1006" spans="1:27" ht="27" x14ac:dyDescent="0.25">
      <c r="A1006" s="104">
        <v>5112</v>
      </c>
      <c r="B1006" s="104" t="s">
        <v>2805</v>
      </c>
      <c r="C1006" s="104" t="s">
        <v>478</v>
      </c>
      <c r="D1006" s="104" t="s">
        <v>1236</v>
      </c>
      <c r="E1006" s="104" t="s">
        <v>14</v>
      </c>
      <c r="F1006" s="104">
        <v>746080</v>
      </c>
      <c r="G1006" s="104">
        <v>746080</v>
      </c>
      <c r="H1006" s="28">
        <v>1</v>
      </c>
      <c r="J1006" s="5"/>
      <c r="K1006" s="5"/>
      <c r="L1006" s="5"/>
      <c r="M1006" s="5"/>
      <c r="N1006" s="5"/>
      <c r="O1006" s="5"/>
      <c r="Y1006" s="5"/>
      <c r="Z1006" s="5"/>
      <c r="AA1006" s="5"/>
    </row>
    <row r="1007" spans="1:27" ht="27" x14ac:dyDescent="0.25">
      <c r="A1007" s="104">
        <v>5112</v>
      </c>
      <c r="B1007" s="104" t="s">
        <v>2806</v>
      </c>
      <c r="C1007" s="104" t="s">
        <v>478</v>
      </c>
      <c r="D1007" s="104" t="s">
        <v>1236</v>
      </c>
      <c r="E1007" s="104" t="s">
        <v>14</v>
      </c>
      <c r="F1007" s="104">
        <v>896240</v>
      </c>
      <c r="G1007" s="104">
        <v>896240</v>
      </c>
      <c r="H1007" s="28">
        <v>1</v>
      </c>
      <c r="J1007" s="5"/>
      <c r="K1007" s="5"/>
      <c r="L1007" s="5"/>
      <c r="M1007" s="5"/>
      <c r="N1007" s="5"/>
      <c r="O1007" s="5"/>
      <c r="Y1007" s="5"/>
      <c r="Z1007" s="5"/>
      <c r="AA1007" s="5"/>
    </row>
    <row r="1008" spans="1:27" x14ac:dyDescent="0.25">
      <c r="A1008" s="539" t="s">
        <v>225</v>
      </c>
      <c r="B1008" s="540"/>
      <c r="C1008" s="540"/>
      <c r="D1008" s="540"/>
      <c r="E1008" s="540"/>
      <c r="F1008" s="540"/>
      <c r="G1008" s="540"/>
      <c r="H1008" s="573"/>
      <c r="J1008" s="5"/>
      <c r="K1008" s="5"/>
      <c r="L1008" s="5"/>
      <c r="M1008" s="5"/>
      <c r="N1008" s="5"/>
      <c r="O1008" s="5"/>
      <c r="Y1008" s="5"/>
      <c r="Z1008" s="5"/>
      <c r="AA1008" s="5"/>
    </row>
    <row r="1009" spans="1:27" x14ac:dyDescent="0.25">
      <c r="A1009" s="483" t="s">
        <v>16</v>
      </c>
      <c r="B1009" s="484"/>
      <c r="C1009" s="484"/>
      <c r="D1009" s="484"/>
      <c r="E1009" s="484"/>
      <c r="F1009" s="484"/>
      <c r="G1009" s="484"/>
      <c r="H1009" s="490"/>
      <c r="J1009" s="5"/>
      <c r="K1009" s="5"/>
      <c r="L1009" s="5"/>
      <c r="M1009" s="5"/>
      <c r="N1009" s="5"/>
      <c r="O1009" s="5"/>
      <c r="Y1009" s="5"/>
      <c r="Z1009" s="5"/>
      <c r="AA1009" s="5"/>
    </row>
    <row r="1010" spans="1:27" ht="15" customHeight="1" x14ac:dyDescent="0.25">
      <c r="A1010" s="539" t="s">
        <v>63</v>
      </c>
      <c r="B1010" s="540"/>
      <c r="C1010" s="540"/>
      <c r="D1010" s="540"/>
      <c r="E1010" s="540"/>
      <c r="F1010" s="540"/>
      <c r="G1010" s="540"/>
      <c r="H1010" s="573"/>
      <c r="J1010" s="5"/>
      <c r="K1010" s="5"/>
      <c r="L1010" s="5"/>
      <c r="M1010" s="5"/>
      <c r="N1010" s="5"/>
      <c r="O1010" s="5"/>
      <c r="Y1010" s="5"/>
      <c r="Z1010" s="5"/>
      <c r="AA1010" s="5"/>
    </row>
    <row r="1011" spans="1:27" x14ac:dyDescent="0.25">
      <c r="A1011" s="483" t="s">
        <v>21</v>
      </c>
      <c r="B1011" s="484"/>
      <c r="C1011" s="484"/>
      <c r="D1011" s="484"/>
      <c r="E1011" s="484"/>
      <c r="F1011" s="484"/>
      <c r="G1011" s="484"/>
      <c r="H1011" s="490"/>
      <c r="J1011" s="5"/>
      <c r="K1011" s="5"/>
      <c r="L1011" s="5"/>
      <c r="M1011" s="5"/>
      <c r="N1011" s="5"/>
      <c r="O1011" s="5"/>
      <c r="Y1011" s="5"/>
      <c r="Z1011" s="5"/>
      <c r="AA1011" s="5"/>
    </row>
    <row r="1012" spans="1:27" x14ac:dyDescent="0.25">
      <c r="A1012" s="4"/>
      <c r="B1012" s="4"/>
      <c r="C1012" s="4"/>
      <c r="D1012" s="13"/>
      <c r="E1012" s="13"/>
      <c r="F1012" s="13"/>
      <c r="G1012" s="13"/>
      <c r="H1012" s="6"/>
      <c r="J1012" s="5"/>
      <c r="K1012" s="5"/>
      <c r="L1012" s="5"/>
      <c r="M1012" s="5"/>
      <c r="N1012" s="5"/>
      <c r="O1012" s="5"/>
      <c r="Y1012" s="5"/>
      <c r="Z1012" s="5"/>
      <c r="AA1012" s="5"/>
    </row>
    <row r="1013" spans="1:27" ht="15" customHeight="1" x14ac:dyDescent="0.25">
      <c r="A1013" s="539" t="s">
        <v>64</v>
      </c>
      <c r="B1013" s="540"/>
      <c r="C1013" s="540"/>
      <c r="D1013" s="540"/>
      <c r="E1013" s="540"/>
      <c r="F1013" s="540"/>
      <c r="G1013" s="540"/>
      <c r="H1013" s="573"/>
      <c r="J1013" s="5"/>
      <c r="K1013" s="5"/>
      <c r="L1013" s="5"/>
      <c r="M1013" s="5"/>
      <c r="N1013" s="5"/>
      <c r="O1013" s="5"/>
      <c r="Y1013" s="5"/>
      <c r="Z1013" s="5"/>
      <c r="AA1013" s="5"/>
    </row>
    <row r="1014" spans="1:27" x14ac:dyDescent="0.25">
      <c r="A1014" s="483" t="s">
        <v>8</v>
      </c>
      <c r="B1014" s="484"/>
      <c r="C1014" s="484"/>
      <c r="D1014" s="484"/>
      <c r="E1014" s="484"/>
      <c r="F1014" s="484"/>
      <c r="G1014" s="484"/>
      <c r="H1014" s="490"/>
      <c r="J1014" s="5"/>
      <c r="K1014" s="5"/>
      <c r="L1014" s="5"/>
      <c r="M1014" s="5"/>
      <c r="N1014" s="5"/>
      <c r="O1014" s="5"/>
      <c r="Y1014" s="5"/>
      <c r="Z1014" s="5"/>
      <c r="AA1014" s="5"/>
    </row>
    <row r="1015" spans="1:27" x14ac:dyDescent="0.25">
      <c r="A1015" s="366">
        <v>4251</v>
      </c>
      <c r="B1015" s="366" t="s">
        <v>3378</v>
      </c>
      <c r="C1015" s="366" t="s">
        <v>1868</v>
      </c>
      <c r="D1015" s="366" t="s">
        <v>9</v>
      </c>
      <c r="E1015" s="366" t="s">
        <v>10</v>
      </c>
      <c r="F1015" s="366">
        <v>35000</v>
      </c>
      <c r="G1015" s="366">
        <f>+F1015*H1015</f>
        <v>210000</v>
      </c>
      <c r="H1015" s="12">
        <v>6</v>
      </c>
      <c r="J1015" s="5"/>
      <c r="K1015" s="5"/>
      <c r="L1015" s="5"/>
      <c r="M1015" s="5"/>
      <c r="N1015" s="5"/>
      <c r="O1015" s="5"/>
      <c r="Y1015" s="5"/>
      <c r="Z1015" s="5"/>
      <c r="AA1015" s="5"/>
    </row>
    <row r="1016" spans="1:27" ht="27" x14ac:dyDescent="0.25">
      <c r="A1016" s="366">
        <v>4251</v>
      </c>
      <c r="B1016" s="366" t="s">
        <v>3379</v>
      </c>
      <c r="C1016" s="366" t="s">
        <v>2569</v>
      </c>
      <c r="D1016" s="366" t="s">
        <v>9</v>
      </c>
      <c r="E1016" s="366" t="s">
        <v>10</v>
      </c>
      <c r="F1016" s="366">
        <v>1500000</v>
      </c>
      <c r="G1016" s="366">
        <f t="shared" ref="G1016:G1022" si="15">+F1016*H1016</f>
        <v>3000000</v>
      </c>
      <c r="H1016" s="12">
        <v>2</v>
      </c>
      <c r="J1016" s="5"/>
      <c r="K1016" s="5"/>
      <c r="L1016" s="5"/>
      <c r="M1016" s="5"/>
      <c r="N1016" s="5"/>
      <c r="O1016" s="5"/>
      <c r="Y1016" s="5"/>
      <c r="Z1016" s="5"/>
      <c r="AA1016" s="5"/>
    </row>
    <row r="1017" spans="1:27" ht="27" x14ac:dyDescent="0.25">
      <c r="A1017" s="366">
        <v>4251</v>
      </c>
      <c r="B1017" s="366" t="s">
        <v>3380</v>
      </c>
      <c r="C1017" s="366" t="s">
        <v>2569</v>
      </c>
      <c r="D1017" s="366" t="s">
        <v>9</v>
      </c>
      <c r="E1017" s="366" t="s">
        <v>10</v>
      </c>
      <c r="F1017" s="366">
        <v>55000</v>
      </c>
      <c r="G1017" s="366">
        <f t="shared" si="15"/>
        <v>55000</v>
      </c>
      <c r="H1017" s="12">
        <v>1</v>
      </c>
      <c r="J1017" s="5"/>
      <c r="K1017" s="5"/>
      <c r="L1017" s="5"/>
      <c r="M1017" s="5"/>
      <c r="N1017" s="5"/>
      <c r="O1017" s="5"/>
      <c r="Y1017" s="5"/>
      <c r="Z1017" s="5"/>
      <c r="AA1017" s="5"/>
    </row>
    <row r="1018" spans="1:27" ht="27" x14ac:dyDescent="0.25">
      <c r="A1018" s="366">
        <v>4251</v>
      </c>
      <c r="B1018" s="366" t="s">
        <v>3381</v>
      </c>
      <c r="C1018" s="366" t="s">
        <v>2569</v>
      </c>
      <c r="D1018" s="366" t="s">
        <v>9</v>
      </c>
      <c r="E1018" s="366" t="s">
        <v>10</v>
      </c>
      <c r="F1018" s="366">
        <v>70000</v>
      </c>
      <c r="G1018" s="366">
        <f t="shared" si="15"/>
        <v>70000</v>
      </c>
      <c r="H1018" s="12">
        <v>1</v>
      </c>
      <c r="J1018" s="5"/>
      <c r="K1018" s="5"/>
      <c r="L1018" s="5"/>
      <c r="M1018" s="5"/>
      <c r="N1018" s="5"/>
      <c r="O1018" s="5"/>
      <c r="Y1018" s="5"/>
      <c r="Z1018" s="5"/>
      <c r="AA1018" s="5"/>
    </row>
    <row r="1019" spans="1:27" ht="40.5" x14ac:dyDescent="0.25">
      <c r="A1019" s="366">
        <v>4251</v>
      </c>
      <c r="B1019" s="366" t="s">
        <v>3382</v>
      </c>
      <c r="C1019" s="366" t="s">
        <v>3383</v>
      </c>
      <c r="D1019" s="366" t="s">
        <v>9</v>
      </c>
      <c r="E1019" s="366" t="s">
        <v>10</v>
      </c>
      <c r="F1019" s="366">
        <v>140000</v>
      </c>
      <c r="G1019" s="366">
        <f t="shared" si="15"/>
        <v>280000</v>
      </c>
      <c r="H1019" s="12">
        <v>2</v>
      </c>
      <c r="J1019" s="5"/>
      <c r="K1019" s="5"/>
      <c r="L1019" s="5"/>
      <c r="M1019" s="5"/>
      <c r="N1019" s="5"/>
      <c r="O1019" s="5"/>
      <c r="Y1019" s="5"/>
      <c r="Z1019" s="5"/>
      <c r="AA1019" s="5"/>
    </row>
    <row r="1020" spans="1:27" ht="40.5" x14ac:dyDescent="0.25">
      <c r="A1020" s="366">
        <v>4251</v>
      </c>
      <c r="B1020" s="366" t="s">
        <v>3384</v>
      </c>
      <c r="C1020" s="366" t="s">
        <v>3383</v>
      </c>
      <c r="D1020" s="366" t="s">
        <v>9</v>
      </c>
      <c r="E1020" s="366" t="s">
        <v>10</v>
      </c>
      <c r="F1020" s="366">
        <v>135000</v>
      </c>
      <c r="G1020" s="366">
        <f t="shared" si="15"/>
        <v>135000</v>
      </c>
      <c r="H1020" s="12">
        <v>1</v>
      </c>
      <c r="J1020" s="5"/>
      <c r="K1020" s="5"/>
      <c r="L1020" s="5"/>
      <c r="M1020" s="5"/>
      <c r="N1020" s="5"/>
      <c r="O1020" s="5"/>
      <c r="Y1020" s="5"/>
      <c r="Z1020" s="5"/>
      <c r="AA1020" s="5"/>
    </row>
    <row r="1021" spans="1:27" ht="40.5" x14ac:dyDescent="0.25">
      <c r="A1021" s="366">
        <v>4251</v>
      </c>
      <c r="B1021" s="366" t="s">
        <v>3385</v>
      </c>
      <c r="C1021" s="366" t="s">
        <v>3383</v>
      </c>
      <c r="D1021" s="366" t="s">
        <v>9</v>
      </c>
      <c r="E1021" s="366" t="s">
        <v>10</v>
      </c>
      <c r="F1021" s="366">
        <v>135000</v>
      </c>
      <c r="G1021" s="366">
        <f t="shared" si="15"/>
        <v>135000</v>
      </c>
      <c r="H1021" s="12">
        <v>1</v>
      </c>
      <c r="J1021" s="5"/>
      <c r="K1021" s="5"/>
      <c r="L1021" s="5"/>
      <c r="M1021" s="5"/>
      <c r="N1021" s="5"/>
      <c r="O1021" s="5"/>
      <c r="Y1021" s="5"/>
      <c r="Z1021" s="5"/>
      <c r="AA1021" s="5"/>
    </row>
    <row r="1022" spans="1:27" ht="40.5" x14ac:dyDescent="0.25">
      <c r="A1022" s="366">
        <v>4251</v>
      </c>
      <c r="B1022" s="366" t="s">
        <v>3386</v>
      </c>
      <c r="C1022" s="366" t="s">
        <v>3383</v>
      </c>
      <c r="D1022" s="366" t="s">
        <v>9</v>
      </c>
      <c r="E1022" s="366" t="s">
        <v>10</v>
      </c>
      <c r="F1022" s="366">
        <v>235000</v>
      </c>
      <c r="G1022" s="366">
        <f t="shared" si="15"/>
        <v>470000</v>
      </c>
      <c r="H1022" s="12">
        <v>2</v>
      </c>
    </row>
    <row r="1023" spans="1:27" ht="15" customHeight="1" x14ac:dyDescent="0.25">
      <c r="A1023" s="556" t="s">
        <v>65</v>
      </c>
      <c r="B1023" s="557"/>
      <c r="C1023" s="557"/>
      <c r="D1023" s="557"/>
      <c r="E1023" s="557"/>
      <c r="F1023" s="557"/>
      <c r="G1023" s="557"/>
      <c r="H1023" s="557"/>
      <c r="I1023" s="23"/>
    </row>
    <row r="1024" spans="1:27" ht="15" customHeight="1" x14ac:dyDescent="0.25">
      <c r="A1024" s="544" t="s">
        <v>16</v>
      </c>
      <c r="B1024" s="545"/>
      <c r="C1024" s="545"/>
      <c r="D1024" s="545"/>
      <c r="E1024" s="545"/>
      <c r="F1024" s="545"/>
      <c r="G1024" s="545"/>
      <c r="H1024" s="546"/>
      <c r="I1024" s="23"/>
    </row>
    <row r="1025" spans="1:24" x14ac:dyDescent="0.25">
      <c r="A1025" s="82"/>
      <c r="B1025" s="82"/>
      <c r="C1025" s="82"/>
      <c r="D1025" s="70"/>
      <c r="E1025" s="70"/>
      <c r="F1025" s="70"/>
      <c r="G1025" s="70"/>
      <c r="H1025" s="82"/>
      <c r="I1025" s="23"/>
    </row>
    <row r="1026" spans="1:24" x14ac:dyDescent="0.25">
      <c r="A1026" s="556" t="s">
        <v>291</v>
      </c>
      <c r="B1026" s="557"/>
      <c r="C1026" s="557"/>
      <c r="D1026" s="557"/>
      <c r="E1026" s="557"/>
      <c r="F1026" s="557"/>
      <c r="G1026" s="557"/>
      <c r="H1026" s="557"/>
      <c r="I1026" s="23"/>
    </row>
    <row r="1027" spans="1:24" x14ac:dyDescent="0.25">
      <c r="A1027" s="480" t="s">
        <v>12</v>
      </c>
      <c r="B1027" s="481"/>
      <c r="C1027" s="481"/>
      <c r="D1027" s="481"/>
      <c r="E1027" s="481"/>
      <c r="F1027" s="481"/>
      <c r="G1027" s="481"/>
      <c r="H1027" s="482"/>
      <c r="I1027" s="23"/>
    </row>
    <row r="1028" spans="1:24" ht="27" x14ac:dyDescent="0.25">
      <c r="A1028" s="147">
        <v>5129</v>
      </c>
      <c r="B1028" s="147" t="s">
        <v>1892</v>
      </c>
      <c r="C1028" s="147" t="s">
        <v>583</v>
      </c>
      <c r="D1028" s="147" t="s">
        <v>9</v>
      </c>
      <c r="E1028" s="147" t="s">
        <v>10</v>
      </c>
      <c r="F1028" s="147">
        <v>299000</v>
      </c>
      <c r="G1028" s="147">
        <f>+F1028*H1028</f>
        <v>14950000</v>
      </c>
      <c r="H1028" s="147">
        <v>50</v>
      </c>
      <c r="I1028" s="23"/>
    </row>
    <row r="1029" spans="1:24" ht="27" x14ac:dyDescent="0.25">
      <c r="A1029" s="147">
        <v>5129</v>
      </c>
      <c r="B1029" s="147" t="s">
        <v>1893</v>
      </c>
      <c r="C1029" s="147" t="s">
        <v>583</v>
      </c>
      <c r="D1029" s="147" t="s">
        <v>9</v>
      </c>
      <c r="E1029" s="147" t="s">
        <v>10</v>
      </c>
      <c r="F1029" s="147">
        <v>419964</v>
      </c>
      <c r="G1029" s="147">
        <f>+F1029*H1029</f>
        <v>2099820</v>
      </c>
      <c r="H1029" s="147">
        <v>5</v>
      </c>
      <c r="I1029" s="23"/>
    </row>
    <row r="1030" spans="1:24" x14ac:dyDescent="0.25">
      <c r="A1030" s="556" t="s">
        <v>3375</v>
      </c>
      <c r="B1030" s="557"/>
      <c r="C1030" s="557"/>
      <c r="D1030" s="557"/>
      <c r="E1030" s="557"/>
      <c r="F1030" s="557"/>
      <c r="G1030" s="557"/>
      <c r="H1030" s="557"/>
      <c r="I1030" s="23"/>
    </row>
    <row r="1031" spans="1:24" ht="15" customHeight="1" x14ac:dyDescent="0.25">
      <c r="A1031" s="544" t="s">
        <v>12</v>
      </c>
      <c r="B1031" s="545"/>
      <c r="C1031" s="545"/>
      <c r="D1031" s="545"/>
      <c r="E1031" s="545"/>
      <c r="F1031" s="545"/>
      <c r="G1031" s="545"/>
      <c r="H1031" s="546"/>
      <c r="I1031" s="23"/>
    </row>
    <row r="1032" spans="1:24" ht="27" x14ac:dyDescent="0.25">
      <c r="A1032" s="4">
        <v>5112</v>
      </c>
      <c r="B1032" s="4" t="s">
        <v>3374</v>
      </c>
      <c r="C1032" s="4" t="s">
        <v>478</v>
      </c>
      <c r="D1032" s="4" t="s">
        <v>1236</v>
      </c>
      <c r="E1032" s="4" t="s">
        <v>14</v>
      </c>
      <c r="F1032" s="4">
        <v>100000</v>
      </c>
      <c r="G1032" s="4">
        <v>100000</v>
      </c>
      <c r="H1032" s="4">
        <v>1</v>
      </c>
      <c r="I1032" s="23"/>
    </row>
    <row r="1033" spans="1:24" s="456" customFormat="1" ht="27" x14ac:dyDescent="0.25">
      <c r="A1033" s="4">
        <v>5112</v>
      </c>
      <c r="B1033" s="4" t="s">
        <v>4842</v>
      </c>
      <c r="C1033" s="4" t="s">
        <v>478</v>
      </c>
      <c r="D1033" s="4" t="s">
        <v>1236</v>
      </c>
      <c r="E1033" s="4" t="s">
        <v>14</v>
      </c>
      <c r="F1033" s="4"/>
      <c r="G1033" s="4"/>
      <c r="H1033" s="4">
        <v>1</v>
      </c>
      <c r="I1033" s="459"/>
      <c r="P1033" s="457"/>
      <c r="Q1033" s="457"/>
      <c r="R1033" s="457"/>
      <c r="S1033" s="457"/>
      <c r="T1033" s="457"/>
      <c r="U1033" s="457"/>
      <c r="V1033" s="457"/>
      <c r="W1033" s="457"/>
      <c r="X1033" s="457"/>
    </row>
    <row r="1034" spans="1:24" s="456" customFormat="1" ht="27" x14ac:dyDescent="0.25">
      <c r="A1034" s="4">
        <v>5112</v>
      </c>
      <c r="B1034" s="4" t="s">
        <v>4843</v>
      </c>
      <c r="C1034" s="4" t="s">
        <v>478</v>
      </c>
      <c r="D1034" s="4" t="s">
        <v>15</v>
      </c>
      <c r="E1034" s="4" t="s">
        <v>14</v>
      </c>
      <c r="F1034" s="4"/>
      <c r="G1034" s="4"/>
      <c r="H1034" s="4">
        <v>1</v>
      </c>
      <c r="I1034" s="459"/>
      <c r="P1034" s="457"/>
      <c r="Q1034" s="457"/>
      <c r="R1034" s="457"/>
      <c r="S1034" s="457"/>
      <c r="T1034" s="457"/>
      <c r="U1034" s="457"/>
      <c r="V1034" s="457"/>
      <c r="W1034" s="457"/>
      <c r="X1034" s="457"/>
    </row>
    <row r="1035" spans="1:24" s="456" customFormat="1" ht="15" customHeight="1" x14ac:dyDescent="0.25">
      <c r="A1035" s="480" t="s">
        <v>16</v>
      </c>
      <c r="B1035" s="481"/>
      <c r="C1035" s="481"/>
      <c r="D1035" s="481"/>
      <c r="E1035" s="481"/>
      <c r="F1035" s="481"/>
      <c r="G1035" s="481"/>
      <c r="H1035" s="482"/>
      <c r="I1035" s="459"/>
      <c r="P1035" s="457"/>
      <c r="Q1035" s="457"/>
      <c r="R1035" s="457"/>
      <c r="S1035" s="457"/>
      <c r="T1035" s="457"/>
      <c r="U1035" s="457"/>
      <c r="V1035" s="457"/>
      <c r="W1035" s="457"/>
      <c r="X1035" s="457"/>
    </row>
    <row r="1036" spans="1:24" s="456" customFormat="1" ht="27" x14ac:dyDescent="0.25">
      <c r="A1036" s="4">
        <v>5112</v>
      </c>
      <c r="B1036" s="4" t="s">
        <v>4844</v>
      </c>
      <c r="C1036" s="4" t="s">
        <v>2824</v>
      </c>
      <c r="D1036" s="4" t="s">
        <v>405</v>
      </c>
      <c r="E1036" s="4" t="s">
        <v>14</v>
      </c>
      <c r="F1036" s="4"/>
      <c r="G1036" s="4"/>
      <c r="H1036" s="4">
        <v>1</v>
      </c>
      <c r="I1036" s="459"/>
      <c r="P1036" s="457"/>
      <c r="Q1036" s="457"/>
      <c r="R1036" s="457"/>
      <c r="S1036" s="457"/>
      <c r="T1036" s="457"/>
      <c r="U1036" s="457"/>
      <c r="V1036" s="457"/>
      <c r="W1036" s="457"/>
      <c r="X1036" s="457"/>
    </row>
    <row r="1037" spans="1:24" s="456" customFormat="1" ht="27" x14ac:dyDescent="0.25">
      <c r="A1037" s="4">
        <v>5112</v>
      </c>
      <c r="B1037" s="4" t="s">
        <v>4845</v>
      </c>
      <c r="C1037" s="4" t="s">
        <v>2824</v>
      </c>
      <c r="D1037" s="4" t="s">
        <v>15</v>
      </c>
      <c r="E1037" s="4" t="s">
        <v>14</v>
      </c>
      <c r="F1037" s="4"/>
      <c r="G1037" s="4"/>
      <c r="H1037" s="4">
        <v>1</v>
      </c>
      <c r="I1037" s="459"/>
      <c r="P1037" s="457"/>
      <c r="Q1037" s="457"/>
      <c r="R1037" s="457"/>
      <c r="S1037" s="457"/>
      <c r="T1037" s="457"/>
      <c r="U1037" s="457"/>
      <c r="V1037" s="457"/>
      <c r="W1037" s="457"/>
      <c r="X1037" s="457"/>
    </row>
    <row r="1038" spans="1:24" x14ac:dyDescent="0.25">
      <c r="A1038" s="556" t="s">
        <v>1397</v>
      </c>
      <c r="B1038" s="557"/>
      <c r="C1038" s="557"/>
      <c r="D1038" s="557"/>
      <c r="E1038" s="557"/>
      <c r="F1038" s="557"/>
      <c r="G1038" s="557"/>
      <c r="H1038" s="557"/>
      <c r="I1038" s="23"/>
    </row>
    <row r="1039" spans="1:24" x14ac:dyDescent="0.25">
      <c r="A1039" s="500" t="s">
        <v>8</v>
      </c>
      <c r="B1039" s="501"/>
      <c r="C1039" s="501"/>
      <c r="D1039" s="501"/>
      <c r="E1039" s="501"/>
      <c r="F1039" s="501"/>
      <c r="G1039" s="501"/>
      <c r="H1039" s="502"/>
      <c r="I1039" s="23"/>
    </row>
    <row r="1040" spans="1:24" x14ac:dyDescent="0.25">
      <c r="A1040" s="235">
        <v>4239</v>
      </c>
      <c r="B1040" s="423" t="s">
        <v>1398</v>
      </c>
      <c r="C1040" s="423" t="s">
        <v>1399</v>
      </c>
      <c r="D1040" s="423" t="s">
        <v>9</v>
      </c>
      <c r="E1040" s="423" t="s">
        <v>10</v>
      </c>
      <c r="F1040" s="423">
        <v>7296</v>
      </c>
      <c r="G1040" s="423">
        <f>+F1040*H1040</f>
        <v>3648000</v>
      </c>
      <c r="H1040" s="423">
        <v>500</v>
      </c>
      <c r="I1040" s="23"/>
    </row>
    <row r="1041" spans="1:9" x14ac:dyDescent="0.25">
      <c r="A1041" s="423">
        <v>4239</v>
      </c>
      <c r="B1041" s="423" t="s">
        <v>1400</v>
      </c>
      <c r="C1041" s="423" t="s">
        <v>1399</v>
      </c>
      <c r="D1041" s="423" t="s">
        <v>9</v>
      </c>
      <c r="E1041" s="423" t="s">
        <v>10</v>
      </c>
      <c r="F1041" s="423">
        <v>2400</v>
      </c>
      <c r="G1041" s="423">
        <f>+F1041*H1041</f>
        <v>480000</v>
      </c>
      <c r="H1041" s="423">
        <v>200</v>
      </c>
      <c r="I1041" s="23"/>
    </row>
    <row r="1042" spans="1:9" x14ac:dyDescent="0.25">
      <c r="A1042" s="423">
        <v>4239</v>
      </c>
      <c r="B1042" s="423" t="s">
        <v>1401</v>
      </c>
      <c r="C1042" s="423" t="s">
        <v>1399</v>
      </c>
      <c r="D1042" s="423" t="s">
        <v>9</v>
      </c>
      <c r="E1042" s="423" t="s">
        <v>10</v>
      </c>
      <c r="F1042" s="423">
        <v>0</v>
      </c>
      <c r="G1042" s="423">
        <v>0</v>
      </c>
      <c r="H1042" s="423">
        <v>1800</v>
      </c>
      <c r="I1042" s="23"/>
    </row>
    <row r="1043" spans="1:9" ht="15" customHeight="1" x14ac:dyDescent="0.25">
      <c r="A1043" s="480" t="s">
        <v>16</v>
      </c>
      <c r="B1043" s="481"/>
      <c r="C1043" s="481"/>
      <c r="D1043" s="481"/>
      <c r="E1043" s="481"/>
      <c r="F1043" s="481"/>
      <c r="G1043" s="481"/>
      <c r="H1043" s="482"/>
      <c r="I1043" s="23"/>
    </row>
    <row r="1044" spans="1:9" ht="15" customHeight="1" x14ac:dyDescent="0.25">
      <c r="A1044" s="28"/>
      <c r="B1044" s="28"/>
      <c r="C1044" s="28"/>
      <c r="D1044" s="28"/>
      <c r="E1044" s="28"/>
      <c r="F1044" s="28"/>
      <c r="G1044" s="28"/>
      <c r="H1044" s="28"/>
      <c r="I1044" s="23"/>
    </row>
    <row r="1045" spans="1:9" ht="15" customHeight="1" x14ac:dyDescent="0.25">
      <c r="A1045" s="480" t="s">
        <v>12</v>
      </c>
      <c r="B1045" s="481"/>
      <c r="C1045" s="481"/>
      <c r="D1045" s="481"/>
      <c r="E1045" s="481"/>
      <c r="F1045" s="481"/>
      <c r="G1045" s="481"/>
      <c r="H1045" s="482"/>
      <c r="I1045" s="23"/>
    </row>
    <row r="1046" spans="1:9" x14ac:dyDescent="0.25">
      <c r="A1046" s="13"/>
      <c r="B1046" s="13"/>
      <c r="C1046" s="13"/>
      <c r="D1046" s="13"/>
      <c r="E1046" s="13"/>
      <c r="F1046" s="13"/>
      <c r="G1046" s="13"/>
      <c r="H1046" s="13"/>
      <c r="I1046" s="23"/>
    </row>
    <row r="1047" spans="1:9" ht="15" customHeight="1" x14ac:dyDescent="0.25">
      <c r="A1047" s="556" t="s">
        <v>66</v>
      </c>
      <c r="B1047" s="557"/>
      <c r="C1047" s="557"/>
      <c r="D1047" s="557"/>
      <c r="E1047" s="557"/>
      <c r="F1047" s="557"/>
      <c r="G1047" s="557"/>
      <c r="H1047" s="557"/>
      <c r="I1047" s="23"/>
    </row>
    <row r="1048" spans="1:9" ht="15" customHeight="1" x14ac:dyDescent="0.25">
      <c r="A1048" s="483" t="s">
        <v>16</v>
      </c>
      <c r="B1048" s="484"/>
      <c r="C1048" s="484"/>
      <c r="D1048" s="484"/>
      <c r="E1048" s="484"/>
      <c r="F1048" s="484"/>
      <c r="G1048" s="484"/>
      <c r="H1048" s="484"/>
      <c r="I1048" s="23"/>
    </row>
    <row r="1049" spans="1:9" ht="27" x14ac:dyDescent="0.25">
      <c r="A1049" s="361">
        <v>5113</v>
      </c>
      <c r="B1049" s="427" t="s">
        <v>4327</v>
      </c>
      <c r="C1049" s="427" t="s">
        <v>752</v>
      </c>
      <c r="D1049" s="427" t="s">
        <v>1236</v>
      </c>
      <c r="E1049" s="427" t="s">
        <v>14</v>
      </c>
      <c r="F1049" s="427">
        <v>339479568</v>
      </c>
      <c r="G1049" s="427">
        <v>339479568</v>
      </c>
      <c r="H1049" s="427">
        <v>1</v>
      </c>
      <c r="I1049" s="23"/>
    </row>
    <row r="1050" spans="1:9" ht="32.25" customHeight="1" x14ac:dyDescent="0.25">
      <c r="A1050" s="427">
        <v>5113</v>
      </c>
      <c r="B1050" s="427" t="s">
        <v>2166</v>
      </c>
      <c r="C1050" s="427" t="s">
        <v>20</v>
      </c>
      <c r="D1050" s="427" t="s">
        <v>15</v>
      </c>
      <c r="E1050" s="427" t="s">
        <v>14</v>
      </c>
      <c r="F1050" s="427">
        <v>335034790</v>
      </c>
      <c r="G1050" s="427">
        <v>335034790</v>
      </c>
      <c r="H1050" s="427">
        <v>1</v>
      </c>
      <c r="I1050" s="23"/>
    </row>
    <row r="1051" spans="1:9" ht="32.25" customHeight="1" x14ac:dyDescent="0.25">
      <c r="A1051" s="427" t="s">
        <v>2081</v>
      </c>
      <c r="B1051" s="427" t="s">
        <v>2469</v>
      </c>
      <c r="C1051" s="427" t="s">
        <v>20</v>
      </c>
      <c r="D1051" s="427" t="s">
        <v>15</v>
      </c>
      <c r="E1051" s="427" t="s">
        <v>14</v>
      </c>
      <c r="F1051" s="427">
        <v>6241089</v>
      </c>
      <c r="G1051" s="427">
        <v>6241089</v>
      </c>
      <c r="H1051" s="427">
        <v>1</v>
      </c>
      <c r="I1051" s="23"/>
    </row>
    <row r="1052" spans="1:9" ht="15" customHeight="1" x14ac:dyDescent="0.25">
      <c r="A1052" s="483" t="s">
        <v>12</v>
      </c>
      <c r="B1052" s="484"/>
      <c r="C1052" s="484"/>
      <c r="D1052" s="484"/>
      <c r="E1052" s="484"/>
      <c r="F1052" s="484"/>
      <c r="G1052" s="484"/>
      <c r="H1052" s="490"/>
      <c r="I1052" s="23"/>
    </row>
    <row r="1053" spans="1:9" ht="27" x14ac:dyDescent="0.25">
      <c r="A1053" s="427">
        <v>5113</v>
      </c>
      <c r="B1053" s="427" t="s">
        <v>4335</v>
      </c>
      <c r="C1053" s="427" t="s">
        <v>1117</v>
      </c>
      <c r="D1053" s="427" t="s">
        <v>13</v>
      </c>
      <c r="E1053" s="427" t="s">
        <v>14</v>
      </c>
      <c r="F1053" s="427">
        <v>1937000</v>
      </c>
      <c r="G1053" s="427">
        <v>1937000</v>
      </c>
      <c r="H1053" s="427">
        <v>1</v>
      </c>
      <c r="I1053" s="23"/>
    </row>
    <row r="1054" spans="1:9" ht="27" x14ac:dyDescent="0.25">
      <c r="A1054" s="427">
        <v>5113</v>
      </c>
      <c r="B1054" s="427" t="s">
        <v>4336</v>
      </c>
      <c r="C1054" s="427" t="s">
        <v>478</v>
      </c>
      <c r="D1054" s="427" t="s">
        <v>15</v>
      </c>
      <c r="E1054" s="427" t="s">
        <v>14</v>
      </c>
      <c r="F1054" s="427">
        <v>1298000</v>
      </c>
      <c r="G1054" s="427">
        <v>1298000</v>
      </c>
      <c r="H1054" s="427">
        <v>1</v>
      </c>
      <c r="I1054" s="23"/>
    </row>
    <row r="1055" spans="1:9" ht="27" x14ac:dyDescent="0.25">
      <c r="A1055" s="427">
        <v>5113</v>
      </c>
      <c r="B1055" s="427" t="s">
        <v>4325</v>
      </c>
      <c r="C1055" s="427" t="s">
        <v>1117</v>
      </c>
      <c r="D1055" s="427" t="s">
        <v>13</v>
      </c>
      <c r="E1055" s="427" t="s">
        <v>14</v>
      </c>
      <c r="F1055" s="427">
        <v>3129000</v>
      </c>
      <c r="G1055" s="427">
        <v>3129000</v>
      </c>
      <c r="H1055" s="427">
        <v>1</v>
      </c>
      <c r="I1055" s="23"/>
    </row>
    <row r="1056" spans="1:9" ht="27" x14ac:dyDescent="0.25">
      <c r="A1056" s="427">
        <v>5113</v>
      </c>
      <c r="B1056" s="427" t="s">
        <v>4326</v>
      </c>
      <c r="C1056" s="427" t="s">
        <v>478</v>
      </c>
      <c r="D1056" s="427" t="s">
        <v>15</v>
      </c>
      <c r="E1056" s="427" t="s">
        <v>14</v>
      </c>
      <c r="F1056" s="427">
        <v>290000</v>
      </c>
      <c r="G1056" s="427">
        <v>290000</v>
      </c>
      <c r="H1056" s="427">
        <v>1</v>
      </c>
      <c r="I1056" s="23"/>
    </row>
    <row r="1057" spans="1:9" ht="27" x14ac:dyDescent="0.25">
      <c r="A1057" s="427">
        <v>5113</v>
      </c>
      <c r="B1057" s="427" t="s">
        <v>3208</v>
      </c>
      <c r="C1057" s="427" t="s">
        <v>1117</v>
      </c>
      <c r="D1057" s="427" t="s">
        <v>13</v>
      </c>
      <c r="E1057" s="427" t="s">
        <v>14</v>
      </c>
      <c r="F1057" s="427">
        <v>3187000</v>
      </c>
      <c r="G1057" s="427">
        <v>3187000</v>
      </c>
      <c r="H1057" s="427">
        <v>1</v>
      </c>
      <c r="I1057" s="23"/>
    </row>
    <row r="1058" spans="1:9" ht="27" x14ac:dyDescent="0.25">
      <c r="A1058" s="427">
        <v>5113</v>
      </c>
      <c r="B1058" s="427" t="s">
        <v>3209</v>
      </c>
      <c r="C1058" s="427" t="s">
        <v>478</v>
      </c>
      <c r="D1058" s="427" t="s">
        <v>15</v>
      </c>
      <c r="E1058" s="427" t="s">
        <v>14</v>
      </c>
      <c r="F1058" s="427">
        <v>600000</v>
      </c>
      <c r="G1058" s="427">
        <v>600000</v>
      </c>
      <c r="H1058" s="427">
        <v>1</v>
      </c>
      <c r="I1058" s="23"/>
    </row>
    <row r="1059" spans="1:9" ht="27" x14ac:dyDescent="0.25">
      <c r="A1059" s="427">
        <v>5112</v>
      </c>
      <c r="B1059" s="427" t="s">
        <v>3206</v>
      </c>
      <c r="C1059" s="427" t="s">
        <v>752</v>
      </c>
      <c r="D1059" s="427" t="s">
        <v>15</v>
      </c>
      <c r="E1059" s="427" t="s">
        <v>14</v>
      </c>
      <c r="F1059" s="427">
        <v>99497226</v>
      </c>
      <c r="G1059" s="427">
        <v>99497226</v>
      </c>
      <c r="H1059" s="427">
        <v>1</v>
      </c>
      <c r="I1059" s="23"/>
    </row>
    <row r="1060" spans="1:9" ht="27" x14ac:dyDescent="0.25">
      <c r="A1060" s="361">
        <v>5113</v>
      </c>
      <c r="B1060" s="361" t="s">
        <v>3207</v>
      </c>
      <c r="C1060" s="361" t="s">
        <v>20</v>
      </c>
      <c r="D1060" s="361" t="s">
        <v>15</v>
      </c>
      <c r="E1060" s="361" t="s">
        <v>14</v>
      </c>
      <c r="F1060" s="361">
        <v>336110457</v>
      </c>
      <c r="G1060" s="361">
        <v>336110457</v>
      </c>
      <c r="H1060" s="361">
        <v>1</v>
      </c>
      <c r="I1060" s="23"/>
    </row>
    <row r="1061" spans="1:9" ht="33" customHeight="1" x14ac:dyDescent="0.25">
      <c r="A1061" s="361">
        <v>5113</v>
      </c>
      <c r="B1061" s="361" t="s">
        <v>2165</v>
      </c>
      <c r="C1061" s="361" t="s">
        <v>478</v>
      </c>
      <c r="D1061" s="361" t="s">
        <v>15</v>
      </c>
      <c r="E1061" s="361" t="s">
        <v>14</v>
      </c>
      <c r="F1061" s="361">
        <v>680000</v>
      </c>
      <c r="G1061" s="361">
        <v>680000</v>
      </c>
      <c r="H1061" s="361">
        <v>1</v>
      </c>
      <c r="I1061" s="23"/>
    </row>
    <row r="1062" spans="1:9" ht="15" customHeight="1" x14ac:dyDescent="0.25">
      <c r="A1062" s="9"/>
      <c r="B1062" s="303"/>
      <c r="C1062" s="303"/>
      <c r="D1062" s="9"/>
      <c r="E1062" s="9"/>
      <c r="F1062" s="9"/>
      <c r="G1062" s="9"/>
      <c r="H1062" s="9"/>
      <c r="I1062" s="23"/>
    </row>
    <row r="1063" spans="1:9" x14ac:dyDescent="0.25">
      <c r="A1063" s="556" t="s">
        <v>302</v>
      </c>
      <c r="B1063" s="557"/>
      <c r="C1063" s="557"/>
      <c r="D1063" s="557"/>
      <c r="E1063" s="557"/>
      <c r="F1063" s="557"/>
      <c r="G1063" s="557"/>
      <c r="H1063" s="557"/>
      <c r="I1063" s="23"/>
    </row>
    <row r="1064" spans="1:9" x14ac:dyDescent="0.25">
      <c r="A1064" s="483" t="s">
        <v>12</v>
      </c>
      <c r="B1064" s="484"/>
      <c r="C1064" s="484"/>
      <c r="D1064" s="484"/>
      <c r="E1064" s="484"/>
      <c r="F1064" s="484"/>
      <c r="G1064" s="484"/>
      <c r="H1064" s="484"/>
      <c r="I1064" s="23"/>
    </row>
    <row r="1065" spans="1:9" ht="36" customHeight="1" x14ac:dyDescent="0.25">
      <c r="A1065" s="135"/>
      <c r="B1065" s="135"/>
      <c r="C1065" s="135"/>
      <c r="D1065" s="135"/>
      <c r="E1065" s="135"/>
      <c r="F1065" s="135"/>
      <c r="G1065" s="135"/>
      <c r="H1065" s="135"/>
      <c r="I1065" s="23"/>
    </row>
    <row r="1066" spans="1:9" ht="15" customHeight="1" x14ac:dyDescent="0.25">
      <c r="A1066" s="556" t="s">
        <v>67</v>
      </c>
      <c r="B1066" s="557"/>
      <c r="C1066" s="557"/>
      <c r="D1066" s="557"/>
      <c r="E1066" s="557"/>
      <c r="F1066" s="557"/>
      <c r="G1066" s="557"/>
      <c r="H1066" s="557"/>
      <c r="I1066" s="23"/>
    </row>
    <row r="1067" spans="1:9" ht="15" customHeight="1" x14ac:dyDescent="0.25">
      <c r="A1067" s="483" t="s">
        <v>12</v>
      </c>
      <c r="B1067" s="484"/>
      <c r="C1067" s="484"/>
      <c r="D1067" s="484"/>
      <c r="E1067" s="484"/>
      <c r="F1067" s="484"/>
      <c r="G1067" s="484"/>
      <c r="H1067" s="484"/>
      <c r="I1067" s="23"/>
    </row>
    <row r="1068" spans="1:9" x14ac:dyDescent="0.25">
      <c r="A1068" s="13"/>
      <c r="B1068" s="13"/>
      <c r="C1068" s="13"/>
      <c r="D1068" s="13"/>
      <c r="E1068" s="13"/>
      <c r="F1068" s="13"/>
      <c r="G1068" s="13"/>
      <c r="H1068" s="13"/>
      <c r="I1068" s="23"/>
    </row>
    <row r="1069" spans="1:9" x14ac:dyDescent="0.25">
      <c r="A1069" s="483" t="s">
        <v>16</v>
      </c>
      <c r="B1069" s="484"/>
      <c r="C1069" s="484"/>
      <c r="D1069" s="484"/>
      <c r="E1069" s="484"/>
      <c r="F1069" s="484"/>
      <c r="G1069" s="484"/>
      <c r="H1069" s="484"/>
      <c r="I1069" s="23"/>
    </row>
    <row r="1070" spans="1:9" x14ac:dyDescent="0.25">
      <c r="A1070" s="4"/>
      <c r="B1070" s="4"/>
      <c r="C1070" s="4"/>
      <c r="D1070" s="13"/>
      <c r="E1070" s="13"/>
      <c r="F1070" s="13"/>
      <c r="G1070" s="13"/>
      <c r="H1070" s="21"/>
      <c r="I1070" s="23"/>
    </row>
    <row r="1071" spans="1:9" ht="15" customHeight="1" x14ac:dyDescent="0.25">
      <c r="A1071" s="556" t="s">
        <v>2158</v>
      </c>
      <c r="B1071" s="557"/>
      <c r="C1071" s="557"/>
      <c r="D1071" s="557"/>
      <c r="E1071" s="557"/>
      <c r="F1071" s="557"/>
      <c r="G1071" s="557"/>
      <c r="H1071" s="557"/>
      <c r="I1071" s="23"/>
    </row>
    <row r="1072" spans="1:9" ht="15" customHeight="1" x14ac:dyDescent="0.25">
      <c r="A1072" s="483" t="s">
        <v>16</v>
      </c>
      <c r="B1072" s="484"/>
      <c r="C1072" s="484"/>
      <c r="D1072" s="484"/>
      <c r="E1072" s="484"/>
      <c r="F1072" s="484"/>
      <c r="G1072" s="484"/>
      <c r="H1072" s="484"/>
      <c r="I1072" s="23"/>
    </row>
    <row r="1073" spans="1:9" x14ac:dyDescent="0.25">
      <c r="A1073" s="4">
        <v>4239</v>
      </c>
      <c r="B1073" s="4" t="s">
        <v>2159</v>
      </c>
      <c r="C1073" s="4" t="s">
        <v>2160</v>
      </c>
      <c r="D1073" s="13">
        <v>4239</v>
      </c>
      <c r="E1073" s="13" t="s">
        <v>14</v>
      </c>
      <c r="F1073" s="13">
        <v>6000000</v>
      </c>
      <c r="G1073" s="13">
        <v>6000000</v>
      </c>
      <c r="H1073" s="13">
        <v>1</v>
      </c>
      <c r="I1073" s="23"/>
    </row>
    <row r="1074" spans="1:9" x14ac:dyDescent="0.25">
      <c r="A1074" s="483" t="s">
        <v>8</v>
      </c>
      <c r="B1074" s="484"/>
      <c r="C1074" s="484"/>
      <c r="D1074" s="484"/>
      <c r="E1074" s="484"/>
      <c r="F1074" s="484"/>
      <c r="G1074" s="484"/>
      <c r="H1074" s="484"/>
      <c r="I1074" s="23"/>
    </row>
    <row r="1075" spans="1:9" x14ac:dyDescent="0.25">
      <c r="A1075" s="4">
        <v>4269</v>
      </c>
      <c r="B1075" s="4" t="s">
        <v>4252</v>
      </c>
      <c r="C1075" s="4" t="s">
        <v>1399</v>
      </c>
      <c r="D1075" s="4" t="s">
        <v>271</v>
      </c>
      <c r="E1075" s="4" t="s">
        <v>14</v>
      </c>
      <c r="F1075" s="4">
        <v>0</v>
      </c>
      <c r="G1075" s="4">
        <v>0</v>
      </c>
      <c r="H1075" s="4">
        <v>6000</v>
      </c>
      <c r="I1075" s="23"/>
    </row>
    <row r="1076" spans="1:9" x14ac:dyDescent="0.25">
      <c r="A1076" s="4">
        <v>4269</v>
      </c>
      <c r="B1076" s="4" t="s">
        <v>4138</v>
      </c>
      <c r="C1076" s="4" t="s">
        <v>1399</v>
      </c>
      <c r="D1076" s="4" t="s">
        <v>271</v>
      </c>
      <c r="E1076" s="4" t="s">
        <v>10</v>
      </c>
      <c r="F1076" s="4">
        <v>4500</v>
      </c>
      <c r="G1076" s="4">
        <f>+F1076*H1076</f>
        <v>8100000</v>
      </c>
      <c r="H1076" s="4">
        <v>1800</v>
      </c>
      <c r="I1076" s="23"/>
    </row>
    <row r="1077" spans="1:9" x14ac:dyDescent="0.25">
      <c r="A1077" s="483" t="s">
        <v>12</v>
      </c>
      <c r="B1077" s="484"/>
      <c r="C1077" s="484"/>
      <c r="D1077" s="484"/>
      <c r="E1077" s="484"/>
      <c r="F1077" s="484"/>
      <c r="G1077" s="484"/>
      <c r="H1077" s="484"/>
      <c r="I1077" s="23"/>
    </row>
    <row r="1078" spans="1:9" ht="27" x14ac:dyDescent="0.25">
      <c r="A1078" s="416">
        <v>4239</v>
      </c>
      <c r="B1078" s="416" t="s">
        <v>4260</v>
      </c>
      <c r="C1078" s="416" t="s">
        <v>4261</v>
      </c>
      <c r="D1078" s="416" t="s">
        <v>13</v>
      </c>
      <c r="E1078" s="416" t="s">
        <v>14</v>
      </c>
      <c r="F1078" s="416">
        <v>7000000</v>
      </c>
      <c r="G1078" s="416">
        <v>7000000</v>
      </c>
      <c r="H1078" s="416">
        <v>1</v>
      </c>
      <c r="I1078" s="23"/>
    </row>
    <row r="1079" spans="1:9" ht="15" customHeight="1" x14ac:dyDescent="0.25">
      <c r="A1079" s="556" t="s">
        <v>212</v>
      </c>
      <c r="B1079" s="557"/>
      <c r="C1079" s="557"/>
      <c r="D1079" s="557"/>
      <c r="E1079" s="557"/>
      <c r="F1079" s="557"/>
      <c r="G1079" s="557"/>
      <c r="H1079" s="557"/>
      <c r="I1079" s="23"/>
    </row>
    <row r="1080" spans="1:9" ht="15" customHeight="1" x14ac:dyDescent="0.25">
      <c r="A1080" s="483" t="s">
        <v>12</v>
      </c>
      <c r="B1080" s="484"/>
      <c r="C1080" s="484"/>
      <c r="D1080" s="484"/>
      <c r="E1080" s="484"/>
      <c r="F1080" s="484"/>
      <c r="G1080" s="484"/>
      <c r="H1080" s="484"/>
      <c r="I1080" s="23"/>
    </row>
    <row r="1081" spans="1:9" x14ac:dyDescent="0.25">
      <c r="A1081" s="133"/>
      <c r="B1081" s="133"/>
      <c r="C1081" s="133"/>
      <c r="D1081" s="133"/>
      <c r="E1081" s="133"/>
      <c r="F1081" s="133"/>
      <c r="G1081" s="133"/>
      <c r="H1081" s="133"/>
      <c r="I1081" s="23"/>
    </row>
    <row r="1082" spans="1:9" ht="15" customHeight="1" x14ac:dyDescent="0.25">
      <c r="A1082" s="556" t="s">
        <v>68</v>
      </c>
      <c r="B1082" s="557"/>
      <c r="C1082" s="557"/>
      <c r="D1082" s="557"/>
      <c r="E1082" s="557"/>
      <c r="F1082" s="557"/>
      <c r="G1082" s="557"/>
      <c r="H1082" s="557"/>
      <c r="I1082" s="23"/>
    </row>
    <row r="1083" spans="1:9" ht="15" customHeight="1" x14ac:dyDescent="0.25">
      <c r="A1083" s="483" t="s">
        <v>12</v>
      </c>
      <c r="B1083" s="484"/>
      <c r="C1083" s="484"/>
      <c r="D1083" s="484"/>
      <c r="E1083" s="484"/>
      <c r="F1083" s="484"/>
      <c r="G1083" s="484"/>
      <c r="H1083" s="484"/>
      <c r="I1083" s="23"/>
    </row>
    <row r="1084" spans="1:9" ht="27" x14ac:dyDescent="0.25">
      <c r="A1084" s="211">
        <v>5113</v>
      </c>
      <c r="B1084" s="211" t="s">
        <v>1060</v>
      </c>
      <c r="C1084" s="211" t="s">
        <v>478</v>
      </c>
      <c r="D1084" s="211" t="s">
        <v>15</v>
      </c>
      <c r="E1084" s="211" t="s">
        <v>14</v>
      </c>
      <c r="F1084" s="211">
        <v>0</v>
      </c>
      <c r="G1084" s="211">
        <v>0</v>
      </c>
      <c r="H1084" s="211">
        <v>1</v>
      </c>
      <c r="I1084" s="23"/>
    </row>
    <row r="1085" spans="1:9" ht="27" x14ac:dyDescent="0.25">
      <c r="A1085" s="211">
        <v>5113</v>
      </c>
      <c r="B1085" s="211" t="s">
        <v>1061</v>
      </c>
      <c r="C1085" s="211" t="s">
        <v>478</v>
      </c>
      <c r="D1085" s="211" t="s">
        <v>15</v>
      </c>
      <c r="E1085" s="211" t="s">
        <v>14</v>
      </c>
      <c r="F1085" s="211">
        <v>0</v>
      </c>
      <c r="G1085" s="211">
        <v>0</v>
      </c>
      <c r="H1085" s="211">
        <v>1</v>
      </c>
      <c r="I1085" s="23"/>
    </row>
    <row r="1086" spans="1:9" x14ac:dyDescent="0.25">
      <c r="A1086" s="483" t="s">
        <v>16</v>
      </c>
      <c r="B1086" s="484"/>
      <c r="C1086" s="484"/>
      <c r="D1086" s="484"/>
      <c r="E1086" s="484"/>
      <c r="F1086" s="484"/>
      <c r="G1086" s="484"/>
      <c r="H1086" s="490"/>
      <c r="I1086" s="23"/>
    </row>
    <row r="1087" spans="1:9" x14ac:dyDescent="0.25">
      <c r="A1087" s="173"/>
      <c r="B1087" s="173"/>
      <c r="C1087" s="173"/>
      <c r="D1087" s="173"/>
      <c r="E1087" s="173"/>
      <c r="F1087" s="173"/>
      <c r="G1087" s="173"/>
      <c r="H1087" s="173"/>
      <c r="I1087" s="23"/>
    </row>
    <row r="1088" spans="1:9" ht="15" customHeight="1" x14ac:dyDescent="0.25">
      <c r="A1088" s="539" t="s">
        <v>127</v>
      </c>
      <c r="B1088" s="540"/>
      <c r="C1088" s="540"/>
      <c r="D1088" s="540"/>
      <c r="E1088" s="540"/>
      <c r="F1088" s="540"/>
      <c r="G1088" s="540"/>
      <c r="H1088" s="540"/>
      <c r="I1088" s="23"/>
    </row>
    <row r="1089" spans="1:9" x14ac:dyDescent="0.25">
      <c r="A1089" s="483" t="s">
        <v>12</v>
      </c>
      <c r="B1089" s="484"/>
      <c r="C1089" s="484"/>
      <c r="D1089" s="484"/>
      <c r="E1089" s="484"/>
      <c r="F1089" s="484"/>
      <c r="G1089" s="484"/>
      <c r="H1089" s="490"/>
      <c r="I1089" s="23"/>
    </row>
    <row r="1090" spans="1:9" ht="40.5" x14ac:dyDescent="0.25">
      <c r="A1090" s="338">
        <v>4239</v>
      </c>
      <c r="B1090" s="338" t="s">
        <v>2754</v>
      </c>
      <c r="C1090" s="338" t="s">
        <v>458</v>
      </c>
      <c r="D1090" s="338" t="s">
        <v>9</v>
      </c>
      <c r="E1090" s="338" t="s">
        <v>14</v>
      </c>
      <c r="F1090" s="338">
        <v>40000000</v>
      </c>
      <c r="G1090" s="338">
        <v>40000000</v>
      </c>
      <c r="H1090" s="338">
        <v>1</v>
      </c>
      <c r="I1090" s="23"/>
    </row>
    <row r="1091" spans="1:9" ht="40.5" x14ac:dyDescent="0.25">
      <c r="A1091" s="338">
        <v>4239</v>
      </c>
      <c r="B1091" s="338" t="s">
        <v>2755</v>
      </c>
      <c r="C1091" s="338" t="s">
        <v>458</v>
      </c>
      <c r="D1091" s="338" t="s">
        <v>9</v>
      </c>
      <c r="E1091" s="338" t="s">
        <v>14</v>
      </c>
      <c r="F1091" s="338">
        <v>7000000</v>
      </c>
      <c r="G1091" s="338">
        <v>7000000</v>
      </c>
      <c r="H1091" s="338">
        <v>1</v>
      </c>
      <c r="I1091" s="23"/>
    </row>
    <row r="1092" spans="1:9" ht="40.5" x14ac:dyDescent="0.25">
      <c r="A1092" s="338">
        <v>4239</v>
      </c>
      <c r="B1092" s="338" t="s">
        <v>2756</v>
      </c>
      <c r="C1092" s="338" t="s">
        <v>458</v>
      </c>
      <c r="D1092" s="338" t="s">
        <v>9</v>
      </c>
      <c r="E1092" s="338" t="s">
        <v>14</v>
      </c>
      <c r="F1092" s="338">
        <v>5582000</v>
      </c>
      <c r="G1092" s="338">
        <v>5582000</v>
      </c>
      <c r="H1092" s="338">
        <v>1</v>
      </c>
      <c r="I1092" s="23"/>
    </row>
    <row r="1093" spans="1:9" ht="40.5" x14ac:dyDescent="0.25">
      <c r="A1093" s="338">
        <v>4239</v>
      </c>
      <c r="B1093" s="338" t="s">
        <v>2757</v>
      </c>
      <c r="C1093" s="338" t="s">
        <v>458</v>
      </c>
      <c r="D1093" s="338" t="s">
        <v>9</v>
      </c>
      <c r="E1093" s="338" t="s">
        <v>14</v>
      </c>
      <c r="F1093" s="338">
        <v>700000</v>
      </c>
      <c r="G1093" s="338">
        <v>700000</v>
      </c>
      <c r="H1093" s="338">
        <v>1</v>
      </c>
      <c r="I1093" s="23"/>
    </row>
    <row r="1094" spans="1:9" ht="40.5" x14ac:dyDescent="0.25">
      <c r="A1094" s="338">
        <v>4239</v>
      </c>
      <c r="B1094" s="338" t="s">
        <v>2758</v>
      </c>
      <c r="C1094" s="338" t="s">
        <v>458</v>
      </c>
      <c r="D1094" s="338" t="s">
        <v>9</v>
      </c>
      <c r="E1094" s="338" t="s">
        <v>14</v>
      </c>
      <c r="F1094" s="338">
        <v>11000000</v>
      </c>
      <c r="G1094" s="338">
        <v>11000000</v>
      </c>
      <c r="H1094" s="338">
        <v>1</v>
      </c>
      <c r="I1094" s="23"/>
    </row>
    <row r="1095" spans="1:9" ht="40.5" x14ac:dyDescent="0.25">
      <c r="A1095" s="338">
        <v>4239</v>
      </c>
      <c r="B1095" s="338" t="s">
        <v>2759</v>
      </c>
      <c r="C1095" s="338" t="s">
        <v>458</v>
      </c>
      <c r="D1095" s="338" t="s">
        <v>9</v>
      </c>
      <c r="E1095" s="338" t="s">
        <v>14</v>
      </c>
      <c r="F1095" s="338">
        <v>4000000</v>
      </c>
      <c r="G1095" s="338">
        <v>4000000</v>
      </c>
      <c r="H1095" s="338">
        <v>1</v>
      </c>
      <c r="I1095" s="23"/>
    </row>
    <row r="1096" spans="1:9" ht="40.5" x14ac:dyDescent="0.25">
      <c r="A1096" s="338">
        <v>4239</v>
      </c>
      <c r="B1096" s="338" t="s">
        <v>2760</v>
      </c>
      <c r="C1096" s="338" t="s">
        <v>458</v>
      </c>
      <c r="D1096" s="338" t="s">
        <v>9</v>
      </c>
      <c r="E1096" s="338" t="s">
        <v>14</v>
      </c>
      <c r="F1096" s="338">
        <v>12000000</v>
      </c>
      <c r="G1096" s="338">
        <v>12000000</v>
      </c>
      <c r="H1096" s="338">
        <v>1</v>
      </c>
      <c r="I1096" s="23"/>
    </row>
    <row r="1097" spans="1:9" ht="40.5" x14ac:dyDescent="0.25">
      <c r="A1097" s="338">
        <v>4239</v>
      </c>
      <c r="B1097" s="338" t="s">
        <v>2761</v>
      </c>
      <c r="C1097" s="338" t="s">
        <v>458</v>
      </c>
      <c r="D1097" s="338" t="s">
        <v>9</v>
      </c>
      <c r="E1097" s="338" t="s">
        <v>14</v>
      </c>
      <c r="F1097" s="338">
        <v>500000</v>
      </c>
      <c r="G1097" s="338">
        <v>500000</v>
      </c>
      <c r="H1097" s="338">
        <v>1</v>
      </c>
      <c r="I1097" s="23"/>
    </row>
    <row r="1098" spans="1:9" ht="40.5" x14ac:dyDescent="0.25">
      <c r="A1098" s="338">
        <v>4239</v>
      </c>
      <c r="B1098" s="338" t="s">
        <v>2762</v>
      </c>
      <c r="C1098" s="338" t="s">
        <v>458</v>
      </c>
      <c r="D1098" s="338" t="s">
        <v>9</v>
      </c>
      <c r="E1098" s="338" t="s">
        <v>14</v>
      </c>
      <c r="F1098" s="338">
        <v>1200000</v>
      </c>
      <c r="G1098" s="338">
        <v>1200000</v>
      </c>
      <c r="H1098" s="338">
        <v>1</v>
      </c>
      <c r="I1098" s="23"/>
    </row>
    <row r="1099" spans="1:9" ht="40.5" x14ac:dyDescent="0.25">
      <c r="A1099" s="338">
        <v>4239</v>
      </c>
      <c r="B1099" s="338" t="s">
        <v>2763</v>
      </c>
      <c r="C1099" s="338" t="s">
        <v>458</v>
      </c>
      <c r="D1099" s="338" t="s">
        <v>9</v>
      </c>
      <c r="E1099" s="338" t="s">
        <v>14</v>
      </c>
      <c r="F1099" s="338">
        <v>500000</v>
      </c>
      <c r="G1099" s="338">
        <v>500000</v>
      </c>
      <c r="H1099" s="338">
        <v>1</v>
      </c>
      <c r="I1099" s="23"/>
    </row>
    <row r="1100" spans="1:9" ht="40.5" x14ac:dyDescent="0.25">
      <c r="A1100" s="338">
        <v>4239</v>
      </c>
      <c r="B1100" s="338" t="s">
        <v>2764</v>
      </c>
      <c r="C1100" s="338" t="s">
        <v>458</v>
      </c>
      <c r="D1100" s="338" t="s">
        <v>9</v>
      </c>
      <c r="E1100" s="338" t="s">
        <v>14</v>
      </c>
      <c r="F1100" s="338">
        <v>600000</v>
      </c>
      <c r="G1100" s="338">
        <v>600000</v>
      </c>
      <c r="H1100" s="338">
        <v>1</v>
      </c>
      <c r="I1100" s="23"/>
    </row>
    <row r="1101" spans="1:9" ht="40.5" x14ac:dyDescent="0.25">
      <c r="A1101" s="338">
        <v>4239</v>
      </c>
      <c r="B1101" s="338" t="s">
        <v>2765</v>
      </c>
      <c r="C1101" s="338" t="s">
        <v>458</v>
      </c>
      <c r="D1101" s="338" t="s">
        <v>9</v>
      </c>
      <c r="E1101" s="338" t="s">
        <v>14</v>
      </c>
      <c r="F1101" s="338">
        <v>500000</v>
      </c>
      <c r="G1101" s="338">
        <v>500000</v>
      </c>
      <c r="H1101" s="338">
        <v>1</v>
      </c>
      <c r="I1101" s="23"/>
    </row>
    <row r="1102" spans="1:9" ht="40.5" x14ac:dyDescent="0.25">
      <c r="A1102" s="338">
        <v>4239</v>
      </c>
      <c r="B1102" s="338" t="s">
        <v>2766</v>
      </c>
      <c r="C1102" s="338" t="s">
        <v>458</v>
      </c>
      <c r="D1102" s="338" t="s">
        <v>9</v>
      </c>
      <c r="E1102" s="338" t="s">
        <v>14</v>
      </c>
      <c r="F1102" s="338">
        <v>600000</v>
      </c>
      <c r="G1102" s="338">
        <v>600000</v>
      </c>
      <c r="H1102" s="338">
        <v>1</v>
      </c>
      <c r="I1102" s="23"/>
    </row>
    <row r="1103" spans="1:9" ht="40.5" x14ac:dyDescent="0.25">
      <c r="A1103" s="338">
        <v>4239</v>
      </c>
      <c r="B1103" s="338" t="s">
        <v>2767</v>
      </c>
      <c r="C1103" s="338" t="s">
        <v>458</v>
      </c>
      <c r="D1103" s="338" t="s">
        <v>9</v>
      </c>
      <c r="E1103" s="338" t="s">
        <v>14</v>
      </c>
      <c r="F1103" s="338">
        <v>1000000</v>
      </c>
      <c r="G1103" s="338">
        <v>1000000</v>
      </c>
      <c r="H1103" s="338">
        <v>1</v>
      </c>
      <c r="I1103" s="23"/>
    </row>
    <row r="1104" spans="1:9" ht="40.5" x14ac:dyDescent="0.25">
      <c r="A1104" s="338">
        <v>4239</v>
      </c>
      <c r="B1104" s="338" t="s">
        <v>2768</v>
      </c>
      <c r="C1104" s="338" t="s">
        <v>458</v>
      </c>
      <c r="D1104" s="338" t="s">
        <v>9</v>
      </c>
      <c r="E1104" s="338" t="s">
        <v>14</v>
      </c>
      <c r="F1104" s="338">
        <v>5000000</v>
      </c>
      <c r="G1104" s="338">
        <v>5000000</v>
      </c>
      <c r="H1104" s="338">
        <v>1</v>
      </c>
      <c r="I1104" s="23"/>
    </row>
    <row r="1105" spans="1:9" ht="40.5" x14ac:dyDescent="0.25">
      <c r="A1105" s="338">
        <v>4239</v>
      </c>
      <c r="B1105" s="338" t="s">
        <v>2769</v>
      </c>
      <c r="C1105" s="338" t="s">
        <v>458</v>
      </c>
      <c r="D1105" s="338" t="s">
        <v>9</v>
      </c>
      <c r="E1105" s="338" t="s">
        <v>14</v>
      </c>
      <c r="F1105" s="338">
        <v>500000</v>
      </c>
      <c r="G1105" s="338">
        <v>500000</v>
      </c>
      <c r="H1105" s="338">
        <v>1</v>
      </c>
      <c r="I1105" s="23"/>
    </row>
    <row r="1106" spans="1:9" ht="40.5" x14ac:dyDescent="0.25">
      <c r="A1106" s="338">
        <v>4239</v>
      </c>
      <c r="B1106" s="338" t="s">
        <v>2770</v>
      </c>
      <c r="C1106" s="338" t="s">
        <v>458</v>
      </c>
      <c r="D1106" s="338" t="s">
        <v>9</v>
      </c>
      <c r="E1106" s="338" t="s">
        <v>14</v>
      </c>
      <c r="F1106" s="338">
        <v>15000000</v>
      </c>
      <c r="G1106" s="338">
        <v>15000000</v>
      </c>
      <c r="H1106" s="338">
        <v>1</v>
      </c>
      <c r="I1106" s="23"/>
    </row>
    <row r="1107" spans="1:9" ht="40.5" x14ac:dyDescent="0.25">
      <c r="A1107" s="338">
        <v>4239</v>
      </c>
      <c r="B1107" s="338" t="s">
        <v>2771</v>
      </c>
      <c r="C1107" s="338" t="s">
        <v>458</v>
      </c>
      <c r="D1107" s="338" t="s">
        <v>9</v>
      </c>
      <c r="E1107" s="338" t="s">
        <v>14</v>
      </c>
      <c r="F1107" s="338">
        <v>1600000</v>
      </c>
      <c r="G1107" s="338">
        <v>1600000</v>
      </c>
      <c r="H1107" s="338">
        <v>1</v>
      </c>
      <c r="I1107" s="23"/>
    </row>
    <row r="1108" spans="1:9" ht="40.5" x14ac:dyDescent="0.25">
      <c r="A1108" s="338">
        <v>4239</v>
      </c>
      <c r="B1108" s="338" t="s">
        <v>2772</v>
      </c>
      <c r="C1108" s="338" t="s">
        <v>458</v>
      </c>
      <c r="D1108" s="338" t="s">
        <v>9</v>
      </c>
      <c r="E1108" s="338" t="s">
        <v>14</v>
      </c>
      <c r="F1108" s="338">
        <v>13000000</v>
      </c>
      <c r="G1108" s="338">
        <v>13000000</v>
      </c>
      <c r="H1108" s="338">
        <v>1</v>
      </c>
      <c r="I1108" s="23"/>
    </row>
    <row r="1109" spans="1:9" ht="40.5" x14ac:dyDescent="0.25">
      <c r="A1109" s="338">
        <v>4239</v>
      </c>
      <c r="B1109" s="338" t="s">
        <v>2773</v>
      </c>
      <c r="C1109" s="338" t="s">
        <v>458</v>
      </c>
      <c r="D1109" s="338" t="s">
        <v>9</v>
      </c>
      <c r="E1109" s="338" t="s">
        <v>14</v>
      </c>
      <c r="F1109" s="338">
        <v>9000000</v>
      </c>
      <c r="G1109" s="338">
        <v>9000000</v>
      </c>
      <c r="H1109" s="338">
        <v>1</v>
      </c>
      <c r="I1109" s="23"/>
    </row>
    <row r="1110" spans="1:9" ht="40.5" x14ac:dyDescent="0.25">
      <c r="A1110" s="338">
        <v>4239</v>
      </c>
      <c r="B1110" s="338" t="s">
        <v>1097</v>
      </c>
      <c r="C1110" s="338" t="s">
        <v>458</v>
      </c>
      <c r="D1110" s="338" t="s">
        <v>9</v>
      </c>
      <c r="E1110" s="338" t="s">
        <v>14</v>
      </c>
      <c r="F1110" s="338">
        <v>0</v>
      </c>
      <c r="G1110" s="338">
        <v>0</v>
      </c>
      <c r="H1110" s="338">
        <v>1</v>
      </c>
      <c r="I1110" s="23"/>
    </row>
    <row r="1111" spans="1:9" ht="40.5" x14ac:dyDescent="0.25">
      <c r="A1111" s="338">
        <v>4239</v>
      </c>
      <c r="B1111" s="338" t="s">
        <v>1098</v>
      </c>
      <c r="C1111" s="338" t="s">
        <v>458</v>
      </c>
      <c r="D1111" s="338" t="s">
        <v>9</v>
      </c>
      <c r="E1111" s="338" t="s">
        <v>14</v>
      </c>
      <c r="F1111" s="338">
        <v>0</v>
      </c>
      <c r="G1111" s="338">
        <v>0</v>
      </c>
      <c r="H1111" s="338">
        <v>1</v>
      </c>
      <c r="I1111" s="23"/>
    </row>
    <row r="1112" spans="1:9" ht="40.5" x14ac:dyDescent="0.25">
      <c r="A1112" s="211">
        <v>4239</v>
      </c>
      <c r="B1112" s="211" t="s">
        <v>1099</v>
      </c>
      <c r="C1112" s="211" t="s">
        <v>458</v>
      </c>
      <c r="D1112" s="211" t="s">
        <v>9</v>
      </c>
      <c r="E1112" s="211" t="s">
        <v>14</v>
      </c>
      <c r="F1112" s="211">
        <v>0</v>
      </c>
      <c r="G1112" s="211">
        <v>0</v>
      </c>
      <c r="H1112" s="211">
        <v>1</v>
      </c>
      <c r="I1112" s="23"/>
    </row>
    <row r="1113" spans="1:9" ht="40.5" x14ac:dyDescent="0.25">
      <c r="A1113" s="211">
        <v>4239</v>
      </c>
      <c r="B1113" s="211" t="s">
        <v>1100</v>
      </c>
      <c r="C1113" s="211" t="s">
        <v>458</v>
      </c>
      <c r="D1113" s="211" t="s">
        <v>9</v>
      </c>
      <c r="E1113" s="211" t="s">
        <v>14</v>
      </c>
      <c r="F1113" s="211">
        <v>0</v>
      </c>
      <c r="G1113" s="211">
        <v>0</v>
      </c>
      <c r="H1113" s="211">
        <v>1</v>
      </c>
      <c r="I1113" s="23"/>
    </row>
    <row r="1114" spans="1:9" ht="40.5" x14ac:dyDescent="0.25">
      <c r="A1114" s="211">
        <v>4239</v>
      </c>
      <c r="B1114" s="211" t="s">
        <v>1101</v>
      </c>
      <c r="C1114" s="211" t="s">
        <v>458</v>
      </c>
      <c r="D1114" s="211" t="s">
        <v>9</v>
      </c>
      <c r="E1114" s="211" t="s">
        <v>14</v>
      </c>
      <c r="F1114" s="211">
        <v>0</v>
      </c>
      <c r="G1114" s="211">
        <v>0</v>
      </c>
      <c r="H1114" s="211">
        <v>1</v>
      </c>
      <c r="I1114" s="23"/>
    </row>
    <row r="1115" spans="1:9" ht="40.5" x14ac:dyDescent="0.25">
      <c r="A1115" s="211">
        <v>4239</v>
      </c>
      <c r="B1115" s="211" t="s">
        <v>1102</v>
      </c>
      <c r="C1115" s="211" t="s">
        <v>458</v>
      </c>
      <c r="D1115" s="211" t="s">
        <v>9</v>
      </c>
      <c r="E1115" s="211" t="s">
        <v>14</v>
      </c>
      <c r="F1115" s="211">
        <v>0</v>
      </c>
      <c r="G1115" s="211">
        <v>0</v>
      </c>
      <c r="H1115" s="211">
        <v>1</v>
      </c>
      <c r="I1115" s="23"/>
    </row>
    <row r="1116" spans="1:9" ht="40.5" x14ac:dyDescent="0.25">
      <c r="A1116" s="211">
        <v>4239</v>
      </c>
      <c r="B1116" s="211" t="s">
        <v>1103</v>
      </c>
      <c r="C1116" s="211" t="s">
        <v>458</v>
      </c>
      <c r="D1116" s="211" t="s">
        <v>9</v>
      </c>
      <c r="E1116" s="211" t="s">
        <v>14</v>
      </c>
      <c r="F1116" s="211">
        <v>0</v>
      </c>
      <c r="G1116" s="211">
        <v>0</v>
      </c>
      <c r="H1116" s="211">
        <v>1</v>
      </c>
      <c r="I1116" s="23"/>
    </row>
    <row r="1117" spans="1:9" ht="40.5" x14ac:dyDescent="0.25">
      <c r="A1117" s="211">
        <v>4239</v>
      </c>
      <c r="B1117" s="211" t="s">
        <v>1104</v>
      </c>
      <c r="C1117" s="211" t="s">
        <v>458</v>
      </c>
      <c r="D1117" s="211" t="s">
        <v>9</v>
      </c>
      <c r="E1117" s="211" t="s">
        <v>14</v>
      </c>
      <c r="F1117" s="211">
        <v>0</v>
      </c>
      <c r="G1117" s="211">
        <v>0</v>
      </c>
      <c r="H1117" s="211">
        <v>1</v>
      </c>
      <c r="I1117" s="23"/>
    </row>
    <row r="1118" spans="1:9" ht="40.5" x14ac:dyDescent="0.25">
      <c r="A1118" s="211">
        <v>4239</v>
      </c>
      <c r="B1118" s="211" t="s">
        <v>1105</v>
      </c>
      <c r="C1118" s="211" t="s">
        <v>458</v>
      </c>
      <c r="D1118" s="211" t="s">
        <v>9</v>
      </c>
      <c r="E1118" s="211" t="s">
        <v>14</v>
      </c>
      <c r="F1118" s="211">
        <v>0</v>
      </c>
      <c r="G1118" s="211">
        <v>0</v>
      </c>
      <c r="H1118" s="211">
        <v>1</v>
      </c>
      <c r="I1118" s="23"/>
    </row>
    <row r="1119" spans="1:9" ht="40.5" x14ac:dyDescent="0.25">
      <c r="A1119" s="211">
        <v>4239</v>
      </c>
      <c r="B1119" s="211" t="s">
        <v>1106</v>
      </c>
      <c r="C1119" s="211" t="s">
        <v>458</v>
      </c>
      <c r="D1119" s="211" t="s">
        <v>9</v>
      </c>
      <c r="E1119" s="211" t="s">
        <v>14</v>
      </c>
      <c r="F1119" s="211">
        <v>0</v>
      </c>
      <c r="G1119" s="211">
        <v>0</v>
      </c>
      <c r="H1119" s="211">
        <v>1</v>
      </c>
      <c r="I1119" s="23"/>
    </row>
    <row r="1120" spans="1:9" ht="40.5" x14ac:dyDescent="0.25">
      <c r="A1120" s="211">
        <v>4239</v>
      </c>
      <c r="B1120" s="211" t="s">
        <v>1107</v>
      </c>
      <c r="C1120" s="211" t="s">
        <v>458</v>
      </c>
      <c r="D1120" s="211" t="s">
        <v>9</v>
      </c>
      <c r="E1120" s="211" t="s">
        <v>14</v>
      </c>
      <c r="F1120" s="211">
        <v>0</v>
      </c>
      <c r="G1120" s="211">
        <v>0</v>
      </c>
      <c r="H1120" s="211">
        <v>1</v>
      </c>
      <c r="I1120" s="23"/>
    </row>
    <row r="1121" spans="1:24" ht="40.5" x14ac:dyDescent="0.25">
      <c r="A1121" s="211">
        <v>4239</v>
      </c>
      <c r="B1121" s="211" t="s">
        <v>1108</v>
      </c>
      <c r="C1121" s="211" t="s">
        <v>458</v>
      </c>
      <c r="D1121" s="211" t="s">
        <v>9</v>
      </c>
      <c r="E1121" s="211" t="s">
        <v>14</v>
      </c>
      <c r="F1121" s="211">
        <v>0</v>
      </c>
      <c r="G1121" s="211">
        <v>0</v>
      </c>
      <c r="H1121" s="211">
        <v>1</v>
      </c>
      <c r="I1121" s="23"/>
    </row>
    <row r="1122" spans="1:24" ht="40.5" x14ac:dyDescent="0.25">
      <c r="A1122" s="211">
        <v>4239</v>
      </c>
      <c r="B1122" s="211" t="s">
        <v>1109</v>
      </c>
      <c r="C1122" s="211" t="s">
        <v>458</v>
      </c>
      <c r="D1122" s="211" t="s">
        <v>9</v>
      </c>
      <c r="E1122" s="211" t="s">
        <v>14</v>
      </c>
      <c r="F1122" s="211">
        <v>0</v>
      </c>
      <c r="G1122" s="211">
        <v>0</v>
      </c>
      <c r="H1122" s="211">
        <v>1</v>
      </c>
      <c r="I1122" s="23"/>
    </row>
    <row r="1123" spans="1:24" ht="40.5" x14ac:dyDescent="0.25">
      <c r="A1123" s="211">
        <v>4239</v>
      </c>
      <c r="B1123" s="211" t="s">
        <v>1110</v>
      </c>
      <c r="C1123" s="211" t="s">
        <v>458</v>
      </c>
      <c r="D1123" s="211" t="s">
        <v>9</v>
      </c>
      <c r="E1123" s="211" t="s">
        <v>14</v>
      </c>
      <c r="F1123" s="211">
        <v>0</v>
      </c>
      <c r="G1123" s="211">
        <v>0</v>
      </c>
      <c r="H1123" s="211">
        <v>1</v>
      </c>
      <c r="I1123" s="23"/>
    </row>
    <row r="1124" spans="1:24" ht="40.5" x14ac:dyDescent="0.25">
      <c r="A1124" s="211">
        <v>4239</v>
      </c>
      <c r="B1124" s="211" t="s">
        <v>1111</v>
      </c>
      <c r="C1124" s="211" t="s">
        <v>458</v>
      </c>
      <c r="D1124" s="211" t="s">
        <v>9</v>
      </c>
      <c r="E1124" s="211" t="s">
        <v>14</v>
      </c>
      <c r="F1124" s="211">
        <v>0</v>
      </c>
      <c r="G1124" s="211">
        <v>0</v>
      </c>
      <c r="H1124" s="211">
        <v>1</v>
      </c>
      <c r="I1124" s="23"/>
    </row>
    <row r="1125" spans="1:24" ht="40.5" x14ac:dyDescent="0.25">
      <c r="A1125" s="211">
        <v>4239</v>
      </c>
      <c r="B1125" s="211" t="s">
        <v>1112</v>
      </c>
      <c r="C1125" s="211" t="s">
        <v>458</v>
      </c>
      <c r="D1125" s="211" t="s">
        <v>9</v>
      </c>
      <c r="E1125" s="211" t="s">
        <v>14</v>
      </c>
      <c r="F1125" s="211">
        <v>0</v>
      </c>
      <c r="G1125" s="211">
        <v>0</v>
      </c>
      <c r="H1125" s="211">
        <v>1</v>
      </c>
      <c r="I1125" s="23"/>
    </row>
    <row r="1126" spans="1:24" ht="40.5" x14ac:dyDescent="0.25">
      <c r="A1126" s="211">
        <v>4239</v>
      </c>
      <c r="B1126" s="242" t="s">
        <v>1113</v>
      </c>
      <c r="C1126" s="242" t="s">
        <v>458</v>
      </c>
      <c r="D1126" s="242" t="s">
        <v>9</v>
      </c>
      <c r="E1126" s="242" t="s">
        <v>14</v>
      </c>
      <c r="F1126" s="242">
        <v>0</v>
      </c>
      <c r="G1126" s="242">
        <v>0</v>
      </c>
      <c r="H1126" s="242">
        <v>1</v>
      </c>
      <c r="I1126" s="23"/>
    </row>
    <row r="1127" spans="1:24" x14ac:dyDescent="0.25">
      <c r="A1127" s="242"/>
      <c r="B1127" s="242"/>
      <c r="C1127" s="242"/>
      <c r="D1127" s="242"/>
      <c r="E1127" s="242"/>
      <c r="F1127" s="242"/>
      <c r="G1127" s="242"/>
      <c r="H1127" s="242"/>
      <c r="I1127" s="23"/>
    </row>
    <row r="1128" spans="1:24" x14ac:dyDescent="0.25">
      <c r="A1128" s="242"/>
      <c r="B1128" s="242"/>
      <c r="C1128" s="242"/>
      <c r="D1128" s="242"/>
      <c r="E1128" s="242"/>
      <c r="F1128" s="242"/>
      <c r="G1128" s="242"/>
      <c r="H1128" s="242"/>
      <c r="I1128" s="23"/>
    </row>
    <row r="1129" spans="1:24" x14ac:dyDescent="0.25">
      <c r="A1129" s="242"/>
      <c r="B1129" s="242"/>
      <c r="C1129" s="242"/>
      <c r="D1129" s="242"/>
      <c r="E1129" s="242"/>
      <c r="F1129" s="242"/>
      <c r="G1129" s="242"/>
      <c r="H1129" s="242"/>
      <c r="I1129" s="23"/>
    </row>
    <row r="1130" spans="1:24" x14ac:dyDescent="0.25">
      <c r="A1130" s="242"/>
      <c r="B1130" s="242"/>
      <c r="C1130" s="242"/>
      <c r="D1130" s="242"/>
      <c r="E1130" s="242"/>
      <c r="F1130" s="242"/>
      <c r="G1130" s="242"/>
      <c r="H1130" s="242"/>
      <c r="I1130" s="23"/>
    </row>
    <row r="1131" spans="1:24" x14ac:dyDescent="0.25">
      <c r="A1131" s="242"/>
      <c r="B1131" s="242"/>
      <c r="C1131" s="242"/>
      <c r="D1131" s="242"/>
      <c r="E1131" s="242"/>
      <c r="F1131" s="242"/>
      <c r="G1131" s="242"/>
      <c r="H1131" s="242"/>
      <c r="I1131" s="23"/>
    </row>
    <row r="1132" spans="1:24" ht="15" customHeight="1" x14ac:dyDescent="0.25">
      <c r="A1132" s="556" t="s">
        <v>315</v>
      </c>
      <c r="B1132" s="557"/>
      <c r="C1132" s="557"/>
      <c r="D1132" s="557"/>
      <c r="E1132" s="557"/>
      <c r="F1132" s="557"/>
      <c r="G1132" s="557"/>
      <c r="H1132" s="557"/>
      <c r="I1132" s="23"/>
    </row>
    <row r="1133" spans="1:24" ht="15" customHeight="1" x14ac:dyDescent="0.25">
      <c r="A1133" s="483" t="s">
        <v>16</v>
      </c>
      <c r="B1133" s="484"/>
      <c r="C1133" s="484"/>
      <c r="D1133" s="484"/>
      <c r="E1133" s="484"/>
      <c r="F1133" s="484"/>
      <c r="G1133" s="484"/>
      <c r="H1133" s="484"/>
      <c r="I1133" s="23"/>
    </row>
    <row r="1134" spans="1:24" ht="15" customHeight="1" x14ac:dyDescent="0.25">
      <c r="A1134" s="13">
        <v>5129</v>
      </c>
      <c r="B1134" s="13" t="s">
        <v>1592</v>
      </c>
      <c r="C1134" s="13" t="s">
        <v>1593</v>
      </c>
      <c r="D1134" s="13" t="s">
        <v>13</v>
      </c>
      <c r="E1134" s="13" t="s">
        <v>10</v>
      </c>
      <c r="F1134" s="13">
        <v>1777500</v>
      </c>
      <c r="G1134" s="13">
        <f>+F1134*H1134</f>
        <v>71100000</v>
      </c>
      <c r="H1134" s="13">
        <v>40</v>
      </c>
      <c r="I1134" s="23"/>
    </row>
    <row r="1135" spans="1:24" ht="15" customHeight="1" x14ac:dyDescent="0.25">
      <c r="A1135" s="483" t="s">
        <v>176</v>
      </c>
      <c r="B1135" s="484"/>
      <c r="C1135" s="484"/>
      <c r="D1135" s="484"/>
      <c r="E1135" s="484"/>
      <c r="F1135" s="484"/>
      <c r="G1135" s="484"/>
      <c r="H1135" s="484"/>
      <c r="I1135" s="23"/>
    </row>
    <row r="1136" spans="1:24" s="456" customFormat="1" ht="40.5" x14ac:dyDescent="0.25">
      <c r="A1136" s="13">
        <v>4239</v>
      </c>
      <c r="B1136" s="13" t="s">
        <v>4720</v>
      </c>
      <c r="C1136" s="13" t="s">
        <v>4688</v>
      </c>
      <c r="D1136" s="13" t="s">
        <v>13</v>
      </c>
      <c r="E1136" s="13" t="s">
        <v>14</v>
      </c>
      <c r="F1136" s="13">
        <v>15707600</v>
      </c>
      <c r="G1136" s="13">
        <v>15707600</v>
      </c>
      <c r="H1136" s="13">
        <v>1</v>
      </c>
      <c r="I1136" s="459"/>
      <c r="P1136" s="457"/>
      <c r="Q1136" s="457"/>
      <c r="R1136" s="457"/>
      <c r="S1136" s="457"/>
      <c r="T1136" s="457"/>
      <c r="U1136" s="457"/>
      <c r="V1136" s="457"/>
      <c r="W1136" s="457"/>
      <c r="X1136" s="457"/>
    </row>
    <row r="1137" spans="1:24" s="456" customFormat="1" ht="40.5" x14ac:dyDescent="0.25">
      <c r="A1137" s="13">
        <v>4239</v>
      </c>
      <c r="B1137" s="13" t="s">
        <v>4704</v>
      </c>
      <c r="C1137" s="13" t="s">
        <v>521</v>
      </c>
      <c r="D1137" s="13" t="s">
        <v>13</v>
      </c>
      <c r="E1137" s="13" t="s">
        <v>14</v>
      </c>
      <c r="F1137" s="13">
        <v>24320000</v>
      </c>
      <c r="G1137" s="13">
        <v>24320000</v>
      </c>
      <c r="H1137" s="13">
        <v>1</v>
      </c>
      <c r="I1137" s="459"/>
      <c r="P1137" s="457"/>
      <c r="Q1137" s="457"/>
      <c r="R1137" s="457"/>
      <c r="S1137" s="457"/>
      <c r="T1137" s="457"/>
      <c r="U1137" s="457"/>
      <c r="V1137" s="457"/>
      <c r="W1137" s="457"/>
      <c r="X1137" s="457"/>
    </row>
    <row r="1138" spans="1:24" ht="40.5" x14ac:dyDescent="0.25">
      <c r="A1138" s="13">
        <v>4239</v>
      </c>
      <c r="B1138" s="13" t="s">
        <v>4695</v>
      </c>
      <c r="C1138" s="13" t="s">
        <v>521</v>
      </c>
      <c r="D1138" s="13" t="s">
        <v>13</v>
      </c>
      <c r="E1138" s="13" t="s">
        <v>14</v>
      </c>
      <c r="F1138" s="13">
        <v>8345000</v>
      </c>
      <c r="G1138" s="13">
        <v>8345000</v>
      </c>
      <c r="H1138" s="13">
        <v>1</v>
      </c>
      <c r="I1138" s="23"/>
    </row>
    <row r="1139" spans="1:24" s="456" customFormat="1" ht="40.5" x14ac:dyDescent="0.25">
      <c r="A1139" s="13">
        <v>4239</v>
      </c>
      <c r="B1139" s="13" t="s">
        <v>4687</v>
      </c>
      <c r="C1139" s="13" t="s">
        <v>4688</v>
      </c>
      <c r="D1139" s="13" t="s">
        <v>13</v>
      </c>
      <c r="E1139" s="13" t="s">
        <v>14</v>
      </c>
      <c r="F1139" s="13">
        <v>15770000</v>
      </c>
      <c r="G1139" s="13">
        <v>15770000</v>
      </c>
      <c r="H1139" s="13">
        <v>1</v>
      </c>
      <c r="I1139" s="459"/>
      <c r="P1139" s="457"/>
      <c r="Q1139" s="457"/>
      <c r="R1139" s="457"/>
      <c r="S1139" s="457"/>
      <c r="T1139" s="457"/>
      <c r="U1139" s="457"/>
      <c r="V1139" s="457"/>
      <c r="W1139" s="457"/>
      <c r="X1139" s="457"/>
    </row>
    <row r="1140" spans="1:24" s="456" customFormat="1" ht="40.5" x14ac:dyDescent="0.25">
      <c r="A1140" s="13">
        <v>4239</v>
      </c>
      <c r="B1140" s="13" t="s">
        <v>4689</v>
      </c>
      <c r="C1140" s="13" t="s">
        <v>4688</v>
      </c>
      <c r="D1140" s="13" t="s">
        <v>13</v>
      </c>
      <c r="E1140" s="13" t="s">
        <v>14</v>
      </c>
      <c r="F1140" s="13">
        <v>15999900</v>
      </c>
      <c r="G1140" s="13">
        <v>15999900</v>
      </c>
      <c r="H1140" s="13">
        <v>1</v>
      </c>
      <c r="I1140" s="459"/>
      <c r="P1140" s="457"/>
      <c r="Q1140" s="457"/>
      <c r="R1140" s="457"/>
      <c r="S1140" s="457"/>
      <c r="T1140" s="457"/>
      <c r="U1140" s="457"/>
      <c r="V1140" s="457"/>
      <c r="W1140" s="457"/>
      <c r="X1140" s="457"/>
    </row>
    <row r="1141" spans="1:24" ht="40.5" x14ac:dyDescent="0.25">
      <c r="A1141" s="13">
        <v>4239</v>
      </c>
      <c r="B1141" s="13" t="s">
        <v>4601</v>
      </c>
      <c r="C1141" s="13" t="s">
        <v>521</v>
      </c>
      <c r="D1141" s="13" t="s">
        <v>271</v>
      </c>
      <c r="E1141" s="13" t="s">
        <v>14</v>
      </c>
      <c r="F1141" s="13">
        <v>24303600</v>
      </c>
      <c r="G1141" s="13">
        <v>24303600</v>
      </c>
      <c r="H1141" s="13">
        <v>1</v>
      </c>
      <c r="I1141" s="23"/>
    </row>
    <row r="1142" spans="1:24" ht="40.5" x14ac:dyDescent="0.25">
      <c r="A1142" s="13">
        <v>4239</v>
      </c>
      <c r="B1142" s="13" t="s">
        <v>4536</v>
      </c>
      <c r="C1142" s="13" t="s">
        <v>521</v>
      </c>
      <c r="D1142" s="13" t="s">
        <v>13</v>
      </c>
      <c r="E1142" s="13" t="s">
        <v>14</v>
      </c>
      <c r="F1142" s="13">
        <v>39774000</v>
      </c>
      <c r="G1142" s="13">
        <v>39774000</v>
      </c>
      <c r="H1142" s="13">
        <v>1</v>
      </c>
      <c r="I1142" s="23"/>
    </row>
    <row r="1143" spans="1:24" ht="40.5" x14ac:dyDescent="0.25">
      <c r="A1143" s="13">
        <v>4239</v>
      </c>
      <c r="B1143" s="13" t="s">
        <v>4518</v>
      </c>
      <c r="C1143" s="13" t="s">
        <v>521</v>
      </c>
      <c r="D1143" s="13" t="s">
        <v>271</v>
      </c>
      <c r="E1143" s="13" t="s">
        <v>14</v>
      </c>
      <c r="F1143" s="13">
        <v>8745000</v>
      </c>
      <c r="G1143" s="13">
        <v>8745000</v>
      </c>
      <c r="H1143" s="13">
        <v>1</v>
      </c>
      <c r="I1143" s="23"/>
    </row>
    <row r="1144" spans="1:24" ht="40.5" x14ac:dyDescent="0.25">
      <c r="A1144" s="13">
        <v>4239</v>
      </c>
      <c r="B1144" s="13" t="s">
        <v>3948</v>
      </c>
      <c r="C1144" s="13" t="s">
        <v>521</v>
      </c>
      <c r="D1144" s="13" t="s">
        <v>13</v>
      </c>
      <c r="E1144" s="13" t="s">
        <v>14</v>
      </c>
      <c r="F1144" s="13">
        <v>300000</v>
      </c>
      <c r="G1144" s="13">
        <v>300000</v>
      </c>
      <c r="H1144" s="13">
        <v>1</v>
      </c>
      <c r="I1144" s="23"/>
    </row>
    <row r="1145" spans="1:24" ht="40.5" x14ac:dyDescent="0.25">
      <c r="A1145" s="13">
        <v>4239</v>
      </c>
      <c r="B1145" s="13" t="s">
        <v>3933</v>
      </c>
      <c r="C1145" s="13" t="s">
        <v>521</v>
      </c>
      <c r="D1145" s="13" t="s">
        <v>13</v>
      </c>
      <c r="E1145" s="13" t="s">
        <v>14</v>
      </c>
      <c r="F1145" s="13">
        <v>5000000</v>
      </c>
      <c r="G1145" s="13">
        <v>5000000</v>
      </c>
      <c r="H1145" s="13"/>
      <c r="I1145" s="23"/>
    </row>
    <row r="1146" spans="1:24" ht="27" x14ac:dyDescent="0.25">
      <c r="A1146" s="13">
        <v>4239</v>
      </c>
      <c r="B1146" s="13" t="s">
        <v>3891</v>
      </c>
      <c r="C1146" s="13" t="s">
        <v>556</v>
      </c>
      <c r="D1146" s="13" t="s">
        <v>13</v>
      </c>
      <c r="E1146" s="13" t="s">
        <v>14</v>
      </c>
      <c r="F1146" s="13">
        <v>4284800</v>
      </c>
      <c r="G1146" s="13">
        <v>4284800</v>
      </c>
      <c r="H1146" s="13">
        <v>1</v>
      </c>
      <c r="I1146" s="23"/>
    </row>
    <row r="1147" spans="1:24" ht="40.5" x14ac:dyDescent="0.25">
      <c r="A1147" s="13">
        <v>4239</v>
      </c>
      <c r="B1147" s="13" t="s">
        <v>3532</v>
      </c>
      <c r="C1147" s="13" t="s">
        <v>521</v>
      </c>
      <c r="D1147" s="13" t="s">
        <v>13</v>
      </c>
      <c r="E1147" s="13" t="s">
        <v>14</v>
      </c>
      <c r="F1147" s="13">
        <v>18000000</v>
      </c>
      <c r="G1147" s="13">
        <v>18000000</v>
      </c>
      <c r="H1147" s="13">
        <v>1</v>
      </c>
      <c r="I1147" s="23"/>
    </row>
    <row r="1148" spans="1:24" ht="40.5" x14ac:dyDescent="0.25">
      <c r="A1148" s="13">
        <v>4239</v>
      </c>
      <c r="B1148" s="13" t="s">
        <v>3533</v>
      </c>
      <c r="C1148" s="13" t="s">
        <v>521</v>
      </c>
      <c r="D1148" s="13" t="s">
        <v>13</v>
      </c>
      <c r="E1148" s="13" t="s">
        <v>14</v>
      </c>
      <c r="F1148" s="13">
        <v>3120000</v>
      </c>
      <c r="G1148" s="13">
        <v>3120000</v>
      </c>
      <c r="H1148" s="13">
        <v>1</v>
      </c>
      <c r="I1148" s="23"/>
    </row>
    <row r="1149" spans="1:24" ht="40.5" x14ac:dyDescent="0.25">
      <c r="A1149" s="13">
        <v>4239</v>
      </c>
      <c r="B1149" s="13" t="s">
        <v>3534</v>
      </c>
      <c r="C1149" s="13" t="s">
        <v>521</v>
      </c>
      <c r="D1149" s="13" t="s">
        <v>13</v>
      </c>
      <c r="E1149" s="13" t="s">
        <v>14</v>
      </c>
      <c r="F1149" s="13">
        <v>1100000</v>
      </c>
      <c r="G1149" s="13">
        <v>1100000</v>
      </c>
      <c r="H1149" s="13">
        <v>1</v>
      </c>
      <c r="I1149" s="23"/>
    </row>
    <row r="1150" spans="1:24" ht="40.5" x14ac:dyDescent="0.25">
      <c r="A1150" s="13">
        <v>4239</v>
      </c>
      <c r="B1150" s="13" t="s">
        <v>3535</v>
      </c>
      <c r="C1150" s="13" t="s">
        <v>521</v>
      </c>
      <c r="D1150" s="13" t="s">
        <v>13</v>
      </c>
      <c r="E1150" s="13" t="s">
        <v>14</v>
      </c>
      <c r="F1150" s="13">
        <v>1860000</v>
      </c>
      <c r="G1150" s="13">
        <v>1860000</v>
      </c>
      <c r="H1150" s="13">
        <v>1</v>
      </c>
      <c r="I1150" s="23"/>
    </row>
    <row r="1151" spans="1:24" ht="40.5" x14ac:dyDescent="0.25">
      <c r="A1151" s="13">
        <v>4239</v>
      </c>
      <c r="B1151" s="13" t="s">
        <v>3536</v>
      </c>
      <c r="C1151" s="13" t="s">
        <v>521</v>
      </c>
      <c r="D1151" s="13" t="s">
        <v>13</v>
      </c>
      <c r="E1151" s="13" t="s">
        <v>14</v>
      </c>
      <c r="F1151" s="13">
        <v>705000</v>
      </c>
      <c r="G1151" s="13">
        <v>705000</v>
      </c>
      <c r="H1151" s="13">
        <v>1</v>
      </c>
      <c r="I1151" s="23"/>
    </row>
    <row r="1152" spans="1:24" ht="40.5" x14ac:dyDescent="0.25">
      <c r="A1152" s="13">
        <v>4239</v>
      </c>
      <c r="B1152" s="13" t="s">
        <v>3537</v>
      </c>
      <c r="C1152" s="13" t="s">
        <v>521</v>
      </c>
      <c r="D1152" s="13" t="s">
        <v>13</v>
      </c>
      <c r="E1152" s="13" t="s">
        <v>14</v>
      </c>
      <c r="F1152" s="13">
        <v>1078000</v>
      </c>
      <c r="G1152" s="13">
        <v>1078000</v>
      </c>
      <c r="H1152" s="13">
        <v>1</v>
      </c>
      <c r="I1152" s="23"/>
    </row>
    <row r="1153" spans="1:24" ht="40.5" x14ac:dyDescent="0.25">
      <c r="A1153" s="13">
        <v>4239</v>
      </c>
      <c r="B1153" s="13" t="s">
        <v>3538</v>
      </c>
      <c r="C1153" s="13" t="s">
        <v>521</v>
      </c>
      <c r="D1153" s="13" t="s">
        <v>13</v>
      </c>
      <c r="E1153" s="13" t="s">
        <v>14</v>
      </c>
      <c r="F1153" s="13">
        <v>500000</v>
      </c>
      <c r="G1153" s="13">
        <v>500000</v>
      </c>
      <c r="H1153" s="13">
        <v>1</v>
      </c>
      <c r="I1153" s="23"/>
    </row>
    <row r="1154" spans="1:24" ht="40.5" x14ac:dyDescent="0.25">
      <c r="A1154" s="13">
        <v>4239</v>
      </c>
      <c r="B1154" s="13" t="s">
        <v>3539</v>
      </c>
      <c r="C1154" s="13" t="s">
        <v>521</v>
      </c>
      <c r="D1154" s="13" t="s">
        <v>13</v>
      </c>
      <c r="E1154" s="13" t="s">
        <v>14</v>
      </c>
      <c r="F1154" s="13">
        <v>1907500</v>
      </c>
      <c r="G1154" s="13">
        <v>1907500</v>
      </c>
      <c r="H1154" s="13">
        <v>1</v>
      </c>
      <c r="I1154" s="23"/>
    </row>
    <row r="1155" spans="1:24" ht="40.5" x14ac:dyDescent="0.25">
      <c r="A1155" s="13">
        <v>4239</v>
      </c>
      <c r="B1155" s="13" t="s">
        <v>3540</v>
      </c>
      <c r="C1155" s="13" t="s">
        <v>521</v>
      </c>
      <c r="D1155" s="13" t="s">
        <v>13</v>
      </c>
      <c r="E1155" s="13" t="s">
        <v>14</v>
      </c>
      <c r="F1155" s="13">
        <v>2112000</v>
      </c>
      <c r="G1155" s="13">
        <v>2112000</v>
      </c>
      <c r="H1155" s="13">
        <v>1</v>
      </c>
      <c r="I1155" s="23"/>
    </row>
    <row r="1156" spans="1:24" ht="40.5" x14ac:dyDescent="0.25">
      <c r="A1156" s="13">
        <v>4239</v>
      </c>
      <c r="B1156" s="13" t="s">
        <v>3541</v>
      </c>
      <c r="C1156" s="13" t="s">
        <v>521</v>
      </c>
      <c r="D1156" s="13" t="s">
        <v>13</v>
      </c>
      <c r="E1156" s="13" t="s">
        <v>14</v>
      </c>
      <c r="F1156" s="13">
        <v>16000000</v>
      </c>
      <c r="G1156" s="13">
        <v>16000000</v>
      </c>
      <c r="H1156" s="13">
        <v>1</v>
      </c>
      <c r="I1156" s="23"/>
    </row>
    <row r="1157" spans="1:24" ht="40.5" x14ac:dyDescent="0.25">
      <c r="A1157" s="13">
        <v>4239</v>
      </c>
      <c r="B1157" s="13" t="s">
        <v>3542</v>
      </c>
      <c r="C1157" s="13" t="s">
        <v>521</v>
      </c>
      <c r="D1157" s="13" t="s">
        <v>13</v>
      </c>
      <c r="E1157" s="13" t="s">
        <v>14</v>
      </c>
      <c r="F1157" s="13">
        <v>10000000</v>
      </c>
      <c r="G1157" s="13">
        <v>10000000</v>
      </c>
      <c r="H1157" s="13">
        <v>1</v>
      </c>
      <c r="I1157" s="23"/>
    </row>
    <row r="1158" spans="1:24" ht="40.5" x14ac:dyDescent="0.25">
      <c r="A1158" s="13">
        <v>4239</v>
      </c>
      <c r="B1158" s="13" t="s">
        <v>3530</v>
      </c>
      <c r="C1158" s="13" t="s">
        <v>521</v>
      </c>
      <c r="D1158" s="13" t="s">
        <v>13</v>
      </c>
      <c r="E1158" s="13" t="s">
        <v>14</v>
      </c>
      <c r="F1158" s="13">
        <v>54538800</v>
      </c>
      <c r="G1158" s="13">
        <v>54538800</v>
      </c>
      <c r="H1158" s="13">
        <v>1</v>
      </c>
      <c r="I1158" s="23"/>
    </row>
    <row r="1159" spans="1:24" ht="29.25" customHeight="1" x14ac:dyDescent="0.25">
      <c r="A1159" s="13">
        <v>4239</v>
      </c>
      <c r="B1159" s="13" t="s">
        <v>2157</v>
      </c>
      <c r="C1159" s="13" t="s">
        <v>881</v>
      </c>
      <c r="D1159" s="13" t="s">
        <v>13</v>
      </c>
      <c r="E1159" s="13" t="s">
        <v>14</v>
      </c>
      <c r="F1159" s="13">
        <v>1000000</v>
      </c>
      <c r="G1159" s="13">
        <v>1000000</v>
      </c>
      <c r="H1159" s="13">
        <v>1</v>
      </c>
      <c r="I1159" s="23"/>
    </row>
    <row r="1160" spans="1:24" ht="42.75" customHeight="1" x14ac:dyDescent="0.25">
      <c r="A1160" s="13" t="s">
        <v>22</v>
      </c>
      <c r="B1160" s="13" t="s">
        <v>2056</v>
      </c>
      <c r="C1160" s="13" t="s">
        <v>521</v>
      </c>
      <c r="D1160" s="13" t="s">
        <v>13</v>
      </c>
      <c r="E1160" s="13" t="s">
        <v>14</v>
      </c>
      <c r="F1160" s="13">
        <v>3268000</v>
      </c>
      <c r="G1160" s="13">
        <v>3268000</v>
      </c>
      <c r="H1160" s="13">
        <v>1</v>
      </c>
      <c r="I1160" s="23"/>
    </row>
    <row r="1161" spans="1:24" ht="40.5" x14ac:dyDescent="0.25">
      <c r="A1161" s="13" t="s">
        <v>22</v>
      </c>
      <c r="B1161" s="13" t="s">
        <v>2473</v>
      </c>
      <c r="C1161" s="13" t="s">
        <v>521</v>
      </c>
      <c r="D1161" s="13" t="s">
        <v>13</v>
      </c>
      <c r="E1161" s="13" t="s">
        <v>14</v>
      </c>
      <c r="F1161" s="13">
        <v>1400000</v>
      </c>
      <c r="G1161" s="13">
        <v>1400000</v>
      </c>
      <c r="H1161" s="13">
        <v>1</v>
      </c>
      <c r="I1161" s="23"/>
    </row>
    <row r="1162" spans="1:24" s="456" customFormat="1" x14ac:dyDescent="0.25">
      <c r="A1162" s="13">
        <v>5132</v>
      </c>
      <c r="B1162" s="13" t="s">
        <v>4728</v>
      </c>
      <c r="C1162" s="13" t="s">
        <v>4729</v>
      </c>
      <c r="D1162" s="13" t="s">
        <v>271</v>
      </c>
      <c r="E1162" s="13" t="s">
        <v>10</v>
      </c>
      <c r="F1162" s="13">
        <v>3920</v>
      </c>
      <c r="G1162" s="13">
        <f>+F1162*H1162</f>
        <v>98000</v>
      </c>
      <c r="H1162" s="13">
        <v>25</v>
      </c>
      <c r="I1162" s="459"/>
      <c r="P1162" s="457"/>
      <c r="Q1162" s="457"/>
      <c r="R1162" s="457"/>
      <c r="S1162" s="457"/>
      <c r="T1162" s="457"/>
      <c r="U1162" s="457"/>
      <c r="V1162" s="457"/>
      <c r="W1162" s="457"/>
      <c r="X1162" s="457"/>
    </row>
    <row r="1163" spans="1:24" s="456" customFormat="1" x14ac:dyDescent="0.25">
      <c r="A1163" s="13">
        <v>5132</v>
      </c>
      <c r="B1163" s="13" t="s">
        <v>4730</v>
      </c>
      <c r="C1163" s="13" t="s">
        <v>4729</v>
      </c>
      <c r="D1163" s="13" t="s">
        <v>271</v>
      </c>
      <c r="E1163" s="13" t="s">
        <v>10</v>
      </c>
      <c r="F1163" s="13">
        <v>1760</v>
      </c>
      <c r="G1163" s="13">
        <f t="shared" ref="G1163:G1196" si="16">+F1163*H1163</f>
        <v>70400</v>
      </c>
      <c r="H1163" s="13">
        <v>40</v>
      </c>
      <c r="I1163" s="459"/>
      <c r="P1163" s="457"/>
      <c r="Q1163" s="457"/>
      <c r="R1163" s="457"/>
      <c r="S1163" s="457"/>
      <c r="T1163" s="457"/>
      <c r="U1163" s="457"/>
      <c r="V1163" s="457"/>
      <c r="W1163" s="457"/>
      <c r="X1163" s="457"/>
    </row>
    <row r="1164" spans="1:24" s="456" customFormat="1" x14ac:dyDescent="0.25">
      <c r="A1164" s="13">
        <v>5132</v>
      </c>
      <c r="B1164" s="13" t="s">
        <v>4731</v>
      </c>
      <c r="C1164" s="13" t="s">
        <v>4729</v>
      </c>
      <c r="D1164" s="13" t="s">
        <v>271</v>
      </c>
      <c r="E1164" s="13" t="s">
        <v>10</v>
      </c>
      <c r="F1164" s="13">
        <v>3120</v>
      </c>
      <c r="G1164" s="13">
        <f t="shared" si="16"/>
        <v>146640</v>
      </c>
      <c r="H1164" s="13">
        <v>47</v>
      </c>
      <c r="I1164" s="459"/>
      <c r="P1164" s="457"/>
      <c r="Q1164" s="457"/>
      <c r="R1164" s="457"/>
      <c r="S1164" s="457"/>
      <c r="T1164" s="457"/>
      <c r="U1164" s="457"/>
      <c r="V1164" s="457"/>
      <c r="W1164" s="457"/>
      <c r="X1164" s="457"/>
    </row>
    <row r="1165" spans="1:24" s="456" customFormat="1" x14ac:dyDescent="0.25">
      <c r="A1165" s="13">
        <v>5132</v>
      </c>
      <c r="B1165" s="13" t="s">
        <v>4732</v>
      </c>
      <c r="C1165" s="13" t="s">
        <v>4729</v>
      </c>
      <c r="D1165" s="13" t="s">
        <v>271</v>
      </c>
      <c r="E1165" s="13" t="s">
        <v>10</v>
      </c>
      <c r="F1165" s="13">
        <v>3200</v>
      </c>
      <c r="G1165" s="13">
        <f t="shared" si="16"/>
        <v>144000</v>
      </c>
      <c r="H1165" s="13">
        <v>45</v>
      </c>
      <c r="I1165" s="459"/>
      <c r="P1165" s="457"/>
      <c r="Q1165" s="457"/>
      <c r="R1165" s="457"/>
      <c r="S1165" s="457"/>
      <c r="T1165" s="457"/>
      <c r="U1165" s="457"/>
      <c r="V1165" s="457"/>
      <c r="W1165" s="457"/>
      <c r="X1165" s="457"/>
    </row>
    <row r="1166" spans="1:24" s="456" customFormat="1" x14ac:dyDescent="0.25">
      <c r="A1166" s="13">
        <v>5132</v>
      </c>
      <c r="B1166" s="13" t="s">
        <v>4733</v>
      </c>
      <c r="C1166" s="13" t="s">
        <v>4729</v>
      </c>
      <c r="D1166" s="13" t="s">
        <v>271</v>
      </c>
      <c r="E1166" s="13" t="s">
        <v>10</v>
      </c>
      <c r="F1166" s="13">
        <v>2400</v>
      </c>
      <c r="G1166" s="13">
        <f t="shared" si="16"/>
        <v>74400</v>
      </c>
      <c r="H1166" s="13">
        <v>31</v>
      </c>
      <c r="I1166" s="459"/>
      <c r="P1166" s="457"/>
      <c r="Q1166" s="457"/>
      <c r="R1166" s="457"/>
      <c r="S1166" s="457"/>
      <c r="T1166" s="457"/>
      <c r="U1166" s="457"/>
      <c r="V1166" s="457"/>
      <c r="W1166" s="457"/>
      <c r="X1166" s="457"/>
    </row>
    <row r="1167" spans="1:24" s="456" customFormat="1" ht="14.25" customHeight="1" x14ac:dyDescent="0.25">
      <c r="A1167" s="13">
        <v>5132</v>
      </c>
      <c r="B1167" s="13" t="s">
        <v>4734</v>
      </c>
      <c r="C1167" s="13" t="s">
        <v>4729</v>
      </c>
      <c r="D1167" s="13" t="s">
        <v>271</v>
      </c>
      <c r="E1167" s="13" t="s">
        <v>10</v>
      </c>
      <c r="F1167" s="13">
        <v>720</v>
      </c>
      <c r="G1167" s="13">
        <f t="shared" si="16"/>
        <v>54720</v>
      </c>
      <c r="H1167" s="13">
        <v>76</v>
      </c>
      <c r="I1167" s="459"/>
      <c r="P1167" s="457"/>
      <c r="Q1167" s="457"/>
      <c r="R1167" s="457"/>
      <c r="S1167" s="457"/>
      <c r="T1167" s="457"/>
      <c r="U1167" s="457"/>
      <c r="V1167" s="457"/>
      <c r="W1167" s="457"/>
      <c r="X1167" s="457"/>
    </row>
    <row r="1168" spans="1:24" s="456" customFormat="1" x14ac:dyDescent="0.25">
      <c r="A1168" s="13">
        <v>5132</v>
      </c>
      <c r="B1168" s="13" t="s">
        <v>4735</v>
      </c>
      <c r="C1168" s="13" t="s">
        <v>4729</v>
      </c>
      <c r="D1168" s="13" t="s">
        <v>271</v>
      </c>
      <c r="E1168" s="13" t="s">
        <v>10</v>
      </c>
      <c r="F1168" s="13">
        <v>3120</v>
      </c>
      <c r="G1168" s="13">
        <f t="shared" si="16"/>
        <v>93600</v>
      </c>
      <c r="H1168" s="13">
        <v>30</v>
      </c>
      <c r="I1168" s="459"/>
      <c r="P1168" s="457"/>
      <c r="Q1168" s="457"/>
      <c r="R1168" s="457"/>
      <c r="S1168" s="457"/>
      <c r="T1168" s="457"/>
      <c r="U1168" s="457"/>
      <c r="V1168" s="457"/>
      <c r="W1168" s="457"/>
      <c r="X1168" s="457"/>
    </row>
    <row r="1169" spans="1:24" s="456" customFormat="1" x14ac:dyDescent="0.25">
      <c r="A1169" s="13">
        <v>5132</v>
      </c>
      <c r="B1169" s="13" t="s">
        <v>4736</v>
      </c>
      <c r="C1169" s="13" t="s">
        <v>4729</v>
      </c>
      <c r="D1169" s="13" t="s">
        <v>271</v>
      </c>
      <c r="E1169" s="13" t="s">
        <v>10</v>
      </c>
      <c r="F1169" s="13">
        <v>4400</v>
      </c>
      <c r="G1169" s="13">
        <f t="shared" si="16"/>
        <v>255200</v>
      </c>
      <c r="H1169" s="13">
        <v>58</v>
      </c>
      <c r="I1169" s="459"/>
      <c r="P1169" s="457"/>
      <c r="Q1169" s="457"/>
      <c r="R1169" s="457"/>
      <c r="S1169" s="457"/>
      <c r="T1169" s="457"/>
      <c r="U1169" s="457"/>
      <c r="V1169" s="457"/>
      <c r="W1169" s="457"/>
      <c r="X1169" s="457"/>
    </row>
    <row r="1170" spans="1:24" s="456" customFormat="1" x14ac:dyDescent="0.25">
      <c r="A1170" s="13">
        <v>5132</v>
      </c>
      <c r="B1170" s="13" t="s">
        <v>4737</v>
      </c>
      <c r="C1170" s="13" t="s">
        <v>4729</v>
      </c>
      <c r="D1170" s="13" t="s">
        <v>271</v>
      </c>
      <c r="E1170" s="13" t="s">
        <v>10</v>
      </c>
      <c r="F1170" s="13">
        <v>4000</v>
      </c>
      <c r="G1170" s="13">
        <f t="shared" si="16"/>
        <v>140000</v>
      </c>
      <c r="H1170" s="13">
        <v>35</v>
      </c>
      <c r="I1170" s="459"/>
      <c r="P1170" s="457"/>
      <c r="Q1170" s="457"/>
      <c r="R1170" s="457"/>
      <c r="S1170" s="457"/>
      <c r="T1170" s="457"/>
      <c r="U1170" s="457"/>
      <c r="V1170" s="457"/>
      <c r="W1170" s="457"/>
      <c r="X1170" s="457"/>
    </row>
    <row r="1171" spans="1:24" s="456" customFormat="1" x14ac:dyDescent="0.25">
      <c r="A1171" s="13">
        <v>5132</v>
      </c>
      <c r="B1171" s="13" t="s">
        <v>4738</v>
      </c>
      <c r="C1171" s="13" t="s">
        <v>4729</v>
      </c>
      <c r="D1171" s="13" t="s">
        <v>271</v>
      </c>
      <c r="E1171" s="13" t="s">
        <v>10</v>
      </c>
      <c r="F1171" s="13">
        <v>3120</v>
      </c>
      <c r="G1171" s="13">
        <f t="shared" si="16"/>
        <v>149760</v>
      </c>
      <c r="H1171" s="13">
        <v>48</v>
      </c>
      <c r="I1171" s="459"/>
      <c r="P1171" s="457"/>
      <c r="Q1171" s="457"/>
      <c r="R1171" s="457"/>
      <c r="S1171" s="457"/>
      <c r="T1171" s="457"/>
      <c r="U1171" s="457"/>
      <c r="V1171" s="457"/>
      <c r="W1171" s="457"/>
      <c r="X1171" s="457"/>
    </row>
    <row r="1172" spans="1:24" s="456" customFormat="1" x14ac:dyDescent="0.25">
      <c r="A1172" s="13">
        <v>5132</v>
      </c>
      <c r="B1172" s="13" t="s">
        <v>4739</v>
      </c>
      <c r="C1172" s="13" t="s">
        <v>4729</v>
      </c>
      <c r="D1172" s="13" t="s">
        <v>271</v>
      </c>
      <c r="E1172" s="13" t="s">
        <v>10</v>
      </c>
      <c r="F1172" s="13">
        <v>3120</v>
      </c>
      <c r="G1172" s="13">
        <f t="shared" si="16"/>
        <v>118560</v>
      </c>
      <c r="H1172" s="13">
        <v>38</v>
      </c>
      <c r="I1172" s="459"/>
      <c r="P1172" s="457"/>
      <c r="Q1172" s="457"/>
      <c r="R1172" s="457"/>
      <c r="S1172" s="457"/>
      <c r="T1172" s="457"/>
      <c r="U1172" s="457"/>
      <c r="V1172" s="457"/>
      <c r="W1172" s="457"/>
      <c r="X1172" s="457"/>
    </row>
    <row r="1173" spans="1:24" s="456" customFormat="1" x14ac:dyDescent="0.25">
      <c r="A1173" s="13">
        <v>5132</v>
      </c>
      <c r="B1173" s="13" t="s">
        <v>4740</v>
      </c>
      <c r="C1173" s="13" t="s">
        <v>4729</v>
      </c>
      <c r="D1173" s="13" t="s">
        <v>271</v>
      </c>
      <c r="E1173" s="13" t="s">
        <v>10</v>
      </c>
      <c r="F1173" s="13">
        <v>3200</v>
      </c>
      <c r="G1173" s="13">
        <f t="shared" si="16"/>
        <v>166400</v>
      </c>
      <c r="H1173" s="13">
        <v>52</v>
      </c>
      <c r="I1173" s="459"/>
      <c r="P1173" s="457"/>
      <c r="Q1173" s="457"/>
      <c r="R1173" s="457"/>
      <c r="S1173" s="457"/>
      <c r="T1173" s="457"/>
      <c r="U1173" s="457"/>
      <c r="V1173" s="457"/>
      <c r="W1173" s="457"/>
      <c r="X1173" s="457"/>
    </row>
    <row r="1174" spans="1:24" s="456" customFormat="1" x14ac:dyDescent="0.25">
      <c r="A1174" s="13">
        <v>5132</v>
      </c>
      <c r="B1174" s="13" t="s">
        <v>4741</v>
      </c>
      <c r="C1174" s="13" t="s">
        <v>4729</v>
      </c>
      <c r="D1174" s="13" t="s">
        <v>271</v>
      </c>
      <c r="E1174" s="13" t="s">
        <v>10</v>
      </c>
      <c r="F1174" s="13">
        <v>4400</v>
      </c>
      <c r="G1174" s="13">
        <f t="shared" si="16"/>
        <v>220000</v>
      </c>
      <c r="H1174" s="13">
        <v>50</v>
      </c>
      <c r="I1174" s="459"/>
      <c r="P1174" s="457"/>
      <c r="Q1174" s="457"/>
      <c r="R1174" s="457"/>
      <c r="S1174" s="457"/>
      <c r="T1174" s="457"/>
      <c r="U1174" s="457"/>
      <c r="V1174" s="457"/>
      <c r="W1174" s="457"/>
      <c r="X1174" s="457"/>
    </row>
    <row r="1175" spans="1:24" s="456" customFormat="1" x14ac:dyDescent="0.25">
      <c r="A1175" s="13">
        <v>5132</v>
      </c>
      <c r="B1175" s="13" t="s">
        <v>4742</v>
      </c>
      <c r="C1175" s="13" t="s">
        <v>4729</v>
      </c>
      <c r="D1175" s="13" t="s">
        <v>271</v>
      </c>
      <c r="E1175" s="13" t="s">
        <v>10</v>
      </c>
      <c r="F1175" s="13">
        <v>3120</v>
      </c>
      <c r="G1175" s="13">
        <f t="shared" si="16"/>
        <v>124800</v>
      </c>
      <c r="H1175" s="13">
        <v>40</v>
      </c>
      <c r="I1175" s="459"/>
      <c r="P1175" s="457"/>
      <c r="Q1175" s="457"/>
      <c r="R1175" s="457"/>
      <c r="S1175" s="457"/>
      <c r="T1175" s="457"/>
      <c r="U1175" s="457"/>
      <c r="V1175" s="457"/>
      <c r="W1175" s="457"/>
      <c r="X1175" s="457"/>
    </row>
    <row r="1176" spans="1:24" s="456" customFormat="1" x14ac:dyDescent="0.25">
      <c r="A1176" s="13">
        <v>5132</v>
      </c>
      <c r="B1176" s="13" t="s">
        <v>4743</v>
      </c>
      <c r="C1176" s="13" t="s">
        <v>4729</v>
      </c>
      <c r="D1176" s="13" t="s">
        <v>271</v>
      </c>
      <c r="E1176" s="13" t="s">
        <v>10</v>
      </c>
      <c r="F1176" s="13">
        <v>2640</v>
      </c>
      <c r="G1176" s="13">
        <f t="shared" si="16"/>
        <v>105600</v>
      </c>
      <c r="H1176" s="13">
        <v>40</v>
      </c>
      <c r="I1176" s="459"/>
      <c r="P1176" s="457"/>
      <c r="Q1176" s="457"/>
      <c r="R1176" s="457"/>
      <c r="S1176" s="457"/>
      <c r="T1176" s="457"/>
      <c r="U1176" s="457"/>
      <c r="V1176" s="457"/>
      <c r="W1176" s="457"/>
      <c r="X1176" s="457"/>
    </row>
    <row r="1177" spans="1:24" s="456" customFormat="1" x14ac:dyDescent="0.25">
      <c r="A1177" s="13">
        <v>5132</v>
      </c>
      <c r="B1177" s="13" t="s">
        <v>4744</v>
      </c>
      <c r="C1177" s="13" t="s">
        <v>4729</v>
      </c>
      <c r="D1177" s="13" t="s">
        <v>271</v>
      </c>
      <c r="E1177" s="13" t="s">
        <v>10</v>
      </c>
      <c r="F1177" s="13">
        <v>800</v>
      </c>
      <c r="G1177" s="13">
        <f t="shared" si="16"/>
        <v>20800</v>
      </c>
      <c r="H1177" s="13">
        <v>26</v>
      </c>
      <c r="I1177" s="459"/>
      <c r="P1177" s="457"/>
      <c r="Q1177" s="457"/>
      <c r="R1177" s="457"/>
      <c r="S1177" s="457"/>
      <c r="T1177" s="457"/>
      <c r="U1177" s="457"/>
      <c r="V1177" s="457"/>
      <c r="W1177" s="457"/>
      <c r="X1177" s="457"/>
    </row>
    <row r="1178" spans="1:24" s="456" customFormat="1" x14ac:dyDescent="0.25">
      <c r="A1178" s="13">
        <v>5132</v>
      </c>
      <c r="B1178" s="13" t="s">
        <v>4745</v>
      </c>
      <c r="C1178" s="13" t="s">
        <v>4729</v>
      </c>
      <c r="D1178" s="13" t="s">
        <v>271</v>
      </c>
      <c r="E1178" s="13" t="s">
        <v>10</v>
      </c>
      <c r="F1178" s="13">
        <v>720</v>
      </c>
      <c r="G1178" s="13">
        <f t="shared" si="16"/>
        <v>44640</v>
      </c>
      <c r="H1178" s="13">
        <v>62</v>
      </c>
      <c r="I1178" s="459"/>
      <c r="P1178" s="457"/>
      <c r="Q1178" s="457"/>
      <c r="R1178" s="457"/>
      <c r="S1178" s="457"/>
      <c r="T1178" s="457"/>
      <c r="U1178" s="457"/>
      <c r="V1178" s="457"/>
      <c r="W1178" s="457"/>
      <c r="X1178" s="457"/>
    </row>
    <row r="1179" spans="1:24" s="456" customFormat="1" x14ac:dyDescent="0.25">
      <c r="A1179" s="13">
        <v>5132</v>
      </c>
      <c r="B1179" s="13" t="s">
        <v>4746</v>
      </c>
      <c r="C1179" s="13" t="s">
        <v>4729</v>
      </c>
      <c r="D1179" s="13" t="s">
        <v>271</v>
      </c>
      <c r="E1179" s="13" t="s">
        <v>10</v>
      </c>
      <c r="F1179" s="13">
        <v>3920</v>
      </c>
      <c r="G1179" s="13">
        <f t="shared" si="16"/>
        <v>133280</v>
      </c>
      <c r="H1179" s="13">
        <v>34</v>
      </c>
      <c r="I1179" s="459"/>
      <c r="P1179" s="457"/>
      <c r="Q1179" s="457"/>
      <c r="R1179" s="457"/>
      <c r="S1179" s="457"/>
      <c r="T1179" s="457"/>
      <c r="U1179" s="457"/>
      <c r="V1179" s="457"/>
      <c r="W1179" s="457"/>
      <c r="X1179" s="457"/>
    </row>
    <row r="1180" spans="1:24" s="456" customFormat="1" x14ac:dyDescent="0.25">
      <c r="A1180" s="13">
        <v>5132</v>
      </c>
      <c r="B1180" s="13" t="s">
        <v>4747</v>
      </c>
      <c r="C1180" s="13" t="s">
        <v>4729</v>
      </c>
      <c r="D1180" s="13" t="s">
        <v>271</v>
      </c>
      <c r="E1180" s="13" t="s">
        <v>10</v>
      </c>
      <c r="F1180" s="13">
        <v>720</v>
      </c>
      <c r="G1180" s="13">
        <f t="shared" si="16"/>
        <v>45360</v>
      </c>
      <c r="H1180" s="13">
        <v>63</v>
      </c>
      <c r="I1180" s="459"/>
      <c r="P1180" s="457"/>
      <c r="Q1180" s="457"/>
      <c r="R1180" s="457"/>
      <c r="S1180" s="457"/>
      <c r="T1180" s="457"/>
      <c r="U1180" s="457"/>
      <c r="V1180" s="457"/>
      <c r="W1180" s="457"/>
      <c r="X1180" s="457"/>
    </row>
    <row r="1181" spans="1:24" s="456" customFormat="1" x14ac:dyDescent="0.25">
      <c r="A1181" s="13">
        <v>5132</v>
      </c>
      <c r="B1181" s="13" t="s">
        <v>4748</v>
      </c>
      <c r="C1181" s="13" t="s">
        <v>4729</v>
      </c>
      <c r="D1181" s="13" t="s">
        <v>271</v>
      </c>
      <c r="E1181" s="13" t="s">
        <v>10</v>
      </c>
      <c r="F1181" s="13">
        <v>960</v>
      </c>
      <c r="G1181" s="13">
        <f t="shared" si="16"/>
        <v>54720</v>
      </c>
      <c r="H1181" s="13">
        <v>57</v>
      </c>
      <c r="I1181" s="459"/>
      <c r="P1181" s="457"/>
      <c r="Q1181" s="457"/>
      <c r="R1181" s="457"/>
      <c r="S1181" s="457"/>
      <c r="T1181" s="457"/>
      <c r="U1181" s="457"/>
      <c r="V1181" s="457"/>
      <c r="W1181" s="457"/>
      <c r="X1181" s="457"/>
    </row>
    <row r="1182" spans="1:24" s="456" customFormat="1" x14ac:dyDescent="0.25">
      <c r="A1182" s="13">
        <v>5132</v>
      </c>
      <c r="B1182" s="13" t="s">
        <v>4749</v>
      </c>
      <c r="C1182" s="13" t="s">
        <v>4729</v>
      </c>
      <c r="D1182" s="13" t="s">
        <v>271</v>
      </c>
      <c r="E1182" s="13" t="s">
        <v>10</v>
      </c>
      <c r="F1182" s="13">
        <v>3120</v>
      </c>
      <c r="G1182" s="13">
        <f t="shared" si="16"/>
        <v>99840</v>
      </c>
      <c r="H1182" s="13">
        <v>32</v>
      </c>
      <c r="I1182" s="459"/>
      <c r="P1182" s="457"/>
      <c r="Q1182" s="457"/>
      <c r="R1182" s="457"/>
      <c r="S1182" s="457"/>
      <c r="T1182" s="457"/>
      <c r="U1182" s="457"/>
      <c r="V1182" s="457"/>
      <c r="W1182" s="457"/>
      <c r="X1182" s="457"/>
    </row>
    <row r="1183" spans="1:24" s="456" customFormat="1" x14ac:dyDescent="0.25">
      <c r="A1183" s="13">
        <v>5132</v>
      </c>
      <c r="B1183" s="13" t="s">
        <v>4750</v>
      </c>
      <c r="C1183" s="13" t="s">
        <v>4729</v>
      </c>
      <c r="D1183" s="13" t="s">
        <v>271</v>
      </c>
      <c r="E1183" s="13" t="s">
        <v>10</v>
      </c>
      <c r="F1183" s="13">
        <v>3520</v>
      </c>
      <c r="G1183" s="13">
        <f t="shared" si="16"/>
        <v>158400</v>
      </c>
      <c r="H1183" s="13">
        <v>45</v>
      </c>
      <c r="I1183" s="459"/>
      <c r="P1183" s="457"/>
      <c r="Q1183" s="457"/>
      <c r="R1183" s="457"/>
      <c r="S1183" s="457"/>
      <c r="T1183" s="457"/>
      <c r="U1183" s="457"/>
      <c r="V1183" s="457"/>
      <c r="W1183" s="457"/>
      <c r="X1183" s="457"/>
    </row>
    <row r="1184" spans="1:24" s="456" customFormat="1" x14ac:dyDescent="0.25">
      <c r="A1184" s="13">
        <v>5132</v>
      </c>
      <c r="B1184" s="13" t="s">
        <v>4751</v>
      </c>
      <c r="C1184" s="13" t="s">
        <v>4729</v>
      </c>
      <c r="D1184" s="13" t="s">
        <v>271</v>
      </c>
      <c r="E1184" s="13" t="s">
        <v>10</v>
      </c>
      <c r="F1184" s="13">
        <v>3920</v>
      </c>
      <c r="G1184" s="13">
        <f t="shared" si="16"/>
        <v>109760</v>
      </c>
      <c r="H1184" s="13">
        <v>28</v>
      </c>
      <c r="I1184" s="459"/>
      <c r="P1184" s="457"/>
      <c r="Q1184" s="457"/>
      <c r="R1184" s="457"/>
      <c r="S1184" s="457"/>
      <c r="T1184" s="457"/>
      <c r="U1184" s="457"/>
      <c r="V1184" s="457"/>
      <c r="W1184" s="457"/>
      <c r="X1184" s="457"/>
    </row>
    <row r="1185" spans="1:24" s="456" customFormat="1" x14ac:dyDescent="0.25">
      <c r="A1185" s="13">
        <v>5132</v>
      </c>
      <c r="B1185" s="13" t="s">
        <v>4752</v>
      </c>
      <c r="C1185" s="13" t="s">
        <v>4729</v>
      </c>
      <c r="D1185" s="13" t="s">
        <v>271</v>
      </c>
      <c r="E1185" s="13" t="s">
        <v>10</v>
      </c>
      <c r="F1185" s="13">
        <v>2800</v>
      </c>
      <c r="G1185" s="13">
        <f t="shared" si="16"/>
        <v>117600</v>
      </c>
      <c r="H1185" s="13">
        <v>42</v>
      </c>
      <c r="I1185" s="459"/>
      <c r="P1185" s="457"/>
      <c r="Q1185" s="457"/>
      <c r="R1185" s="457"/>
      <c r="S1185" s="457"/>
      <c r="T1185" s="457"/>
      <c r="U1185" s="457"/>
      <c r="V1185" s="457"/>
      <c r="W1185" s="457"/>
      <c r="X1185" s="457"/>
    </row>
    <row r="1186" spans="1:24" s="456" customFormat="1" x14ac:dyDescent="0.25">
      <c r="A1186" s="13">
        <v>5132</v>
      </c>
      <c r="B1186" s="13" t="s">
        <v>4753</v>
      </c>
      <c r="C1186" s="13" t="s">
        <v>4729</v>
      </c>
      <c r="D1186" s="13" t="s">
        <v>271</v>
      </c>
      <c r="E1186" s="13" t="s">
        <v>10</v>
      </c>
      <c r="F1186" s="13">
        <v>4720</v>
      </c>
      <c r="G1186" s="13">
        <f t="shared" si="16"/>
        <v>89680</v>
      </c>
      <c r="H1186" s="13">
        <v>19</v>
      </c>
      <c r="I1186" s="459"/>
      <c r="P1186" s="457"/>
      <c r="Q1186" s="457"/>
      <c r="R1186" s="457"/>
      <c r="S1186" s="457"/>
      <c r="T1186" s="457"/>
      <c r="U1186" s="457"/>
      <c r="V1186" s="457"/>
      <c r="W1186" s="457"/>
      <c r="X1186" s="457"/>
    </row>
    <row r="1187" spans="1:24" s="456" customFormat="1" x14ac:dyDescent="0.25">
      <c r="A1187" s="13">
        <v>5132</v>
      </c>
      <c r="B1187" s="13" t="s">
        <v>4754</v>
      </c>
      <c r="C1187" s="13" t="s">
        <v>4729</v>
      </c>
      <c r="D1187" s="13" t="s">
        <v>271</v>
      </c>
      <c r="E1187" s="13" t="s">
        <v>10</v>
      </c>
      <c r="F1187" s="13">
        <v>960</v>
      </c>
      <c r="G1187" s="13">
        <f t="shared" si="16"/>
        <v>51840</v>
      </c>
      <c r="H1187" s="13">
        <v>54</v>
      </c>
      <c r="I1187" s="459"/>
      <c r="P1187" s="457"/>
      <c r="Q1187" s="457"/>
      <c r="R1187" s="457"/>
      <c r="S1187" s="457"/>
      <c r="T1187" s="457"/>
      <c r="U1187" s="457"/>
      <c r="V1187" s="457"/>
      <c r="W1187" s="457"/>
      <c r="X1187" s="457"/>
    </row>
    <row r="1188" spans="1:24" s="456" customFormat="1" x14ac:dyDescent="0.25">
      <c r="A1188" s="13">
        <v>5132</v>
      </c>
      <c r="B1188" s="13" t="s">
        <v>4755</v>
      </c>
      <c r="C1188" s="13" t="s">
        <v>4729</v>
      </c>
      <c r="D1188" s="13" t="s">
        <v>271</v>
      </c>
      <c r="E1188" s="13" t="s">
        <v>10</v>
      </c>
      <c r="F1188" s="13">
        <v>3120</v>
      </c>
      <c r="G1188" s="13">
        <f t="shared" si="16"/>
        <v>156000</v>
      </c>
      <c r="H1188" s="13">
        <v>50</v>
      </c>
      <c r="I1188" s="459"/>
      <c r="P1188" s="457"/>
      <c r="Q1188" s="457"/>
      <c r="R1188" s="457"/>
      <c r="S1188" s="457"/>
      <c r="T1188" s="457"/>
      <c r="U1188" s="457"/>
      <c r="V1188" s="457"/>
      <c r="W1188" s="457"/>
      <c r="X1188" s="457"/>
    </row>
    <row r="1189" spans="1:24" s="456" customFormat="1" x14ac:dyDescent="0.25">
      <c r="A1189" s="13">
        <v>5132</v>
      </c>
      <c r="B1189" s="13" t="s">
        <v>4756</v>
      </c>
      <c r="C1189" s="13" t="s">
        <v>4729</v>
      </c>
      <c r="D1189" s="13" t="s">
        <v>271</v>
      </c>
      <c r="E1189" s="13" t="s">
        <v>10</v>
      </c>
      <c r="F1189" s="13">
        <v>3120</v>
      </c>
      <c r="G1189" s="13">
        <f t="shared" si="16"/>
        <v>152880</v>
      </c>
      <c r="H1189" s="13">
        <v>49</v>
      </c>
      <c r="I1189" s="459"/>
      <c r="P1189" s="457"/>
      <c r="Q1189" s="457"/>
      <c r="R1189" s="457"/>
      <c r="S1189" s="457"/>
      <c r="T1189" s="457"/>
      <c r="U1189" s="457"/>
      <c r="V1189" s="457"/>
      <c r="W1189" s="457"/>
      <c r="X1189" s="457"/>
    </row>
    <row r="1190" spans="1:24" s="456" customFormat="1" x14ac:dyDescent="0.25">
      <c r="A1190" s="13">
        <v>5132</v>
      </c>
      <c r="B1190" s="13" t="s">
        <v>4757</v>
      </c>
      <c r="C1190" s="13" t="s">
        <v>4729</v>
      </c>
      <c r="D1190" s="13" t="s">
        <v>271</v>
      </c>
      <c r="E1190" s="13" t="s">
        <v>10</v>
      </c>
      <c r="F1190" s="13">
        <v>3120</v>
      </c>
      <c r="G1190" s="13">
        <f t="shared" si="16"/>
        <v>156000</v>
      </c>
      <c r="H1190" s="13">
        <v>50</v>
      </c>
      <c r="I1190" s="459"/>
      <c r="P1190" s="457"/>
      <c r="Q1190" s="457"/>
      <c r="R1190" s="457"/>
      <c r="S1190" s="457"/>
      <c r="T1190" s="457"/>
      <c r="U1190" s="457"/>
      <c r="V1190" s="457"/>
      <c r="W1190" s="457"/>
      <c r="X1190" s="457"/>
    </row>
    <row r="1191" spans="1:24" s="456" customFormat="1" x14ac:dyDescent="0.25">
      <c r="A1191" s="13">
        <v>5132</v>
      </c>
      <c r="B1191" s="13" t="s">
        <v>4758</v>
      </c>
      <c r="C1191" s="13" t="s">
        <v>4729</v>
      </c>
      <c r="D1191" s="13" t="s">
        <v>271</v>
      </c>
      <c r="E1191" s="13" t="s">
        <v>10</v>
      </c>
      <c r="F1191" s="13">
        <v>3920</v>
      </c>
      <c r="G1191" s="13">
        <f t="shared" si="16"/>
        <v>137200</v>
      </c>
      <c r="H1191" s="13">
        <v>35</v>
      </c>
      <c r="I1191" s="459"/>
      <c r="P1191" s="457"/>
      <c r="Q1191" s="457"/>
      <c r="R1191" s="457"/>
      <c r="S1191" s="457"/>
      <c r="T1191" s="457"/>
      <c r="U1191" s="457"/>
      <c r="V1191" s="457"/>
      <c r="W1191" s="457"/>
      <c r="X1191" s="457"/>
    </row>
    <row r="1192" spans="1:24" s="456" customFormat="1" x14ac:dyDescent="0.25">
      <c r="A1192" s="13">
        <v>5132</v>
      </c>
      <c r="B1192" s="13" t="s">
        <v>4759</v>
      </c>
      <c r="C1192" s="13" t="s">
        <v>4729</v>
      </c>
      <c r="D1192" s="13" t="s">
        <v>271</v>
      </c>
      <c r="E1192" s="13" t="s">
        <v>10</v>
      </c>
      <c r="F1192" s="13">
        <v>3920</v>
      </c>
      <c r="G1192" s="13">
        <f t="shared" si="16"/>
        <v>207760</v>
      </c>
      <c r="H1192" s="13">
        <v>53</v>
      </c>
      <c r="I1192" s="459"/>
      <c r="P1192" s="457"/>
      <c r="Q1192" s="457"/>
      <c r="R1192" s="457"/>
      <c r="S1192" s="457"/>
      <c r="T1192" s="457"/>
      <c r="U1192" s="457"/>
      <c r="V1192" s="457"/>
      <c r="W1192" s="457"/>
      <c r="X1192" s="457"/>
    </row>
    <row r="1193" spans="1:24" s="456" customFormat="1" x14ac:dyDescent="0.25">
      <c r="A1193" s="13">
        <v>5132</v>
      </c>
      <c r="B1193" s="13" t="s">
        <v>4760</v>
      </c>
      <c r="C1193" s="13" t="s">
        <v>4729</v>
      </c>
      <c r="D1193" s="13" t="s">
        <v>271</v>
      </c>
      <c r="E1193" s="13" t="s">
        <v>10</v>
      </c>
      <c r="F1193" s="13">
        <v>3120</v>
      </c>
      <c r="G1193" s="13">
        <f t="shared" si="16"/>
        <v>106080</v>
      </c>
      <c r="H1193" s="13">
        <v>34</v>
      </c>
      <c r="I1193" s="459"/>
      <c r="P1193" s="457"/>
      <c r="Q1193" s="457"/>
      <c r="R1193" s="457"/>
      <c r="S1193" s="457"/>
      <c r="T1193" s="457"/>
      <c r="U1193" s="457"/>
      <c r="V1193" s="457"/>
      <c r="W1193" s="457"/>
      <c r="X1193" s="457"/>
    </row>
    <row r="1194" spans="1:24" s="456" customFormat="1" x14ac:dyDescent="0.25">
      <c r="A1194" s="13">
        <v>5132</v>
      </c>
      <c r="B1194" s="13" t="s">
        <v>4761</v>
      </c>
      <c r="C1194" s="13" t="s">
        <v>4729</v>
      </c>
      <c r="D1194" s="13" t="s">
        <v>271</v>
      </c>
      <c r="E1194" s="13" t="s">
        <v>10</v>
      </c>
      <c r="F1194" s="13">
        <v>4000</v>
      </c>
      <c r="G1194" s="13">
        <f t="shared" si="16"/>
        <v>212000</v>
      </c>
      <c r="H1194" s="13">
        <v>53</v>
      </c>
      <c r="I1194" s="459"/>
      <c r="P1194" s="457"/>
      <c r="Q1194" s="457"/>
      <c r="R1194" s="457"/>
      <c r="S1194" s="457"/>
      <c r="T1194" s="457"/>
      <c r="U1194" s="457"/>
      <c r="V1194" s="457"/>
      <c r="W1194" s="457"/>
      <c r="X1194" s="457"/>
    </row>
    <row r="1195" spans="1:24" s="456" customFormat="1" x14ac:dyDescent="0.25">
      <c r="A1195" s="13">
        <v>5132</v>
      </c>
      <c r="B1195" s="13" t="s">
        <v>4762</v>
      </c>
      <c r="C1195" s="13" t="s">
        <v>4729</v>
      </c>
      <c r="D1195" s="13" t="s">
        <v>271</v>
      </c>
      <c r="E1195" s="13" t="s">
        <v>10</v>
      </c>
      <c r="F1195" s="13">
        <v>2320</v>
      </c>
      <c r="G1195" s="13">
        <f t="shared" si="16"/>
        <v>37120</v>
      </c>
      <c r="H1195" s="13">
        <v>16</v>
      </c>
      <c r="I1195" s="459"/>
      <c r="P1195" s="457"/>
      <c r="Q1195" s="457"/>
      <c r="R1195" s="457"/>
      <c r="S1195" s="457"/>
      <c r="T1195" s="457"/>
      <c r="U1195" s="457"/>
      <c r="V1195" s="457"/>
      <c r="W1195" s="457"/>
      <c r="X1195" s="457"/>
    </row>
    <row r="1196" spans="1:24" s="456" customFormat="1" x14ac:dyDescent="0.25">
      <c r="A1196" s="13">
        <v>5132</v>
      </c>
      <c r="B1196" s="13" t="s">
        <v>4763</v>
      </c>
      <c r="C1196" s="13" t="s">
        <v>4729</v>
      </c>
      <c r="D1196" s="13" t="s">
        <v>271</v>
      </c>
      <c r="E1196" s="13" t="s">
        <v>10</v>
      </c>
      <c r="F1196" s="13">
        <v>3920</v>
      </c>
      <c r="G1196" s="13">
        <f t="shared" si="16"/>
        <v>152880</v>
      </c>
      <c r="H1196" s="13">
        <v>39</v>
      </c>
      <c r="I1196" s="459"/>
      <c r="P1196" s="457"/>
      <c r="Q1196" s="457"/>
      <c r="R1196" s="457"/>
      <c r="S1196" s="457"/>
      <c r="T1196" s="457"/>
      <c r="U1196" s="457"/>
      <c r="V1196" s="457"/>
      <c r="W1196" s="457"/>
      <c r="X1196" s="457"/>
    </row>
    <row r="1197" spans="1:24" x14ac:dyDescent="0.25">
      <c r="A1197" s="539" t="s">
        <v>322</v>
      </c>
      <c r="B1197" s="540"/>
      <c r="C1197" s="540"/>
      <c r="D1197" s="540"/>
      <c r="E1197" s="540"/>
      <c r="F1197" s="540"/>
      <c r="G1197" s="540"/>
      <c r="H1197" s="540"/>
      <c r="I1197" s="23"/>
    </row>
    <row r="1198" spans="1:24" x14ac:dyDescent="0.25">
      <c r="A1198" s="544" t="s">
        <v>176</v>
      </c>
      <c r="B1198" s="545"/>
      <c r="C1198" s="545"/>
      <c r="D1198" s="545"/>
      <c r="E1198" s="545"/>
      <c r="F1198" s="545"/>
      <c r="G1198" s="545"/>
      <c r="H1198" s="546"/>
      <c r="I1198" s="23"/>
    </row>
    <row r="1199" spans="1:24" ht="27" x14ac:dyDescent="0.25">
      <c r="A1199" s="255">
        <v>4251</v>
      </c>
      <c r="B1199" s="255" t="s">
        <v>1782</v>
      </c>
      <c r="C1199" s="255" t="s">
        <v>478</v>
      </c>
      <c r="D1199" s="255" t="s">
        <v>15</v>
      </c>
      <c r="E1199" s="255" t="s">
        <v>14</v>
      </c>
      <c r="F1199" s="255">
        <v>0</v>
      </c>
      <c r="G1199" s="255">
        <v>0</v>
      </c>
      <c r="H1199" s="255">
        <v>1</v>
      </c>
      <c r="I1199" s="23"/>
    </row>
    <row r="1200" spans="1:24" ht="27" x14ac:dyDescent="0.25">
      <c r="A1200" s="168">
        <v>4251</v>
      </c>
      <c r="B1200" s="255" t="s">
        <v>1783</v>
      </c>
      <c r="C1200" s="255" t="s">
        <v>478</v>
      </c>
      <c r="D1200" s="255" t="s">
        <v>15</v>
      </c>
      <c r="E1200" s="255" t="s">
        <v>14</v>
      </c>
      <c r="F1200" s="255">
        <v>0</v>
      </c>
      <c r="G1200" s="255">
        <v>0</v>
      </c>
      <c r="H1200" s="255">
        <v>1</v>
      </c>
      <c r="I1200" s="23"/>
    </row>
    <row r="1201" spans="1:24" s="456" customFormat="1" ht="27" x14ac:dyDescent="0.25">
      <c r="A1201" s="469">
        <v>5113</v>
      </c>
      <c r="B1201" s="469" t="s">
        <v>4840</v>
      </c>
      <c r="C1201" s="469" t="s">
        <v>478</v>
      </c>
      <c r="D1201" s="469" t="s">
        <v>15</v>
      </c>
      <c r="E1201" s="469" t="s">
        <v>14</v>
      </c>
      <c r="F1201" s="469">
        <v>400000</v>
      </c>
      <c r="G1201" s="469">
        <v>400000</v>
      </c>
      <c r="H1201" s="469">
        <v>1</v>
      </c>
      <c r="I1201" s="459"/>
      <c r="P1201" s="457"/>
      <c r="Q1201" s="457"/>
      <c r="R1201" s="457"/>
      <c r="S1201" s="457"/>
      <c r="T1201" s="457"/>
      <c r="U1201" s="457"/>
      <c r="V1201" s="457"/>
      <c r="W1201" s="457"/>
      <c r="X1201" s="457"/>
    </row>
    <row r="1202" spans="1:24" s="456" customFormat="1" ht="27" x14ac:dyDescent="0.25">
      <c r="A1202" s="469">
        <v>5113</v>
      </c>
      <c r="B1202" s="469" t="s">
        <v>4841</v>
      </c>
      <c r="C1202" s="469" t="s">
        <v>478</v>
      </c>
      <c r="D1202" s="469" t="s">
        <v>15</v>
      </c>
      <c r="E1202" s="469" t="s">
        <v>14</v>
      </c>
      <c r="F1202" s="469">
        <v>700000</v>
      </c>
      <c r="G1202" s="469">
        <v>700000</v>
      </c>
      <c r="H1202" s="469">
        <v>1</v>
      </c>
      <c r="I1202" s="459"/>
      <c r="P1202" s="457"/>
      <c r="Q1202" s="457"/>
      <c r="R1202" s="457"/>
      <c r="S1202" s="457"/>
      <c r="T1202" s="457"/>
      <c r="U1202" s="457"/>
      <c r="V1202" s="457"/>
      <c r="W1202" s="457"/>
      <c r="X1202" s="457"/>
    </row>
    <row r="1203" spans="1:24" x14ac:dyDescent="0.25">
      <c r="A1203" s="544" t="s">
        <v>16</v>
      </c>
      <c r="B1203" s="545"/>
      <c r="C1203" s="545"/>
      <c r="D1203" s="545"/>
      <c r="E1203" s="545"/>
      <c r="F1203" s="545"/>
      <c r="G1203" s="545"/>
      <c r="H1203" s="546"/>
      <c r="I1203" s="23"/>
    </row>
    <row r="1204" spans="1:24" ht="27" x14ac:dyDescent="0.25">
      <c r="A1204" s="383">
        <v>4251</v>
      </c>
      <c r="B1204" s="383" t="s">
        <v>1784</v>
      </c>
      <c r="C1204" s="383" t="s">
        <v>20</v>
      </c>
      <c r="D1204" s="383" t="s">
        <v>15</v>
      </c>
      <c r="E1204" s="383" t="s">
        <v>14</v>
      </c>
      <c r="F1204" s="383">
        <v>49334400</v>
      </c>
      <c r="G1204" s="383">
        <v>49334400</v>
      </c>
      <c r="H1204" s="383">
        <v>1</v>
      </c>
      <c r="I1204" s="23"/>
    </row>
    <row r="1205" spans="1:24" ht="27" x14ac:dyDescent="0.25">
      <c r="A1205" s="383">
        <v>4251</v>
      </c>
      <c r="B1205" s="383" t="s">
        <v>3774</v>
      </c>
      <c r="C1205" s="383" t="s">
        <v>20</v>
      </c>
      <c r="D1205" s="383" t="s">
        <v>15</v>
      </c>
      <c r="E1205" s="383" t="s">
        <v>14</v>
      </c>
      <c r="F1205" s="383">
        <v>56500594</v>
      </c>
      <c r="G1205" s="383">
        <v>56500594</v>
      </c>
      <c r="H1205" s="383">
        <v>1</v>
      </c>
      <c r="I1205" s="23"/>
    </row>
    <row r="1206" spans="1:24" ht="27" x14ac:dyDescent="0.25">
      <c r="A1206" s="383">
        <v>4251</v>
      </c>
      <c r="B1206" s="383" t="s">
        <v>1785</v>
      </c>
      <c r="C1206" s="383" t="s">
        <v>20</v>
      </c>
      <c r="D1206" s="383" t="s">
        <v>15</v>
      </c>
      <c r="E1206" s="383" t="s">
        <v>14</v>
      </c>
      <c r="F1206" s="383">
        <v>0</v>
      </c>
      <c r="G1206" s="383">
        <v>0</v>
      </c>
      <c r="H1206" s="383">
        <v>1</v>
      </c>
      <c r="I1206" s="23"/>
    </row>
    <row r="1207" spans="1:24" ht="15" customHeight="1" x14ac:dyDescent="0.25">
      <c r="A1207" s="539" t="s">
        <v>69</v>
      </c>
      <c r="B1207" s="540"/>
      <c r="C1207" s="540"/>
      <c r="D1207" s="540"/>
      <c r="E1207" s="540"/>
      <c r="F1207" s="540"/>
      <c r="G1207" s="540"/>
      <c r="H1207" s="540"/>
      <c r="I1207" s="23"/>
    </row>
    <row r="1208" spans="1:24" ht="15" customHeight="1" x14ac:dyDescent="0.25">
      <c r="A1208" s="544" t="s">
        <v>12</v>
      </c>
      <c r="B1208" s="545"/>
      <c r="C1208" s="545"/>
      <c r="D1208" s="545"/>
      <c r="E1208" s="545"/>
      <c r="F1208" s="545"/>
      <c r="G1208" s="545"/>
      <c r="H1208" s="546"/>
      <c r="I1208" s="23"/>
    </row>
    <row r="1209" spans="1:24" ht="27" x14ac:dyDescent="0.25">
      <c r="A1209" s="167">
        <v>5113</v>
      </c>
      <c r="B1209" s="167" t="s">
        <v>4355</v>
      </c>
      <c r="C1209" s="167" t="s">
        <v>478</v>
      </c>
      <c r="D1209" s="167" t="s">
        <v>1236</v>
      </c>
      <c r="E1209" s="167" t="s">
        <v>14</v>
      </c>
      <c r="F1209" s="167">
        <v>0</v>
      </c>
      <c r="G1209" s="167">
        <v>0</v>
      </c>
      <c r="H1209" s="167">
        <v>1</v>
      </c>
      <c r="I1209" s="23"/>
    </row>
    <row r="1210" spans="1:24" ht="27" x14ac:dyDescent="0.25">
      <c r="A1210" s="167">
        <v>5113</v>
      </c>
      <c r="B1210" s="167" t="s">
        <v>4356</v>
      </c>
      <c r="C1210" s="167" t="s">
        <v>478</v>
      </c>
      <c r="D1210" s="167" t="s">
        <v>1236</v>
      </c>
      <c r="E1210" s="167" t="s">
        <v>14</v>
      </c>
      <c r="F1210" s="167">
        <v>0</v>
      </c>
      <c r="G1210" s="167">
        <v>0</v>
      </c>
      <c r="H1210" s="167">
        <v>1</v>
      </c>
      <c r="I1210" s="23"/>
    </row>
    <row r="1211" spans="1:24" ht="27" x14ac:dyDescent="0.25">
      <c r="A1211" s="167">
        <v>5113</v>
      </c>
      <c r="B1211" s="167" t="s">
        <v>4347</v>
      </c>
      <c r="C1211" s="167" t="s">
        <v>478</v>
      </c>
      <c r="D1211" s="167" t="s">
        <v>15</v>
      </c>
      <c r="E1211" s="167" t="s">
        <v>14</v>
      </c>
      <c r="F1211" s="167">
        <v>0</v>
      </c>
      <c r="G1211" s="167">
        <v>0</v>
      </c>
      <c r="H1211" s="167">
        <v>1</v>
      </c>
      <c r="I1211" s="23"/>
    </row>
    <row r="1212" spans="1:24" ht="27" x14ac:dyDescent="0.25">
      <c r="A1212" s="167">
        <v>5113</v>
      </c>
      <c r="B1212" s="167" t="s">
        <v>4349</v>
      </c>
      <c r="C1212" s="167" t="s">
        <v>478</v>
      </c>
      <c r="D1212" s="167" t="s">
        <v>15</v>
      </c>
      <c r="E1212" s="167" t="s">
        <v>14</v>
      </c>
      <c r="F1212" s="167">
        <v>0</v>
      </c>
      <c r="G1212" s="167">
        <v>0</v>
      </c>
      <c r="H1212" s="167">
        <v>1</v>
      </c>
      <c r="I1212" s="23"/>
    </row>
    <row r="1213" spans="1:24" ht="27" x14ac:dyDescent="0.25">
      <c r="A1213" s="167">
        <v>5113</v>
      </c>
      <c r="B1213" s="167" t="s">
        <v>4351</v>
      </c>
      <c r="C1213" s="167" t="s">
        <v>478</v>
      </c>
      <c r="D1213" s="167" t="s">
        <v>15</v>
      </c>
      <c r="E1213" s="167" t="s">
        <v>14</v>
      </c>
      <c r="F1213" s="167">
        <v>0</v>
      </c>
      <c r="G1213" s="167">
        <v>0</v>
      </c>
      <c r="H1213" s="167">
        <v>1</v>
      </c>
      <c r="I1213" s="23"/>
    </row>
    <row r="1214" spans="1:24" ht="27" x14ac:dyDescent="0.25">
      <c r="A1214" s="167">
        <v>5113</v>
      </c>
      <c r="B1214" s="167" t="s">
        <v>4330</v>
      </c>
      <c r="C1214" s="167" t="s">
        <v>1117</v>
      </c>
      <c r="D1214" s="167" t="s">
        <v>13</v>
      </c>
      <c r="E1214" s="167" t="s">
        <v>14</v>
      </c>
      <c r="F1214" s="167">
        <v>522000</v>
      </c>
      <c r="G1214" s="167">
        <v>522000</v>
      </c>
      <c r="H1214" s="167">
        <v>1</v>
      </c>
      <c r="I1214" s="23"/>
    </row>
    <row r="1215" spans="1:24" ht="27" x14ac:dyDescent="0.25">
      <c r="A1215" s="167">
        <v>5113</v>
      </c>
      <c r="B1215" s="167" t="s">
        <v>4331</v>
      </c>
      <c r="C1215" s="167" t="s">
        <v>478</v>
      </c>
      <c r="D1215" s="167" t="s">
        <v>15</v>
      </c>
      <c r="E1215" s="167" t="s">
        <v>14</v>
      </c>
      <c r="F1215" s="167">
        <v>235000</v>
      </c>
      <c r="G1215" s="167">
        <v>235000</v>
      </c>
      <c r="H1215" s="167">
        <v>1</v>
      </c>
      <c r="I1215" s="23"/>
    </row>
    <row r="1216" spans="1:24" ht="27" x14ac:dyDescent="0.25">
      <c r="A1216" s="167">
        <v>5113</v>
      </c>
      <c r="B1216" s="167" t="s">
        <v>4328</v>
      </c>
      <c r="C1216" s="167" t="s">
        <v>1117</v>
      </c>
      <c r="D1216" s="167" t="s">
        <v>13</v>
      </c>
      <c r="E1216" s="167" t="s">
        <v>14</v>
      </c>
      <c r="F1216" s="167">
        <v>775000</v>
      </c>
      <c r="G1216" s="167">
        <v>775000</v>
      </c>
      <c r="H1216" s="167">
        <v>1</v>
      </c>
      <c r="I1216" s="23"/>
    </row>
    <row r="1217" spans="1:24" ht="27" x14ac:dyDescent="0.25">
      <c r="A1217" s="167">
        <v>5113</v>
      </c>
      <c r="B1217" s="167" t="s">
        <v>4329</v>
      </c>
      <c r="C1217" s="167" t="s">
        <v>478</v>
      </c>
      <c r="D1217" s="167" t="s">
        <v>15</v>
      </c>
      <c r="E1217" s="167" t="s">
        <v>14</v>
      </c>
      <c r="F1217" s="167">
        <v>290000</v>
      </c>
      <c r="G1217" s="167">
        <v>290000</v>
      </c>
      <c r="H1217" s="167">
        <v>1</v>
      </c>
      <c r="I1217" s="23"/>
    </row>
    <row r="1218" spans="1:24" ht="27" x14ac:dyDescent="0.25">
      <c r="A1218" s="167">
        <v>5113</v>
      </c>
      <c r="B1218" s="167" t="s">
        <v>4019</v>
      </c>
      <c r="C1218" s="167" t="s">
        <v>478</v>
      </c>
      <c r="D1218" s="167" t="s">
        <v>15</v>
      </c>
      <c r="E1218" s="167" t="s">
        <v>14</v>
      </c>
      <c r="F1218" s="167">
        <v>0</v>
      </c>
      <c r="G1218" s="167">
        <v>0</v>
      </c>
      <c r="H1218" s="167">
        <v>1</v>
      </c>
      <c r="I1218" s="23"/>
    </row>
    <row r="1219" spans="1:24" ht="27" x14ac:dyDescent="0.25">
      <c r="A1219" s="167">
        <v>4251</v>
      </c>
      <c r="B1219" s="167" t="s">
        <v>2855</v>
      </c>
      <c r="C1219" s="167" t="s">
        <v>478</v>
      </c>
      <c r="D1219" s="167" t="s">
        <v>1236</v>
      </c>
      <c r="E1219" s="167" t="s">
        <v>14</v>
      </c>
      <c r="F1219" s="167">
        <v>0</v>
      </c>
      <c r="G1219" s="167">
        <v>0</v>
      </c>
      <c r="H1219" s="167">
        <v>1</v>
      </c>
      <c r="I1219" s="23"/>
    </row>
    <row r="1220" spans="1:24" ht="27" x14ac:dyDescent="0.25">
      <c r="A1220" s="167">
        <v>4251</v>
      </c>
      <c r="B1220" s="167" t="s">
        <v>2856</v>
      </c>
      <c r="C1220" s="167" t="s">
        <v>478</v>
      </c>
      <c r="D1220" s="167" t="s">
        <v>1236</v>
      </c>
      <c r="E1220" s="167" t="s">
        <v>14</v>
      </c>
      <c r="F1220" s="167">
        <v>0</v>
      </c>
      <c r="G1220" s="167">
        <v>0</v>
      </c>
      <c r="H1220" s="167">
        <v>1</v>
      </c>
      <c r="I1220" s="23"/>
    </row>
    <row r="1221" spans="1:24" ht="27" x14ac:dyDescent="0.25">
      <c r="A1221" s="167">
        <v>4251</v>
      </c>
      <c r="B1221" s="167" t="s">
        <v>2857</v>
      </c>
      <c r="C1221" s="167" t="s">
        <v>478</v>
      </c>
      <c r="D1221" s="167" t="s">
        <v>1236</v>
      </c>
      <c r="E1221" s="167" t="s">
        <v>14</v>
      </c>
      <c r="F1221" s="167">
        <v>0</v>
      </c>
      <c r="G1221" s="167">
        <v>0</v>
      </c>
      <c r="H1221" s="167">
        <v>1</v>
      </c>
      <c r="I1221" s="23"/>
    </row>
    <row r="1222" spans="1:24" ht="27" x14ac:dyDescent="0.25">
      <c r="A1222" s="167">
        <v>4251</v>
      </c>
      <c r="B1222" s="167" t="s">
        <v>2858</v>
      </c>
      <c r="C1222" s="167" t="s">
        <v>478</v>
      </c>
      <c r="D1222" s="167" t="s">
        <v>1236</v>
      </c>
      <c r="E1222" s="167" t="s">
        <v>14</v>
      </c>
      <c r="F1222" s="167">
        <v>0</v>
      </c>
      <c r="G1222" s="167">
        <v>0</v>
      </c>
      <c r="H1222" s="167">
        <v>1</v>
      </c>
      <c r="I1222" s="23"/>
    </row>
    <row r="1223" spans="1:24" ht="27" x14ac:dyDescent="0.25">
      <c r="A1223" s="167">
        <v>4251</v>
      </c>
      <c r="B1223" s="167" t="s">
        <v>2859</v>
      </c>
      <c r="C1223" s="167" t="s">
        <v>478</v>
      </c>
      <c r="D1223" s="167" t="s">
        <v>1236</v>
      </c>
      <c r="E1223" s="167" t="s">
        <v>14</v>
      </c>
      <c r="F1223" s="167">
        <v>0</v>
      </c>
      <c r="G1223" s="167">
        <v>0</v>
      </c>
      <c r="H1223" s="167">
        <v>1</v>
      </c>
      <c r="I1223" s="23"/>
    </row>
    <row r="1224" spans="1:24" ht="27" x14ac:dyDescent="0.25">
      <c r="A1224" s="167">
        <v>4251</v>
      </c>
      <c r="B1224" s="167" t="s">
        <v>2860</v>
      </c>
      <c r="C1224" s="167" t="s">
        <v>478</v>
      </c>
      <c r="D1224" s="167" t="s">
        <v>1236</v>
      </c>
      <c r="E1224" s="167" t="s">
        <v>14</v>
      </c>
      <c r="F1224" s="167">
        <v>0</v>
      </c>
      <c r="G1224" s="167">
        <v>0</v>
      </c>
      <c r="H1224" s="167">
        <v>1</v>
      </c>
      <c r="I1224" s="23"/>
    </row>
    <row r="1225" spans="1:24" ht="27" x14ac:dyDescent="0.25">
      <c r="A1225" s="167">
        <v>5113</v>
      </c>
      <c r="B1225" s="167" t="s">
        <v>2693</v>
      </c>
      <c r="C1225" s="167" t="s">
        <v>1117</v>
      </c>
      <c r="D1225" s="167" t="s">
        <v>13</v>
      </c>
      <c r="E1225" s="167" t="s">
        <v>14</v>
      </c>
      <c r="F1225" s="167">
        <v>620000</v>
      </c>
      <c r="G1225" s="167">
        <v>620000</v>
      </c>
      <c r="H1225" s="167">
        <v>1</v>
      </c>
      <c r="I1225" s="23"/>
    </row>
    <row r="1226" spans="1:24" ht="27" x14ac:dyDescent="0.25">
      <c r="A1226" s="167">
        <v>5113</v>
      </c>
      <c r="B1226" s="167" t="s">
        <v>2694</v>
      </c>
      <c r="C1226" s="167" t="s">
        <v>478</v>
      </c>
      <c r="D1226" s="167" t="s">
        <v>15</v>
      </c>
      <c r="E1226" s="167" t="s">
        <v>14</v>
      </c>
      <c r="F1226" s="167">
        <v>224000</v>
      </c>
      <c r="G1226" s="167">
        <v>224000</v>
      </c>
      <c r="H1226" s="167">
        <v>1</v>
      </c>
      <c r="I1226" s="23"/>
    </row>
    <row r="1227" spans="1:24" ht="27" x14ac:dyDescent="0.25">
      <c r="A1227" s="167">
        <v>5113</v>
      </c>
      <c r="B1227" s="167" t="s">
        <v>2695</v>
      </c>
      <c r="C1227" s="167" t="s">
        <v>1117</v>
      </c>
      <c r="D1227" s="167" t="s">
        <v>13</v>
      </c>
      <c r="E1227" s="167" t="s">
        <v>14</v>
      </c>
      <c r="F1227" s="167">
        <v>1516000</v>
      </c>
      <c r="G1227" s="167">
        <v>1516000</v>
      </c>
      <c r="H1227" s="167">
        <v>1</v>
      </c>
      <c r="I1227" s="23"/>
    </row>
    <row r="1228" spans="1:24" ht="27" x14ac:dyDescent="0.25">
      <c r="A1228" s="167">
        <v>5113</v>
      </c>
      <c r="B1228" s="167" t="s">
        <v>2696</v>
      </c>
      <c r="C1228" s="167" t="s">
        <v>478</v>
      </c>
      <c r="D1228" s="167" t="s">
        <v>15</v>
      </c>
      <c r="E1228" s="167" t="s">
        <v>14</v>
      </c>
      <c r="F1228" s="167">
        <v>231000</v>
      </c>
      <c r="G1228" s="167">
        <v>231000</v>
      </c>
      <c r="H1228" s="167">
        <v>1</v>
      </c>
      <c r="I1228" s="23"/>
    </row>
    <row r="1229" spans="1:24" ht="27" x14ac:dyDescent="0.25">
      <c r="A1229" s="167">
        <v>5113</v>
      </c>
      <c r="B1229" s="340" t="s">
        <v>1690</v>
      </c>
      <c r="C1229" s="167" t="s">
        <v>478</v>
      </c>
      <c r="D1229" s="167" t="s">
        <v>15</v>
      </c>
      <c r="E1229" s="167" t="s">
        <v>14</v>
      </c>
      <c r="F1229" s="340">
        <v>0</v>
      </c>
      <c r="G1229" s="340">
        <v>0</v>
      </c>
      <c r="H1229" s="340">
        <v>1</v>
      </c>
      <c r="I1229" s="23"/>
    </row>
    <row r="1230" spans="1:24" s="456" customFormat="1" ht="27" x14ac:dyDescent="0.25">
      <c r="A1230" s="340">
        <v>5113</v>
      </c>
      <c r="B1230" s="340" t="s">
        <v>4846</v>
      </c>
      <c r="C1230" s="340" t="s">
        <v>478</v>
      </c>
      <c r="D1230" s="340" t="s">
        <v>1236</v>
      </c>
      <c r="E1230" s="167" t="s">
        <v>14</v>
      </c>
      <c r="F1230" s="340">
        <v>218000</v>
      </c>
      <c r="G1230" s="340">
        <v>218000</v>
      </c>
      <c r="H1230" s="340"/>
      <c r="I1230" s="459"/>
      <c r="P1230" s="457"/>
      <c r="Q1230" s="457"/>
      <c r="R1230" s="457"/>
      <c r="S1230" s="457"/>
      <c r="T1230" s="457"/>
      <c r="U1230" s="457"/>
      <c r="V1230" s="457"/>
      <c r="W1230" s="457"/>
      <c r="X1230" s="457"/>
    </row>
    <row r="1231" spans="1:24" ht="15" customHeight="1" x14ac:dyDescent="0.25">
      <c r="A1231" s="544" t="s">
        <v>16</v>
      </c>
      <c r="B1231" s="545"/>
      <c r="C1231" s="545"/>
      <c r="D1231" s="545"/>
      <c r="E1231" s="545"/>
      <c r="F1231" s="545"/>
      <c r="G1231" s="545"/>
      <c r="H1231" s="546"/>
      <c r="I1231" s="23"/>
    </row>
    <row r="1232" spans="1:24" s="456" customFormat="1" ht="27" x14ac:dyDescent="0.25">
      <c r="A1232" s="462">
        <v>5113</v>
      </c>
      <c r="B1232" s="462" t="s">
        <v>4614</v>
      </c>
      <c r="C1232" s="462" t="s">
        <v>2161</v>
      </c>
      <c r="D1232" s="462" t="s">
        <v>15</v>
      </c>
      <c r="E1232" s="462" t="s">
        <v>14</v>
      </c>
      <c r="F1232" s="462">
        <v>23126217</v>
      </c>
      <c r="G1232" s="462">
        <v>23126217</v>
      </c>
      <c r="H1232" s="462">
        <v>1</v>
      </c>
      <c r="I1232" s="459"/>
      <c r="P1232" s="457"/>
      <c r="Q1232" s="457"/>
      <c r="R1232" s="457"/>
      <c r="S1232" s="457"/>
      <c r="T1232" s="457"/>
      <c r="U1232" s="457"/>
      <c r="V1232" s="457"/>
      <c r="W1232" s="457"/>
      <c r="X1232" s="457"/>
    </row>
    <row r="1233" spans="1:9" ht="27" x14ac:dyDescent="0.25">
      <c r="A1233" s="462">
        <v>5113</v>
      </c>
      <c r="B1233" s="462" t="s">
        <v>4354</v>
      </c>
      <c r="C1233" s="462" t="s">
        <v>20</v>
      </c>
      <c r="D1233" s="462" t="s">
        <v>405</v>
      </c>
      <c r="E1233" s="462" t="s">
        <v>14</v>
      </c>
      <c r="F1233" s="462">
        <v>0</v>
      </c>
      <c r="G1233" s="462">
        <v>0</v>
      </c>
      <c r="H1233" s="462">
        <v>1</v>
      </c>
      <c r="I1233" s="23"/>
    </row>
    <row r="1234" spans="1:9" ht="27" x14ac:dyDescent="0.25">
      <c r="A1234" s="70">
        <v>5113</v>
      </c>
      <c r="B1234" s="462" t="s">
        <v>4352</v>
      </c>
      <c r="C1234" s="462" t="s">
        <v>20</v>
      </c>
      <c r="D1234" s="462" t="s">
        <v>405</v>
      </c>
      <c r="E1234" s="462" t="s">
        <v>14</v>
      </c>
      <c r="F1234" s="462">
        <v>0</v>
      </c>
      <c r="G1234" s="462">
        <v>0</v>
      </c>
      <c r="H1234" s="462">
        <v>1</v>
      </c>
      <c r="I1234" s="23"/>
    </row>
    <row r="1235" spans="1:9" ht="27" x14ac:dyDescent="0.25">
      <c r="A1235" s="70">
        <v>5113</v>
      </c>
      <c r="B1235" s="70" t="s">
        <v>4353</v>
      </c>
      <c r="C1235" s="70" t="s">
        <v>20</v>
      </c>
      <c r="D1235" s="70" t="s">
        <v>405</v>
      </c>
      <c r="E1235" s="70" t="s">
        <v>14</v>
      </c>
      <c r="F1235" s="70">
        <v>0</v>
      </c>
      <c r="G1235" s="70">
        <v>0</v>
      </c>
      <c r="H1235" s="70">
        <v>1</v>
      </c>
      <c r="I1235" s="23"/>
    </row>
    <row r="1236" spans="1:9" ht="27" x14ac:dyDescent="0.25">
      <c r="A1236" s="70">
        <v>5113</v>
      </c>
      <c r="B1236" s="70" t="s">
        <v>4346</v>
      </c>
      <c r="C1236" s="70" t="s">
        <v>20</v>
      </c>
      <c r="D1236" s="70" t="s">
        <v>15</v>
      </c>
      <c r="E1236" s="70" t="s">
        <v>14</v>
      </c>
      <c r="F1236" s="70">
        <v>0</v>
      </c>
      <c r="G1236" s="70">
        <v>0</v>
      </c>
      <c r="H1236" s="70">
        <v>1</v>
      </c>
      <c r="I1236" s="23"/>
    </row>
    <row r="1237" spans="1:9" ht="27" x14ac:dyDescent="0.25">
      <c r="A1237" s="70">
        <v>5113</v>
      </c>
      <c r="B1237" s="70" t="s">
        <v>4348</v>
      </c>
      <c r="C1237" s="70" t="s">
        <v>20</v>
      </c>
      <c r="D1237" s="70" t="s">
        <v>15</v>
      </c>
      <c r="E1237" s="70" t="s">
        <v>14</v>
      </c>
      <c r="F1237" s="70">
        <v>0</v>
      </c>
      <c r="G1237" s="70">
        <v>0</v>
      </c>
      <c r="H1237" s="70">
        <v>1</v>
      </c>
      <c r="I1237" s="23"/>
    </row>
    <row r="1238" spans="1:9" ht="27" x14ac:dyDescent="0.25">
      <c r="A1238" s="70">
        <v>5113</v>
      </c>
      <c r="B1238" s="70" t="s">
        <v>4350</v>
      </c>
      <c r="C1238" s="70" t="s">
        <v>20</v>
      </c>
      <c r="D1238" s="70" t="s">
        <v>15</v>
      </c>
      <c r="E1238" s="70" t="s">
        <v>14</v>
      </c>
      <c r="F1238" s="70">
        <v>0</v>
      </c>
      <c r="G1238" s="70">
        <v>0</v>
      </c>
      <c r="H1238" s="70">
        <v>1</v>
      </c>
      <c r="I1238" s="23"/>
    </row>
    <row r="1239" spans="1:9" ht="27" x14ac:dyDescent="0.25">
      <c r="A1239" s="70">
        <v>5113</v>
      </c>
      <c r="B1239" s="70" t="s">
        <v>4332</v>
      </c>
      <c r="C1239" s="70" t="s">
        <v>20</v>
      </c>
      <c r="D1239" s="70" t="s">
        <v>15</v>
      </c>
      <c r="E1239" s="70" t="s">
        <v>14</v>
      </c>
      <c r="F1239" s="70">
        <v>10402716</v>
      </c>
      <c r="G1239" s="70">
        <v>10402716</v>
      </c>
      <c r="H1239" s="70">
        <v>1</v>
      </c>
      <c r="I1239" s="23"/>
    </row>
    <row r="1240" spans="1:9" ht="27" x14ac:dyDescent="0.25">
      <c r="A1240" s="70">
        <v>5113</v>
      </c>
      <c r="B1240" s="70" t="s">
        <v>4140</v>
      </c>
      <c r="C1240" s="70" t="s">
        <v>2161</v>
      </c>
      <c r="D1240" s="70" t="s">
        <v>15</v>
      </c>
      <c r="E1240" s="70" t="s">
        <v>14</v>
      </c>
      <c r="F1240" s="70">
        <v>253103420</v>
      </c>
      <c r="G1240" s="70">
        <v>253103420</v>
      </c>
      <c r="H1240" s="70">
        <v>1</v>
      </c>
      <c r="I1240" s="23"/>
    </row>
    <row r="1241" spans="1:9" ht="27" x14ac:dyDescent="0.25">
      <c r="A1241" s="70">
        <v>5113</v>
      </c>
      <c r="B1241" s="70" t="s">
        <v>4141</v>
      </c>
      <c r="C1241" s="70" t="s">
        <v>2161</v>
      </c>
      <c r="D1241" s="70" t="s">
        <v>15</v>
      </c>
      <c r="E1241" s="70" t="s">
        <v>14</v>
      </c>
      <c r="F1241" s="70">
        <v>75250704</v>
      </c>
      <c r="G1241" s="70">
        <v>75250704</v>
      </c>
      <c r="H1241" s="70">
        <v>1</v>
      </c>
      <c r="I1241" s="23"/>
    </row>
    <row r="1242" spans="1:9" ht="27" x14ac:dyDescent="0.25">
      <c r="A1242" s="70">
        <v>5113</v>
      </c>
      <c r="B1242" s="70" t="s">
        <v>4024</v>
      </c>
      <c r="C1242" s="70" t="s">
        <v>2161</v>
      </c>
      <c r="D1242" s="70" t="s">
        <v>15</v>
      </c>
      <c r="E1242" s="70" t="s">
        <v>14</v>
      </c>
      <c r="F1242" s="70">
        <v>67573404.599999994</v>
      </c>
      <c r="G1242" s="70">
        <v>67573404.599999994</v>
      </c>
      <c r="H1242" s="70">
        <v>1</v>
      </c>
      <c r="I1242" s="23"/>
    </row>
    <row r="1243" spans="1:9" ht="27" x14ac:dyDescent="0.25">
      <c r="A1243" s="70">
        <v>5113</v>
      </c>
      <c r="B1243" s="70" t="s">
        <v>3836</v>
      </c>
      <c r="C1243" s="70" t="s">
        <v>20</v>
      </c>
      <c r="D1243" s="70" t="s">
        <v>15</v>
      </c>
      <c r="E1243" s="70" t="s">
        <v>14</v>
      </c>
      <c r="F1243" s="70">
        <v>0</v>
      </c>
      <c r="G1243" s="70">
        <v>0</v>
      </c>
      <c r="H1243" s="70">
        <v>1</v>
      </c>
      <c r="I1243" s="23"/>
    </row>
    <row r="1244" spans="1:9" ht="27" x14ac:dyDescent="0.25">
      <c r="A1244" s="70">
        <v>5113</v>
      </c>
      <c r="B1244" s="70" t="s">
        <v>3092</v>
      </c>
      <c r="C1244" s="70" t="s">
        <v>20</v>
      </c>
      <c r="D1244" s="70" t="s">
        <v>15</v>
      </c>
      <c r="E1244" s="70" t="s">
        <v>14</v>
      </c>
      <c r="F1244" s="70">
        <v>22112309</v>
      </c>
      <c r="G1244" s="70">
        <v>22112309</v>
      </c>
      <c r="H1244" s="70">
        <v>1</v>
      </c>
      <c r="I1244" s="23"/>
    </row>
    <row r="1245" spans="1:9" ht="27" x14ac:dyDescent="0.25">
      <c r="A1245" s="70">
        <v>5113</v>
      </c>
      <c r="B1245" s="70">
        <v>253103420</v>
      </c>
      <c r="C1245" s="70" t="s">
        <v>2161</v>
      </c>
      <c r="D1245" s="70" t="s">
        <v>15</v>
      </c>
      <c r="E1245" s="70" t="s">
        <v>14</v>
      </c>
      <c r="F1245" s="70">
        <v>253103420</v>
      </c>
      <c r="G1245" s="70">
        <v>253103420</v>
      </c>
      <c r="H1245" s="70">
        <v>1</v>
      </c>
      <c r="I1245" s="23"/>
    </row>
    <row r="1246" spans="1:9" ht="27" x14ac:dyDescent="0.25">
      <c r="A1246" s="82">
        <v>5113</v>
      </c>
      <c r="B1246" s="82">
        <v>75250704</v>
      </c>
      <c r="C1246" s="82" t="s">
        <v>2161</v>
      </c>
      <c r="D1246" s="82" t="s">
        <v>15</v>
      </c>
      <c r="E1246" s="82" t="s">
        <v>14</v>
      </c>
      <c r="F1246" s="70">
        <v>75250704</v>
      </c>
      <c r="G1246" s="70">
        <v>75250704</v>
      </c>
      <c r="H1246" s="82">
        <v>1</v>
      </c>
      <c r="I1246" s="23"/>
    </row>
    <row r="1247" spans="1:9" ht="27" x14ac:dyDescent="0.25">
      <c r="A1247" s="82">
        <v>4251</v>
      </c>
      <c r="B1247" s="82" t="s">
        <v>2687</v>
      </c>
      <c r="C1247" s="82" t="s">
        <v>20</v>
      </c>
      <c r="D1247" s="82" t="s">
        <v>405</v>
      </c>
      <c r="E1247" s="82" t="s">
        <v>14</v>
      </c>
      <c r="F1247" s="70">
        <v>0</v>
      </c>
      <c r="G1247" s="70">
        <v>0</v>
      </c>
      <c r="H1247" s="82">
        <v>1</v>
      </c>
      <c r="I1247" s="23"/>
    </row>
    <row r="1248" spans="1:9" ht="27" x14ac:dyDescent="0.25">
      <c r="A1248" s="82">
        <v>4251</v>
      </c>
      <c r="B1248" s="82" t="s">
        <v>2688</v>
      </c>
      <c r="C1248" s="82" t="s">
        <v>20</v>
      </c>
      <c r="D1248" s="82" t="s">
        <v>405</v>
      </c>
      <c r="E1248" s="82" t="s">
        <v>14</v>
      </c>
      <c r="F1248" s="70">
        <v>0</v>
      </c>
      <c r="G1248" s="70">
        <v>0</v>
      </c>
      <c r="H1248" s="82">
        <v>1</v>
      </c>
      <c r="I1248" s="23"/>
    </row>
    <row r="1249" spans="1:9" ht="27" x14ac:dyDescent="0.25">
      <c r="A1249" s="82">
        <v>4251</v>
      </c>
      <c r="B1249" s="82" t="s">
        <v>2689</v>
      </c>
      <c r="C1249" s="82" t="s">
        <v>20</v>
      </c>
      <c r="D1249" s="82" t="s">
        <v>405</v>
      </c>
      <c r="E1249" s="82" t="s">
        <v>14</v>
      </c>
      <c r="F1249" s="70">
        <v>0</v>
      </c>
      <c r="G1249" s="70">
        <v>0</v>
      </c>
      <c r="H1249" s="82">
        <v>1</v>
      </c>
      <c r="I1249" s="23"/>
    </row>
    <row r="1250" spans="1:9" ht="27" x14ac:dyDescent="0.25">
      <c r="A1250" s="82">
        <v>4251</v>
      </c>
      <c r="B1250" s="82" t="s">
        <v>2690</v>
      </c>
      <c r="C1250" s="82" t="s">
        <v>20</v>
      </c>
      <c r="D1250" s="82" t="s">
        <v>405</v>
      </c>
      <c r="E1250" s="82" t="s">
        <v>14</v>
      </c>
      <c r="F1250" s="70">
        <v>0</v>
      </c>
      <c r="G1250" s="70">
        <v>0</v>
      </c>
      <c r="H1250" s="82">
        <v>1</v>
      </c>
      <c r="I1250" s="23"/>
    </row>
    <row r="1251" spans="1:9" ht="27" x14ac:dyDescent="0.25">
      <c r="A1251" s="82">
        <v>4251</v>
      </c>
      <c r="B1251" s="82" t="s">
        <v>2691</v>
      </c>
      <c r="C1251" s="82" t="s">
        <v>20</v>
      </c>
      <c r="D1251" s="82" t="s">
        <v>405</v>
      </c>
      <c r="E1251" s="82" t="s">
        <v>14</v>
      </c>
      <c r="F1251" s="70">
        <v>0</v>
      </c>
      <c r="G1251" s="70">
        <v>0</v>
      </c>
      <c r="H1251" s="82">
        <v>1</v>
      </c>
      <c r="I1251" s="23"/>
    </row>
    <row r="1252" spans="1:9" ht="27" x14ac:dyDescent="0.25">
      <c r="A1252" s="82">
        <v>4251</v>
      </c>
      <c r="B1252" s="82" t="s">
        <v>2692</v>
      </c>
      <c r="C1252" s="82" t="s">
        <v>20</v>
      </c>
      <c r="D1252" s="82" t="s">
        <v>405</v>
      </c>
      <c r="E1252" s="82" t="s">
        <v>14</v>
      </c>
      <c r="F1252" s="70">
        <v>0</v>
      </c>
      <c r="G1252" s="70">
        <v>0</v>
      </c>
      <c r="H1252" s="82">
        <v>1</v>
      </c>
      <c r="I1252" s="23"/>
    </row>
    <row r="1253" spans="1:9" ht="27" x14ac:dyDescent="0.25">
      <c r="A1253" s="82">
        <v>5113</v>
      </c>
      <c r="B1253" s="82" t="s">
        <v>2162</v>
      </c>
      <c r="C1253" s="82" t="s">
        <v>2161</v>
      </c>
      <c r="D1253" s="82" t="s">
        <v>1236</v>
      </c>
      <c r="E1253" s="82" t="s">
        <v>14</v>
      </c>
      <c r="F1253" s="70">
        <v>10922962</v>
      </c>
      <c r="G1253" s="70">
        <v>10922962</v>
      </c>
      <c r="H1253" s="82">
        <v>1</v>
      </c>
      <c r="I1253" s="23"/>
    </row>
    <row r="1254" spans="1:9" ht="27" x14ac:dyDescent="0.25">
      <c r="A1254" s="82">
        <v>5113</v>
      </c>
      <c r="B1254" s="82" t="s">
        <v>2163</v>
      </c>
      <c r="C1254" s="82" t="s">
        <v>2161</v>
      </c>
      <c r="D1254" s="82" t="s">
        <v>1236</v>
      </c>
      <c r="E1254" s="82" t="s">
        <v>14</v>
      </c>
      <c r="F1254" s="70">
        <v>48364791</v>
      </c>
      <c r="G1254" s="70">
        <v>48364791</v>
      </c>
      <c r="H1254" s="302">
        <v>1</v>
      </c>
      <c r="I1254" s="23"/>
    </row>
    <row r="1255" spans="1:9" ht="27" x14ac:dyDescent="0.25">
      <c r="A1255" s="70">
        <v>4251</v>
      </c>
      <c r="B1255" s="70" t="s">
        <v>1689</v>
      </c>
      <c r="C1255" s="70" t="s">
        <v>20</v>
      </c>
      <c r="D1255" s="70" t="s">
        <v>15</v>
      </c>
      <c r="E1255" s="70" t="s">
        <v>14</v>
      </c>
      <c r="F1255" s="70">
        <v>101199600</v>
      </c>
      <c r="G1255" s="70">
        <v>101199600</v>
      </c>
      <c r="H1255" s="70">
        <v>1</v>
      </c>
      <c r="I1255" s="23"/>
    </row>
    <row r="1256" spans="1:9" x14ac:dyDescent="0.25">
      <c r="A1256" s="70"/>
      <c r="B1256" s="400"/>
      <c r="C1256" s="400"/>
      <c r="D1256" s="400"/>
      <c r="E1256" s="400"/>
      <c r="F1256" s="400"/>
      <c r="G1256" s="400"/>
      <c r="H1256" s="400"/>
      <c r="I1256" s="23"/>
    </row>
    <row r="1257" spans="1:9" x14ac:dyDescent="0.25">
      <c r="A1257" s="539" t="s">
        <v>311</v>
      </c>
      <c r="B1257" s="540"/>
      <c r="C1257" s="540"/>
      <c r="D1257" s="540"/>
      <c r="E1257" s="540"/>
      <c r="F1257" s="540"/>
      <c r="G1257" s="540"/>
      <c r="H1257" s="540"/>
      <c r="I1257" s="23"/>
    </row>
    <row r="1258" spans="1:9" x14ac:dyDescent="0.25">
      <c r="A1258" s="480" t="s">
        <v>12</v>
      </c>
      <c r="B1258" s="481"/>
      <c r="C1258" s="481"/>
      <c r="D1258" s="481"/>
      <c r="E1258" s="481"/>
      <c r="F1258" s="481"/>
      <c r="G1258" s="481"/>
      <c r="H1258" s="482"/>
      <c r="I1258" s="23"/>
    </row>
    <row r="1259" spans="1:9" ht="27" x14ac:dyDescent="0.25">
      <c r="A1259" s="147">
        <v>4239</v>
      </c>
      <c r="B1259" s="147" t="s">
        <v>4027</v>
      </c>
      <c r="C1259" s="147" t="s">
        <v>4028</v>
      </c>
      <c r="D1259" s="147" t="s">
        <v>9</v>
      </c>
      <c r="E1259" s="147" t="s">
        <v>14</v>
      </c>
      <c r="F1259" s="147">
        <v>2400000</v>
      </c>
      <c r="G1259" s="147">
        <v>2400000</v>
      </c>
      <c r="H1259" s="147">
        <v>1</v>
      </c>
      <c r="I1259" s="23"/>
    </row>
    <row r="1260" spans="1:9" ht="40.5" x14ac:dyDescent="0.25">
      <c r="A1260" s="147">
        <v>4269</v>
      </c>
      <c r="B1260" s="147" t="s">
        <v>4002</v>
      </c>
      <c r="C1260" s="147" t="s">
        <v>521</v>
      </c>
      <c r="D1260" s="147" t="s">
        <v>13</v>
      </c>
      <c r="E1260" s="147" t="s">
        <v>14</v>
      </c>
      <c r="F1260" s="147">
        <v>5000000</v>
      </c>
      <c r="G1260" s="147">
        <v>5000000</v>
      </c>
      <c r="H1260" s="147">
        <v>1</v>
      </c>
      <c r="I1260" s="23"/>
    </row>
    <row r="1261" spans="1:9" ht="54" x14ac:dyDescent="0.25">
      <c r="A1261" s="147">
        <v>4239</v>
      </c>
      <c r="B1261" s="147" t="s">
        <v>3064</v>
      </c>
      <c r="C1261" s="147" t="s">
        <v>1337</v>
      </c>
      <c r="D1261" s="147" t="s">
        <v>9</v>
      </c>
      <c r="E1261" s="147" t="s">
        <v>14</v>
      </c>
      <c r="F1261" s="147">
        <v>13824000</v>
      </c>
      <c r="G1261" s="147">
        <v>13824000</v>
      </c>
      <c r="H1261" s="147">
        <v>1</v>
      </c>
      <c r="I1261" s="23"/>
    </row>
    <row r="1262" spans="1:9" x14ac:dyDescent="0.25">
      <c r="A1262" s="539" t="s">
        <v>304</v>
      </c>
      <c r="B1262" s="540"/>
      <c r="C1262" s="540"/>
      <c r="D1262" s="540"/>
      <c r="E1262" s="540"/>
      <c r="F1262" s="540"/>
      <c r="G1262" s="540"/>
      <c r="H1262" s="540"/>
      <c r="I1262" s="23"/>
    </row>
    <row r="1263" spans="1:9" x14ac:dyDescent="0.25">
      <c r="A1263" s="480" t="s">
        <v>8</v>
      </c>
      <c r="B1263" s="481"/>
      <c r="C1263" s="481"/>
      <c r="D1263" s="481"/>
      <c r="E1263" s="481"/>
      <c r="F1263" s="481"/>
      <c r="G1263" s="481"/>
      <c r="H1263" s="482"/>
      <c r="I1263" s="23"/>
    </row>
    <row r="1264" spans="1:9" x14ac:dyDescent="0.25">
      <c r="A1264" s="104">
        <v>5129</v>
      </c>
      <c r="B1264" s="104" t="s">
        <v>3633</v>
      </c>
      <c r="C1264" s="104" t="s">
        <v>3634</v>
      </c>
      <c r="D1264" s="104" t="s">
        <v>405</v>
      </c>
      <c r="E1264" s="104" t="s">
        <v>10</v>
      </c>
      <c r="F1264" s="104">
        <v>30000</v>
      </c>
      <c r="G1264" s="104">
        <f>+F1264*H1264</f>
        <v>120000</v>
      </c>
      <c r="H1264" s="104">
        <v>4</v>
      </c>
      <c r="I1264" s="23"/>
    </row>
    <row r="1265" spans="1:9" x14ac:dyDescent="0.25">
      <c r="A1265" s="104">
        <v>5129</v>
      </c>
      <c r="B1265" s="104" t="s">
        <v>3635</v>
      </c>
      <c r="C1265" s="104" t="s">
        <v>3636</v>
      </c>
      <c r="D1265" s="104" t="s">
        <v>405</v>
      </c>
      <c r="E1265" s="104" t="s">
        <v>10</v>
      </c>
      <c r="F1265" s="104">
        <v>10000</v>
      </c>
      <c r="G1265" s="104">
        <f t="shared" ref="G1265:G1277" si="17">+F1265*H1265</f>
        <v>50000</v>
      </c>
      <c r="H1265" s="104">
        <v>5</v>
      </c>
      <c r="I1265" s="23"/>
    </row>
    <row r="1266" spans="1:9" ht="27" x14ac:dyDescent="0.25">
      <c r="A1266" s="104">
        <v>5129</v>
      </c>
      <c r="B1266" s="104" t="s">
        <v>3637</v>
      </c>
      <c r="C1266" s="104" t="s">
        <v>3601</v>
      </c>
      <c r="D1266" s="104" t="s">
        <v>405</v>
      </c>
      <c r="E1266" s="104" t="s">
        <v>10</v>
      </c>
      <c r="F1266" s="104">
        <v>423000</v>
      </c>
      <c r="G1266" s="104">
        <f t="shared" si="17"/>
        <v>846000</v>
      </c>
      <c r="H1266" s="104">
        <v>2</v>
      </c>
      <c r="I1266" s="23"/>
    </row>
    <row r="1267" spans="1:9" ht="27" x14ac:dyDescent="0.25">
      <c r="A1267" s="104">
        <v>5129</v>
      </c>
      <c r="B1267" s="104" t="s">
        <v>3638</v>
      </c>
      <c r="C1267" s="104" t="s">
        <v>3601</v>
      </c>
      <c r="D1267" s="104" t="s">
        <v>405</v>
      </c>
      <c r="E1267" s="104" t="s">
        <v>10</v>
      </c>
      <c r="F1267" s="104">
        <v>607000</v>
      </c>
      <c r="G1267" s="104">
        <f t="shared" si="17"/>
        <v>607000</v>
      </c>
      <c r="H1267" s="104">
        <v>1</v>
      </c>
      <c r="I1267" s="23"/>
    </row>
    <row r="1268" spans="1:9" x14ac:dyDescent="0.25">
      <c r="A1268" s="104">
        <v>5129</v>
      </c>
      <c r="B1268" s="104" t="s">
        <v>3639</v>
      </c>
      <c r="C1268" s="104" t="s">
        <v>3640</v>
      </c>
      <c r="D1268" s="104" t="s">
        <v>405</v>
      </c>
      <c r="E1268" s="104" t="s">
        <v>10</v>
      </c>
      <c r="F1268" s="104">
        <v>1800</v>
      </c>
      <c r="G1268" s="104">
        <f t="shared" si="17"/>
        <v>45000</v>
      </c>
      <c r="H1268" s="104">
        <v>25</v>
      </c>
      <c r="I1268" s="23"/>
    </row>
    <row r="1269" spans="1:9" ht="27" x14ac:dyDescent="0.25">
      <c r="A1269" s="104">
        <v>5129</v>
      </c>
      <c r="B1269" s="104" t="s">
        <v>3641</v>
      </c>
      <c r="C1269" s="104" t="s">
        <v>3601</v>
      </c>
      <c r="D1269" s="104" t="s">
        <v>405</v>
      </c>
      <c r="E1269" s="104" t="s">
        <v>10</v>
      </c>
      <c r="F1269" s="104">
        <v>415000</v>
      </c>
      <c r="G1269" s="104">
        <f t="shared" si="17"/>
        <v>415000</v>
      </c>
      <c r="H1269" s="104">
        <v>1</v>
      </c>
      <c r="I1269" s="23"/>
    </row>
    <row r="1270" spans="1:9" x14ac:dyDescent="0.25">
      <c r="A1270" s="104">
        <v>5129</v>
      </c>
      <c r="B1270" s="104" t="s">
        <v>3642</v>
      </c>
      <c r="C1270" s="104" t="s">
        <v>3643</v>
      </c>
      <c r="D1270" s="104" t="s">
        <v>405</v>
      </c>
      <c r="E1270" s="104" t="s">
        <v>10</v>
      </c>
      <c r="F1270" s="104">
        <v>335000</v>
      </c>
      <c r="G1270" s="104">
        <f t="shared" si="17"/>
        <v>670000</v>
      </c>
      <c r="H1270" s="104">
        <v>2</v>
      </c>
      <c r="I1270" s="23"/>
    </row>
    <row r="1271" spans="1:9" x14ac:dyDescent="0.25">
      <c r="A1271" s="104">
        <v>5129</v>
      </c>
      <c r="B1271" s="104" t="s">
        <v>3644</v>
      </c>
      <c r="C1271" s="104" t="s">
        <v>3645</v>
      </c>
      <c r="D1271" s="104" t="s">
        <v>405</v>
      </c>
      <c r="E1271" s="104" t="s">
        <v>10</v>
      </c>
      <c r="F1271" s="104">
        <v>215000</v>
      </c>
      <c r="G1271" s="104">
        <f t="shared" si="17"/>
        <v>430000</v>
      </c>
      <c r="H1271" s="104">
        <v>2</v>
      </c>
      <c r="I1271" s="23"/>
    </row>
    <row r="1272" spans="1:9" ht="27" x14ac:dyDescent="0.25">
      <c r="A1272" s="104">
        <v>5129</v>
      </c>
      <c r="B1272" s="104" t="s">
        <v>3646</v>
      </c>
      <c r="C1272" s="104" t="s">
        <v>3601</v>
      </c>
      <c r="D1272" s="104" t="s">
        <v>405</v>
      </c>
      <c r="E1272" s="104" t="s">
        <v>10</v>
      </c>
      <c r="F1272" s="104">
        <v>466000</v>
      </c>
      <c r="G1272" s="104">
        <f t="shared" si="17"/>
        <v>466000</v>
      </c>
      <c r="H1272" s="104">
        <v>1</v>
      </c>
      <c r="I1272" s="23"/>
    </row>
    <row r="1273" spans="1:9" ht="27" x14ac:dyDescent="0.25">
      <c r="A1273" s="104">
        <v>5129</v>
      </c>
      <c r="B1273" s="104" t="s">
        <v>3647</v>
      </c>
      <c r="C1273" s="104" t="s">
        <v>3601</v>
      </c>
      <c r="D1273" s="104" t="s">
        <v>405</v>
      </c>
      <c r="E1273" s="104" t="s">
        <v>10</v>
      </c>
      <c r="F1273" s="104">
        <v>495000</v>
      </c>
      <c r="G1273" s="104">
        <f t="shared" si="17"/>
        <v>990000</v>
      </c>
      <c r="H1273" s="104">
        <v>2</v>
      </c>
      <c r="I1273" s="23"/>
    </row>
    <row r="1274" spans="1:9" x14ac:dyDescent="0.25">
      <c r="A1274" s="104">
        <v>5129</v>
      </c>
      <c r="B1274" s="104" t="s">
        <v>3648</v>
      </c>
      <c r="C1274" s="104" t="s">
        <v>3634</v>
      </c>
      <c r="D1274" s="104" t="s">
        <v>405</v>
      </c>
      <c r="E1274" s="104" t="s">
        <v>10</v>
      </c>
      <c r="F1274" s="104">
        <v>17000</v>
      </c>
      <c r="G1274" s="104">
        <f t="shared" si="17"/>
        <v>204000</v>
      </c>
      <c r="H1274" s="104">
        <v>12</v>
      </c>
      <c r="I1274" s="23"/>
    </row>
    <row r="1275" spans="1:9" ht="27" x14ac:dyDescent="0.25">
      <c r="A1275" s="104">
        <v>5129</v>
      </c>
      <c r="B1275" s="104" t="s">
        <v>3649</v>
      </c>
      <c r="C1275" s="104" t="s">
        <v>3601</v>
      </c>
      <c r="D1275" s="104" t="s">
        <v>405</v>
      </c>
      <c r="E1275" s="104" t="s">
        <v>10</v>
      </c>
      <c r="F1275" s="104">
        <v>454000</v>
      </c>
      <c r="G1275" s="104">
        <f t="shared" si="17"/>
        <v>908000</v>
      </c>
      <c r="H1275" s="104">
        <v>2</v>
      </c>
      <c r="I1275" s="23"/>
    </row>
    <row r="1276" spans="1:9" x14ac:dyDescent="0.25">
      <c r="A1276" s="104">
        <v>5129</v>
      </c>
      <c r="B1276" s="104" t="s">
        <v>3650</v>
      </c>
      <c r="C1276" s="104" t="s">
        <v>3651</v>
      </c>
      <c r="D1276" s="104" t="s">
        <v>405</v>
      </c>
      <c r="E1276" s="104" t="s">
        <v>10</v>
      </c>
      <c r="F1276" s="104">
        <v>9000</v>
      </c>
      <c r="G1276" s="104">
        <f t="shared" si="17"/>
        <v>99000</v>
      </c>
      <c r="H1276" s="104">
        <v>11</v>
      </c>
      <c r="I1276" s="23"/>
    </row>
    <row r="1277" spans="1:9" x14ac:dyDescent="0.25">
      <c r="A1277" s="104">
        <v>5129</v>
      </c>
      <c r="B1277" s="104" t="s">
        <v>3652</v>
      </c>
      <c r="C1277" s="104" t="s">
        <v>3653</v>
      </c>
      <c r="D1277" s="104" t="s">
        <v>405</v>
      </c>
      <c r="E1277" s="104" t="s">
        <v>10</v>
      </c>
      <c r="F1277" s="104">
        <v>50000</v>
      </c>
      <c r="G1277" s="104">
        <f t="shared" si="17"/>
        <v>750000</v>
      </c>
      <c r="H1277" s="104">
        <v>15</v>
      </c>
      <c r="I1277" s="23"/>
    </row>
    <row r="1278" spans="1:9" x14ac:dyDescent="0.25">
      <c r="A1278" s="104">
        <v>5129</v>
      </c>
      <c r="B1278" s="104" t="s">
        <v>3563</v>
      </c>
      <c r="C1278" s="104" t="s">
        <v>3564</v>
      </c>
      <c r="D1278" s="104" t="s">
        <v>9</v>
      </c>
      <c r="E1278" s="104" t="s">
        <v>10</v>
      </c>
      <c r="F1278" s="104">
        <v>30000</v>
      </c>
      <c r="G1278" s="104">
        <f>+F1278*H1278</f>
        <v>180000</v>
      </c>
      <c r="H1278" s="104">
        <v>6</v>
      </c>
      <c r="I1278" s="23"/>
    </row>
    <row r="1279" spans="1:9" ht="27" x14ac:dyDescent="0.25">
      <c r="A1279" s="104">
        <v>5129</v>
      </c>
      <c r="B1279" s="104" t="s">
        <v>3565</v>
      </c>
      <c r="C1279" s="104" t="s">
        <v>3566</v>
      </c>
      <c r="D1279" s="104" t="s">
        <v>9</v>
      </c>
      <c r="E1279" s="104" t="s">
        <v>10</v>
      </c>
      <c r="F1279" s="104">
        <v>21000</v>
      </c>
      <c r="G1279" s="104">
        <f t="shared" ref="G1279:G1318" si="18">+F1279*H1279</f>
        <v>210000</v>
      </c>
      <c r="H1279" s="104">
        <v>10</v>
      </c>
      <c r="I1279" s="23"/>
    </row>
    <row r="1280" spans="1:9" ht="27" x14ac:dyDescent="0.25">
      <c r="A1280" s="104">
        <v>5129</v>
      </c>
      <c r="B1280" s="104" t="s">
        <v>3567</v>
      </c>
      <c r="C1280" s="104" t="s">
        <v>3566</v>
      </c>
      <c r="D1280" s="104" t="s">
        <v>9</v>
      </c>
      <c r="E1280" s="104" t="s">
        <v>10</v>
      </c>
      <c r="F1280" s="104">
        <v>21000</v>
      </c>
      <c r="G1280" s="104">
        <f t="shared" si="18"/>
        <v>105000</v>
      </c>
      <c r="H1280" s="104">
        <v>5</v>
      </c>
      <c r="I1280" s="23"/>
    </row>
    <row r="1281" spans="1:9" ht="27" x14ac:dyDescent="0.25">
      <c r="A1281" s="104">
        <v>5129</v>
      </c>
      <c r="B1281" s="104" t="s">
        <v>3568</v>
      </c>
      <c r="C1281" s="104" t="s">
        <v>3566</v>
      </c>
      <c r="D1281" s="104" t="s">
        <v>9</v>
      </c>
      <c r="E1281" s="104" t="s">
        <v>10</v>
      </c>
      <c r="F1281" s="104">
        <v>20000</v>
      </c>
      <c r="G1281" s="104">
        <f t="shared" si="18"/>
        <v>200000</v>
      </c>
      <c r="H1281" s="104">
        <v>10</v>
      </c>
      <c r="I1281" s="23"/>
    </row>
    <row r="1282" spans="1:9" ht="27" x14ac:dyDescent="0.25">
      <c r="A1282" s="104">
        <v>5129</v>
      </c>
      <c r="B1282" s="104" t="s">
        <v>3569</v>
      </c>
      <c r="C1282" s="104" t="s">
        <v>3566</v>
      </c>
      <c r="D1282" s="104" t="s">
        <v>9</v>
      </c>
      <c r="E1282" s="104" t="s">
        <v>10</v>
      </c>
      <c r="F1282" s="104">
        <v>20000</v>
      </c>
      <c r="G1282" s="104">
        <f t="shared" si="18"/>
        <v>140000</v>
      </c>
      <c r="H1282" s="104">
        <v>7</v>
      </c>
      <c r="I1282" s="23"/>
    </row>
    <row r="1283" spans="1:9" x14ac:dyDescent="0.25">
      <c r="A1283" s="104">
        <v>5129</v>
      </c>
      <c r="B1283" s="104" t="s">
        <v>3570</v>
      </c>
      <c r="C1283" s="104" t="s">
        <v>3571</v>
      </c>
      <c r="D1283" s="104" t="s">
        <v>9</v>
      </c>
      <c r="E1283" s="104" t="s">
        <v>10</v>
      </c>
      <c r="F1283" s="104">
        <v>1500000</v>
      </c>
      <c r="G1283" s="104">
        <f t="shared" si="18"/>
        <v>1500000</v>
      </c>
      <c r="H1283" s="104">
        <v>1</v>
      </c>
      <c r="I1283" s="23"/>
    </row>
    <row r="1284" spans="1:9" x14ac:dyDescent="0.25">
      <c r="A1284" s="104">
        <v>5129</v>
      </c>
      <c r="B1284" s="104" t="s">
        <v>3572</v>
      </c>
      <c r="C1284" s="104" t="s">
        <v>3573</v>
      </c>
      <c r="D1284" s="104" t="s">
        <v>9</v>
      </c>
      <c r="E1284" s="104" t="s">
        <v>10</v>
      </c>
      <c r="F1284" s="104">
        <v>4800000</v>
      </c>
      <c r="G1284" s="104">
        <f t="shared" si="18"/>
        <v>4800000</v>
      </c>
      <c r="H1284" s="104">
        <v>1</v>
      </c>
      <c r="I1284" s="23"/>
    </row>
    <row r="1285" spans="1:9" x14ac:dyDescent="0.25">
      <c r="A1285" s="104">
        <v>5129</v>
      </c>
      <c r="B1285" s="104" t="s">
        <v>3574</v>
      </c>
      <c r="C1285" s="104" t="s">
        <v>3575</v>
      </c>
      <c r="D1285" s="104" t="s">
        <v>9</v>
      </c>
      <c r="E1285" s="104" t="s">
        <v>10</v>
      </c>
      <c r="F1285" s="104">
        <v>45000</v>
      </c>
      <c r="G1285" s="104">
        <f t="shared" si="18"/>
        <v>360000</v>
      </c>
      <c r="H1285" s="104">
        <v>8</v>
      </c>
      <c r="I1285" s="23"/>
    </row>
    <row r="1286" spans="1:9" x14ac:dyDescent="0.25">
      <c r="A1286" s="104">
        <v>5129</v>
      </c>
      <c r="B1286" s="104" t="s">
        <v>3576</v>
      </c>
      <c r="C1286" s="104" t="s">
        <v>3577</v>
      </c>
      <c r="D1286" s="104" t="s">
        <v>9</v>
      </c>
      <c r="E1286" s="104" t="s">
        <v>10</v>
      </c>
      <c r="F1286" s="104">
        <v>1500000</v>
      </c>
      <c r="G1286" s="104">
        <f t="shared" si="18"/>
        <v>1500000</v>
      </c>
      <c r="H1286" s="104">
        <v>1</v>
      </c>
      <c r="I1286" s="23"/>
    </row>
    <row r="1287" spans="1:9" x14ac:dyDescent="0.25">
      <c r="A1287" s="104">
        <v>5129</v>
      </c>
      <c r="B1287" s="104" t="s">
        <v>3578</v>
      </c>
      <c r="C1287" s="104" t="s">
        <v>3577</v>
      </c>
      <c r="D1287" s="104" t="s">
        <v>9</v>
      </c>
      <c r="E1287" s="104" t="s">
        <v>10</v>
      </c>
      <c r="F1287" s="104">
        <v>28000</v>
      </c>
      <c r="G1287" s="104">
        <f t="shared" si="18"/>
        <v>280000</v>
      </c>
      <c r="H1287" s="104">
        <v>10</v>
      </c>
      <c r="I1287" s="23"/>
    </row>
    <row r="1288" spans="1:9" x14ac:dyDescent="0.25">
      <c r="A1288" s="104">
        <v>5129</v>
      </c>
      <c r="B1288" s="104" t="s">
        <v>3579</v>
      </c>
      <c r="C1288" s="104" t="s">
        <v>3580</v>
      </c>
      <c r="D1288" s="104" t="s">
        <v>9</v>
      </c>
      <c r="E1288" s="104" t="s">
        <v>10</v>
      </c>
      <c r="F1288" s="104">
        <v>50000</v>
      </c>
      <c r="G1288" s="104">
        <f t="shared" si="18"/>
        <v>350000</v>
      </c>
      <c r="H1288" s="104">
        <v>7</v>
      </c>
      <c r="I1288" s="23"/>
    </row>
    <row r="1289" spans="1:9" x14ac:dyDescent="0.25">
      <c r="A1289" s="104">
        <v>5129</v>
      </c>
      <c r="B1289" s="104" t="s">
        <v>3581</v>
      </c>
      <c r="C1289" s="104" t="s">
        <v>3582</v>
      </c>
      <c r="D1289" s="104" t="s">
        <v>9</v>
      </c>
      <c r="E1289" s="104" t="s">
        <v>10</v>
      </c>
      <c r="F1289" s="104">
        <v>140000</v>
      </c>
      <c r="G1289" s="104">
        <f t="shared" si="18"/>
        <v>280000</v>
      </c>
      <c r="H1289" s="104">
        <v>2</v>
      </c>
      <c r="I1289" s="23"/>
    </row>
    <row r="1290" spans="1:9" x14ac:dyDescent="0.25">
      <c r="A1290" s="104">
        <v>5129</v>
      </c>
      <c r="B1290" s="104" t="s">
        <v>3583</v>
      </c>
      <c r="C1290" s="104" t="s">
        <v>3584</v>
      </c>
      <c r="D1290" s="104" t="s">
        <v>9</v>
      </c>
      <c r="E1290" s="104" t="s">
        <v>10</v>
      </c>
      <c r="F1290" s="104">
        <v>4000</v>
      </c>
      <c r="G1290" s="104">
        <f t="shared" si="18"/>
        <v>20000</v>
      </c>
      <c r="H1290" s="104">
        <v>5</v>
      </c>
      <c r="I1290" s="23"/>
    </row>
    <row r="1291" spans="1:9" x14ac:dyDescent="0.25">
      <c r="A1291" s="104">
        <v>5129</v>
      </c>
      <c r="B1291" s="104" t="s">
        <v>3585</v>
      </c>
      <c r="C1291" s="104" t="s">
        <v>3584</v>
      </c>
      <c r="D1291" s="104" t="s">
        <v>9</v>
      </c>
      <c r="E1291" s="104" t="s">
        <v>10</v>
      </c>
      <c r="F1291" s="104">
        <v>4000</v>
      </c>
      <c r="G1291" s="104">
        <f t="shared" si="18"/>
        <v>20000</v>
      </c>
      <c r="H1291" s="104">
        <v>5</v>
      </c>
      <c r="I1291" s="23"/>
    </row>
    <row r="1292" spans="1:9" ht="27" x14ac:dyDescent="0.25">
      <c r="A1292" s="104">
        <v>5129</v>
      </c>
      <c r="B1292" s="104" t="s">
        <v>3586</v>
      </c>
      <c r="C1292" s="104" t="s">
        <v>3587</v>
      </c>
      <c r="D1292" s="104" t="s">
        <v>9</v>
      </c>
      <c r="E1292" s="104" t="s">
        <v>10</v>
      </c>
      <c r="F1292" s="104">
        <v>35000</v>
      </c>
      <c r="G1292" s="104">
        <f t="shared" si="18"/>
        <v>350000</v>
      </c>
      <c r="H1292" s="104">
        <v>10</v>
      </c>
      <c r="I1292" s="23"/>
    </row>
    <row r="1293" spans="1:9" x14ac:dyDescent="0.25">
      <c r="A1293" s="104">
        <v>5129</v>
      </c>
      <c r="B1293" s="104" t="s">
        <v>3588</v>
      </c>
      <c r="C1293" s="104" t="s">
        <v>3589</v>
      </c>
      <c r="D1293" s="104" t="s">
        <v>9</v>
      </c>
      <c r="E1293" s="104" t="s">
        <v>10</v>
      </c>
      <c r="F1293" s="104">
        <v>80000</v>
      </c>
      <c r="G1293" s="104">
        <f t="shared" si="18"/>
        <v>160000</v>
      </c>
      <c r="H1293" s="104">
        <v>2</v>
      </c>
      <c r="I1293" s="23"/>
    </row>
    <row r="1294" spans="1:9" x14ac:dyDescent="0.25">
      <c r="A1294" s="104">
        <v>5129</v>
      </c>
      <c r="B1294" s="104" t="s">
        <v>3590</v>
      </c>
      <c r="C1294" s="104" t="s">
        <v>3589</v>
      </c>
      <c r="D1294" s="104" t="s">
        <v>9</v>
      </c>
      <c r="E1294" s="104" t="s">
        <v>10</v>
      </c>
      <c r="F1294" s="104">
        <v>550000</v>
      </c>
      <c r="G1294" s="104">
        <f t="shared" si="18"/>
        <v>550000</v>
      </c>
      <c r="H1294" s="104">
        <v>1</v>
      </c>
      <c r="I1294" s="23"/>
    </row>
    <row r="1295" spans="1:9" x14ac:dyDescent="0.25">
      <c r="A1295" s="104">
        <v>5129</v>
      </c>
      <c r="B1295" s="104" t="s">
        <v>3591</v>
      </c>
      <c r="C1295" s="104" t="s">
        <v>3592</v>
      </c>
      <c r="D1295" s="104" t="s">
        <v>9</v>
      </c>
      <c r="E1295" s="104" t="s">
        <v>10</v>
      </c>
      <c r="F1295" s="104">
        <v>11000</v>
      </c>
      <c r="G1295" s="104">
        <f t="shared" si="18"/>
        <v>220000</v>
      </c>
      <c r="H1295" s="104">
        <v>20</v>
      </c>
      <c r="I1295" s="23"/>
    </row>
    <row r="1296" spans="1:9" x14ac:dyDescent="0.25">
      <c r="A1296" s="104">
        <v>5129</v>
      </c>
      <c r="B1296" s="104" t="s">
        <v>3593</v>
      </c>
      <c r="C1296" s="104" t="s">
        <v>3592</v>
      </c>
      <c r="D1296" s="104" t="s">
        <v>9</v>
      </c>
      <c r="E1296" s="104" t="s">
        <v>10</v>
      </c>
      <c r="F1296" s="104">
        <v>10000</v>
      </c>
      <c r="G1296" s="104">
        <f t="shared" si="18"/>
        <v>300000</v>
      </c>
      <c r="H1296" s="104">
        <v>30</v>
      </c>
      <c r="I1296" s="23"/>
    </row>
    <row r="1297" spans="1:9" ht="27" x14ac:dyDescent="0.25">
      <c r="A1297" s="104">
        <v>5129</v>
      </c>
      <c r="B1297" s="104" t="s">
        <v>3594</v>
      </c>
      <c r="C1297" s="104" t="s">
        <v>3595</v>
      </c>
      <c r="D1297" s="104" t="s">
        <v>9</v>
      </c>
      <c r="E1297" s="104" t="s">
        <v>10</v>
      </c>
      <c r="F1297" s="104">
        <v>50000</v>
      </c>
      <c r="G1297" s="104">
        <f t="shared" si="18"/>
        <v>500000</v>
      </c>
      <c r="H1297" s="104">
        <v>10</v>
      </c>
      <c r="I1297" s="23"/>
    </row>
    <row r="1298" spans="1:9" x14ac:dyDescent="0.25">
      <c r="A1298" s="104">
        <v>5129</v>
      </c>
      <c r="B1298" s="104" t="s">
        <v>3596</v>
      </c>
      <c r="C1298" s="104" t="s">
        <v>3597</v>
      </c>
      <c r="D1298" s="104" t="s">
        <v>9</v>
      </c>
      <c r="E1298" s="104" t="s">
        <v>10</v>
      </c>
      <c r="F1298" s="104">
        <v>51000</v>
      </c>
      <c r="G1298" s="104">
        <f t="shared" si="18"/>
        <v>153000</v>
      </c>
      <c r="H1298" s="104">
        <v>3</v>
      </c>
      <c r="I1298" s="23"/>
    </row>
    <row r="1299" spans="1:9" x14ac:dyDescent="0.25">
      <c r="A1299" s="104">
        <v>5129</v>
      </c>
      <c r="B1299" s="104" t="s">
        <v>3598</v>
      </c>
      <c r="C1299" s="104" t="s">
        <v>3599</v>
      </c>
      <c r="D1299" s="104" t="s">
        <v>9</v>
      </c>
      <c r="E1299" s="104" t="s">
        <v>10</v>
      </c>
      <c r="F1299" s="104">
        <v>650000</v>
      </c>
      <c r="G1299" s="104">
        <f t="shared" si="18"/>
        <v>1300000</v>
      </c>
      <c r="H1299" s="104">
        <v>2</v>
      </c>
      <c r="I1299" s="23"/>
    </row>
    <row r="1300" spans="1:9" ht="27" x14ac:dyDescent="0.25">
      <c r="A1300" s="104">
        <v>5129</v>
      </c>
      <c r="B1300" s="104" t="s">
        <v>3600</v>
      </c>
      <c r="C1300" s="104" t="s">
        <v>3601</v>
      </c>
      <c r="D1300" s="104" t="s">
        <v>9</v>
      </c>
      <c r="E1300" s="104" t="s">
        <v>10</v>
      </c>
      <c r="F1300" s="104">
        <v>50000</v>
      </c>
      <c r="G1300" s="104">
        <f t="shared" si="18"/>
        <v>100000</v>
      </c>
      <c r="H1300" s="104">
        <v>2</v>
      </c>
      <c r="I1300" s="23"/>
    </row>
    <row r="1301" spans="1:9" x14ac:dyDescent="0.25">
      <c r="A1301" s="104">
        <v>5129</v>
      </c>
      <c r="B1301" s="104" t="s">
        <v>3602</v>
      </c>
      <c r="C1301" s="104" t="s">
        <v>3603</v>
      </c>
      <c r="D1301" s="104" t="s">
        <v>9</v>
      </c>
      <c r="E1301" s="104" t="s">
        <v>10</v>
      </c>
      <c r="F1301" s="104">
        <v>15000</v>
      </c>
      <c r="G1301" s="104">
        <f t="shared" si="18"/>
        <v>2100000</v>
      </c>
      <c r="H1301" s="104">
        <v>140</v>
      </c>
      <c r="I1301" s="23"/>
    </row>
    <row r="1302" spans="1:9" x14ac:dyDescent="0.25">
      <c r="A1302" s="104">
        <v>5129</v>
      </c>
      <c r="B1302" s="104" t="s">
        <v>3604</v>
      </c>
      <c r="C1302" s="104" t="s">
        <v>3603</v>
      </c>
      <c r="D1302" s="104" t="s">
        <v>9</v>
      </c>
      <c r="E1302" s="104" t="s">
        <v>10</v>
      </c>
      <c r="F1302" s="104">
        <v>17000</v>
      </c>
      <c r="G1302" s="104">
        <f t="shared" si="18"/>
        <v>340000</v>
      </c>
      <c r="H1302" s="104">
        <v>20</v>
      </c>
      <c r="I1302" s="23"/>
    </row>
    <row r="1303" spans="1:9" x14ac:dyDescent="0.25">
      <c r="A1303" s="104">
        <v>5129</v>
      </c>
      <c r="B1303" s="104" t="s">
        <v>3605</v>
      </c>
      <c r="C1303" s="104" t="s">
        <v>3606</v>
      </c>
      <c r="D1303" s="104" t="s">
        <v>9</v>
      </c>
      <c r="E1303" s="104" t="s">
        <v>10</v>
      </c>
      <c r="F1303" s="104">
        <v>12000</v>
      </c>
      <c r="G1303" s="104">
        <f t="shared" si="18"/>
        <v>252000</v>
      </c>
      <c r="H1303" s="104">
        <v>21</v>
      </c>
      <c r="I1303" s="23"/>
    </row>
    <row r="1304" spans="1:9" x14ac:dyDescent="0.25">
      <c r="A1304" s="104">
        <v>5129</v>
      </c>
      <c r="B1304" s="104" t="s">
        <v>3607</v>
      </c>
      <c r="C1304" s="104" t="s">
        <v>3606</v>
      </c>
      <c r="D1304" s="104" t="s">
        <v>9</v>
      </c>
      <c r="E1304" s="104" t="s">
        <v>10</v>
      </c>
      <c r="F1304" s="104">
        <v>13000</v>
      </c>
      <c r="G1304" s="104">
        <f t="shared" si="18"/>
        <v>260000</v>
      </c>
      <c r="H1304" s="104">
        <v>20</v>
      </c>
      <c r="I1304" s="23"/>
    </row>
    <row r="1305" spans="1:9" x14ac:dyDescent="0.25">
      <c r="A1305" s="104">
        <v>5129</v>
      </c>
      <c r="B1305" s="104" t="s">
        <v>3608</v>
      </c>
      <c r="C1305" s="104" t="s">
        <v>3606</v>
      </c>
      <c r="D1305" s="104" t="s">
        <v>9</v>
      </c>
      <c r="E1305" s="104" t="s">
        <v>10</v>
      </c>
      <c r="F1305" s="104">
        <v>14000</v>
      </c>
      <c r="G1305" s="104">
        <f t="shared" si="18"/>
        <v>280000</v>
      </c>
      <c r="H1305" s="104">
        <v>20</v>
      </c>
      <c r="I1305" s="23"/>
    </row>
    <row r="1306" spans="1:9" x14ac:dyDescent="0.25">
      <c r="A1306" s="104">
        <v>5129</v>
      </c>
      <c r="B1306" s="104" t="s">
        <v>3609</v>
      </c>
      <c r="C1306" s="104" t="s">
        <v>3610</v>
      </c>
      <c r="D1306" s="104" t="s">
        <v>9</v>
      </c>
      <c r="E1306" s="104" t="s">
        <v>10</v>
      </c>
      <c r="F1306" s="104">
        <v>18000</v>
      </c>
      <c r="G1306" s="104">
        <f t="shared" si="18"/>
        <v>90000</v>
      </c>
      <c r="H1306" s="104">
        <v>5</v>
      </c>
      <c r="I1306" s="23"/>
    </row>
    <row r="1307" spans="1:9" x14ac:dyDescent="0.25">
      <c r="A1307" s="104">
        <v>5129</v>
      </c>
      <c r="B1307" s="104" t="s">
        <v>3611</v>
      </c>
      <c r="C1307" s="104" t="s">
        <v>3612</v>
      </c>
      <c r="D1307" s="104" t="s">
        <v>9</v>
      </c>
      <c r="E1307" s="104" t="s">
        <v>10</v>
      </c>
      <c r="F1307" s="104">
        <v>15000</v>
      </c>
      <c r="G1307" s="104">
        <f t="shared" si="18"/>
        <v>1380000</v>
      </c>
      <c r="H1307" s="104">
        <v>92</v>
      </c>
      <c r="I1307" s="23"/>
    </row>
    <row r="1308" spans="1:9" ht="27" x14ac:dyDescent="0.25">
      <c r="A1308" s="104">
        <v>5129</v>
      </c>
      <c r="B1308" s="104" t="s">
        <v>3613</v>
      </c>
      <c r="C1308" s="104" t="s">
        <v>3614</v>
      </c>
      <c r="D1308" s="104" t="s">
        <v>9</v>
      </c>
      <c r="E1308" s="104" t="s">
        <v>10</v>
      </c>
      <c r="F1308" s="104">
        <v>2000</v>
      </c>
      <c r="G1308" s="104">
        <f t="shared" si="18"/>
        <v>24000</v>
      </c>
      <c r="H1308" s="104">
        <v>12</v>
      </c>
      <c r="I1308" s="23"/>
    </row>
    <row r="1309" spans="1:9" x14ac:dyDescent="0.25">
      <c r="A1309" s="104">
        <v>5129</v>
      </c>
      <c r="B1309" s="104" t="s">
        <v>3615</v>
      </c>
      <c r="C1309" s="104" t="s">
        <v>3616</v>
      </c>
      <c r="D1309" s="104" t="s">
        <v>9</v>
      </c>
      <c r="E1309" s="104" t="s">
        <v>10</v>
      </c>
      <c r="F1309" s="104">
        <v>7000</v>
      </c>
      <c r="G1309" s="104">
        <f t="shared" si="18"/>
        <v>140000</v>
      </c>
      <c r="H1309" s="104">
        <v>20</v>
      </c>
      <c r="I1309" s="23"/>
    </row>
    <row r="1310" spans="1:9" x14ac:dyDescent="0.25">
      <c r="A1310" s="104">
        <v>5129</v>
      </c>
      <c r="B1310" s="104" t="s">
        <v>3617</v>
      </c>
      <c r="C1310" s="104" t="s">
        <v>3618</v>
      </c>
      <c r="D1310" s="104" t="s">
        <v>9</v>
      </c>
      <c r="E1310" s="104" t="s">
        <v>10</v>
      </c>
      <c r="F1310" s="104">
        <v>11000</v>
      </c>
      <c r="G1310" s="104">
        <f t="shared" si="18"/>
        <v>891000</v>
      </c>
      <c r="H1310" s="104">
        <v>81</v>
      </c>
      <c r="I1310" s="23"/>
    </row>
    <row r="1311" spans="1:9" x14ac:dyDescent="0.25">
      <c r="A1311" s="104">
        <v>5129</v>
      </c>
      <c r="B1311" s="104" t="s">
        <v>3619</v>
      </c>
      <c r="C1311" s="104" t="s">
        <v>3620</v>
      </c>
      <c r="D1311" s="104" t="s">
        <v>9</v>
      </c>
      <c r="E1311" s="104" t="s">
        <v>10</v>
      </c>
      <c r="F1311" s="104">
        <v>9000</v>
      </c>
      <c r="G1311" s="104">
        <f t="shared" si="18"/>
        <v>90000</v>
      </c>
      <c r="H1311" s="104">
        <v>10</v>
      </c>
      <c r="I1311" s="23"/>
    </row>
    <row r="1312" spans="1:9" x14ac:dyDescent="0.25">
      <c r="A1312" s="104">
        <v>5129</v>
      </c>
      <c r="B1312" s="104" t="s">
        <v>3621</v>
      </c>
      <c r="C1312" s="104" t="s">
        <v>3622</v>
      </c>
      <c r="D1312" s="104" t="s">
        <v>9</v>
      </c>
      <c r="E1312" s="104" t="s">
        <v>10</v>
      </c>
      <c r="F1312" s="104">
        <v>70000</v>
      </c>
      <c r="G1312" s="104">
        <f t="shared" si="18"/>
        <v>70000</v>
      </c>
      <c r="H1312" s="104">
        <v>1</v>
      </c>
      <c r="I1312" s="23"/>
    </row>
    <row r="1313" spans="1:24" x14ac:dyDescent="0.25">
      <c r="A1313" s="104">
        <v>5129</v>
      </c>
      <c r="B1313" s="104" t="s">
        <v>3623</v>
      </c>
      <c r="C1313" s="104" t="s">
        <v>1868</v>
      </c>
      <c r="D1313" s="104" t="s">
        <v>9</v>
      </c>
      <c r="E1313" s="104" t="s">
        <v>10</v>
      </c>
      <c r="F1313" s="104">
        <v>15000</v>
      </c>
      <c r="G1313" s="104">
        <f t="shared" si="18"/>
        <v>60000</v>
      </c>
      <c r="H1313" s="104">
        <v>4</v>
      </c>
      <c r="I1313" s="23"/>
    </row>
    <row r="1314" spans="1:24" x14ac:dyDescent="0.25">
      <c r="A1314" s="104">
        <v>5129</v>
      </c>
      <c r="B1314" s="104" t="s">
        <v>3624</v>
      </c>
      <c r="C1314" s="104" t="s">
        <v>3625</v>
      </c>
      <c r="D1314" s="104" t="s">
        <v>9</v>
      </c>
      <c r="E1314" s="104" t="s">
        <v>10</v>
      </c>
      <c r="F1314" s="104">
        <v>180</v>
      </c>
      <c r="G1314" s="104">
        <f t="shared" si="18"/>
        <v>46980</v>
      </c>
      <c r="H1314" s="104">
        <v>261</v>
      </c>
      <c r="I1314" s="23"/>
    </row>
    <row r="1315" spans="1:24" x14ac:dyDescent="0.25">
      <c r="A1315" s="104">
        <v>5129</v>
      </c>
      <c r="B1315" s="104" t="s">
        <v>3626</v>
      </c>
      <c r="C1315" s="104" t="s">
        <v>3627</v>
      </c>
      <c r="D1315" s="104" t="s">
        <v>9</v>
      </c>
      <c r="E1315" s="104" t="s">
        <v>10</v>
      </c>
      <c r="F1315" s="104">
        <v>17000</v>
      </c>
      <c r="G1315" s="104">
        <f t="shared" si="18"/>
        <v>204000</v>
      </c>
      <c r="H1315" s="104">
        <v>12</v>
      </c>
      <c r="I1315" s="23"/>
    </row>
    <row r="1316" spans="1:24" x14ac:dyDescent="0.25">
      <c r="A1316" s="104">
        <v>5129</v>
      </c>
      <c r="B1316" s="104" t="s">
        <v>3628</v>
      </c>
      <c r="C1316" s="104" t="s">
        <v>1608</v>
      </c>
      <c r="D1316" s="104" t="s">
        <v>9</v>
      </c>
      <c r="E1316" s="104" t="s">
        <v>10</v>
      </c>
      <c r="F1316" s="104">
        <v>50000</v>
      </c>
      <c r="G1316" s="104">
        <f t="shared" si="18"/>
        <v>100000</v>
      </c>
      <c r="H1316" s="104">
        <v>2</v>
      </c>
      <c r="I1316" s="23"/>
    </row>
    <row r="1317" spans="1:24" x14ac:dyDescent="0.25">
      <c r="A1317" s="104">
        <v>5129</v>
      </c>
      <c r="B1317" s="104" t="s">
        <v>3629</v>
      </c>
      <c r="C1317" s="104" t="s">
        <v>3630</v>
      </c>
      <c r="D1317" s="104" t="s">
        <v>9</v>
      </c>
      <c r="E1317" s="104" t="s">
        <v>10</v>
      </c>
      <c r="F1317" s="104">
        <v>335000</v>
      </c>
      <c r="G1317" s="104">
        <f t="shared" si="18"/>
        <v>1340000</v>
      </c>
      <c r="H1317" s="104">
        <v>4</v>
      </c>
      <c r="I1317" s="23"/>
    </row>
    <row r="1318" spans="1:24" x14ac:dyDescent="0.25">
      <c r="A1318" s="104">
        <v>5129</v>
      </c>
      <c r="B1318" s="104" t="s">
        <v>3631</v>
      </c>
      <c r="C1318" s="104" t="s">
        <v>3632</v>
      </c>
      <c r="D1318" s="104" t="s">
        <v>9</v>
      </c>
      <c r="E1318" s="104" t="s">
        <v>10</v>
      </c>
      <c r="F1318" s="104">
        <v>23000</v>
      </c>
      <c r="G1318" s="104">
        <f t="shared" si="18"/>
        <v>23000</v>
      </c>
      <c r="H1318" s="104">
        <v>1</v>
      </c>
      <c r="I1318" s="23"/>
    </row>
    <row r="1319" spans="1:24" s="31" customFormat="1" ht="15" customHeight="1" x14ac:dyDescent="0.25">
      <c r="A1319" s="539" t="s">
        <v>2577</v>
      </c>
      <c r="B1319" s="540"/>
      <c r="C1319" s="540"/>
      <c r="D1319" s="540"/>
      <c r="E1319" s="540"/>
      <c r="F1319" s="540"/>
      <c r="G1319" s="540"/>
      <c r="H1319" s="540"/>
      <c r="I1319" s="30"/>
      <c r="P1319" s="32"/>
      <c r="Q1319" s="32"/>
      <c r="R1319" s="32"/>
      <c r="S1319" s="32"/>
      <c r="T1319" s="32"/>
      <c r="U1319" s="32"/>
      <c r="V1319" s="32"/>
      <c r="W1319" s="32"/>
      <c r="X1319" s="32"/>
    </row>
    <row r="1320" spans="1:24" s="31" customFormat="1" ht="15" customHeight="1" x14ac:dyDescent="0.25">
      <c r="A1320" s="480" t="s">
        <v>8</v>
      </c>
      <c r="B1320" s="481"/>
      <c r="C1320" s="481"/>
      <c r="D1320" s="481"/>
      <c r="E1320" s="481"/>
      <c r="F1320" s="481"/>
      <c r="G1320" s="481"/>
      <c r="H1320" s="482"/>
      <c r="I1320" s="30"/>
      <c r="P1320" s="32"/>
      <c r="Q1320" s="32"/>
      <c r="R1320" s="32"/>
      <c r="S1320" s="32"/>
      <c r="T1320" s="32"/>
      <c r="U1320" s="32"/>
      <c r="V1320" s="32"/>
      <c r="W1320" s="32"/>
      <c r="X1320" s="32"/>
    </row>
    <row r="1321" spans="1:24" s="31" customFormat="1" ht="15" customHeight="1" x14ac:dyDescent="0.25">
      <c r="A1321" s="104">
        <v>5129</v>
      </c>
      <c r="B1321" s="104" t="s">
        <v>4219</v>
      </c>
      <c r="C1321" s="104" t="s">
        <v>3601</v>
      </c>
      <c r="D1321" s="104" t="s">
        <v>405</v>
      </c>
      <c r="E1321" s="104" t="s">
        <v>10</v>
      </c>
      <c r="F1321" s="104">
        <v>50000</v>
      </c>
      <c r="G1321" s="104">
        <f>+F1321*H1321</f>
        <v>100000</v>
      </c>
      <c r="H1321" s="104">
        <v>2</v>
      </c>
      <c r="I1321" s="30"/>
      <c r="P1321" s="32"/>
      <c r="Q1321" s="32"/>
      <c r="R1321" s="32"/>
      <c r="S1321" s="32"/>
      <c r="T1321" s="32"/>
      <c r="U1321" s="32"/>
      <c r="V1321" s="32"/>
      <c r="W1321" s="32"/>
      <c r="X1321" s="32"/>
    </row>
    <row r="1322" spans="1:24" s="31" customFormat="1" ht="15" customHeight="1" x14ac:dyDescent="0.25">
      <c r="A1322" s="104">
        <v>5129</v>
      </c>
      <c r="B1322" s="104" t="s">
        <v>4078</v>
      </c>
      <c r="C1322" s="104" t="s">
        <v>2578</v>
      </c>
      <c r="D1322" s="104" t="s">
        <v>405</v>
      </c>
      <c r="E1322" s="104" t="s">
        <v>10</v>
      </c>
      <c r="F1322" s="104">
        <v>1735000</v>
      </c>
      <c r="G1322" s="104">
        <f>+F1322*H1322</f>
        <v>3470000</v>
      </c>
      <c r="H1322" s="104">
        <v>2</v>
      </c>
      <c r="I1322" s="30"/>
      <c r="P1322" s="32"/>
      <c r="Q1322" s="32"/>
      <c r="R1322" s="32"/>
      <c r="S1322" s="32"/>
      <c r="T1322" s="32"/>
      <c r="U1322" s="32"/>
      <c r="V1322" s="32"/>
      <c r="W1322" s="32"/>
      <c r="X1322" s="32"/>
    </row>
    <row r="1323" spans="1:24" s="31" customFormat="1" ht="15" customHeight="1" x14ac:dyDescent="0.25">
      <c r="A1323" s="104">
        <v>5129</v>
      </c>
      <c r="B1323" s="104" t="s">
        <v>4079</v>
      </c>
      <c r="C1323" s="104" t="s">
        <v>2579</v>
      </c>
      <c r="D1323" s="104" t="s">
        <v>405</v>
      </c>
      <c r="E1323" s="104" t="s">
        <v>10</v>
      </c>
      <c r="F1323" s="104">
        <v>582000</v>
      </c>
      <c r="G1323" s="104">
        <f t="shared" ref="G1323:G1336" si="19">+F1323*H1323</f>
        <v>1164000</v>
      </c>
      <c r="H1323" s="104">
        <v>2</v>
      </c>
      <c r="I1323" s="30"/>
      <c r="P1323" s="32"/>
      <c r="Q1323" s="32"/>
      <c r="R1323" s="32"/>
      <c r="S1323" s="32"/>
      <c r="T1323" s="32"/>
      <c r="U1323" s="32"/>
      <c r="V1323" s="32"/>
      <c r="W1323" s="32"/>
      <c r="X1323" s="32"/>
    </row>
    <row r="1324" spans="1:24" s="31" customFormat="1" ht="15" customHeight="1" x14ac:dyDescent="0.25">
      <c r="A1324" s="104">
        <v>5129</v>
      </c>
      <c r="B1324" s="104" t="s">
        <v>4080</v>
      </c>
      <c r="C1324" s="104" t="s">
        <v>2580</v>
      </c>
      <c r="D1324" s="104" t="s">
        <v>405</v>
      </c>
      <c r="E1324" s="104" t="s">
        <v>10</v>
      </c>
      <c r="F1324" s="104">
        <v>510000</v>
      </c>
      <c r="G1324" s="104">
        <f t="shared" si="19"/>
        <v>1020000</v>
      </c>
      <c r="H1324" s="104">
        <v>2</v>
      </c>
      <c r="I1324" s="30"/>
      <c r="P1324" s="32"/>
      <c r="Q1324" s="32"/>
      <c r="R1324" s="32"/>
      <c r="S1324" s="32"/>
      <c r="T1324" s="32"/>
      <c r="U1324" s="32"/>
      <c r="V1324" s="32"/>
      <c r="W1324" s="32"/>
      <c r="X1324" s="32"/>
    </row>
    <row r="1325" spans="1:24" s="31" customFormat="1" ht="15" customHeight="1" x14ac:dyDescent="0.25">
      <c r="A1325" s="104">
        <v>5129</v>
      </c>
      <c r="B1325" s="104" t="s">
        <v>4081</v>
      </c>
      <c r="C1325" s="104" t="s">
        <v>2580</v>
      </c>
      <c r="D1325" s="104" t="s">
        <v>405</v>
      </c>
      <c r="E1325" s="104" t="s">
        <v>10</v>
      </c>
      <c r="F1325" s="104">
        <v>510000</v>
      </c>
      <c r="G1325" s="104">
        <f t="shared" si="19"/>
        <v>1020000</v>
      </c>
      <c r="H1325" s="104">
        <v>2</v>
      </c>
      <c r="I1325" s="30"/>
      <c r="P1325" s="32"/>
      <c r="Q1325" s="32"/>
      <c r="R1325" s="32"/>
      <c r="S1325" s="32"/>
      <c r="T1325" s="32"/>
      <c r="U1325" s="32"/>
      <c r="V1325" s="32"/>
      <c r="W1325" s="32"/>
      <c r="X1325" s="32"/>
    </row>
    <row r="1326" spans="1:24" s="31" customFormat="1" ht="15" customHeight="1" x14ac:dyDescent="0.25">
      <c r="A1326" s="104">
        <v>5129</v>
      </c>
      <c r="B1326" s="104" t="s">
        <v>4082</v>
      </c>
      <c r="C1326" s="104" t="s">
        <v>2581</v>
      </c>
      <c r="D1326" s="104" t="s">
        <v>405</v>
      </c>
      <c r="E1326" s="104" t="s">
        <v>10</v>
      </c>
      <c r="F1326" s="104">
        <v>1835000</v>
      </c>
      <c r="G1326" s="104">
        <f t="shared" si="19"/>
        <v>3670000</v>
      </c>
      <c r="H1326" s="104">
        <v>2</v>
      </c>
      <c r="I1326" s="30"/>
      <c r="P1326" s="32"/>
      <c r="Q1326" s="32"/>
      <c r="R1326" s="32"/>
      <c r="S1326" s="32"/>
      <c r="T1326" s="32"/>
      <c r="U1326" s="32"/>
      <c r="V1326" s="32"/>
      <c r="W1326" s="32"/>
      <c r="X1326" s="32"/>
    </row>
    <row r="1327" spans="1:24" s="31" customFormat="1" ht="15" customHeight="1" x14ac:dyDescent="0.25">
      <c r="A1327" s="104">
        <v>5129</v>
      </c>
      <c r="B1327" s="104" t="s">
        <v>4083</v>
      </c>
      <c r="C1327" s="104" t="s">
        <v>2581</v>
      </c>
      <c r="D1327" s="104" t="s">
        <v>405</v>
      </c>
      <c r="E1327" s="104" t="s">
        <v>10</v>
      </c>
      <c r="F1327" s="104">
        <v>1835000</v>
      </c>
      <c r="G1327" s="104">
        <f t="shared" si="19"/>
        <v>3670000</v>
      </c>
      <c r="H1327" s="104">
        <v>2</v>
      </c>
      <c r="I1327" s="30"/>
      <c r="P1327" s="32"/>
      <c r="Q1327" s="32"/>
      <c r="R1327" s="32"/>
      <c r="S1327" s="32"/>
      <c r="T1327" s="32"/>
      <c r="U1327" s="32"/>
      <c r="V1327" s="32"/>
      <c r="W1327" s="32"/>
      <c r="X1327" s="32"/>
    </row>
    <row r="1328" spans="1:24" s="31" customFormat="1" ht="15" customHeight="1" x14ac:dyDescent="0.25">
      <c r="A1328" s="104">
        <v>5129</v>
      </c>
      <c r="B1328" s="104" t="s">
        <v>4084</v>
      </c>
      <c r="C1328" s="104" t="s">
        <v>2582</v>
      </c>
      <c r="D1328" s="104" t="s">
        <v>405</v>
      </c>
      <c r="E1328" s="104" t="s">
        <v>10</v>
      </c>
      <c r="F1328" s="104">
        <v>14290000</v>
      </c>
      <c r="G1328" s="104">
        <f t="shared" si="19"/>
        <v>28580000</v>
      </c>
      <c r="H1328" s="104">
        <v>2</v>
      </c>
      <c r="I1328" s="30"/>
      <c r="P1328" s="32"/>
      <c r="Q1328" s="32"/>
      <c r="R1328" s="32"/>
      <c r="S1328" s="32"/>
      <c r="T1328" s="32"/>
      <c r="U1328" s="32"/>
      <c r="V1328" s="32"/>
      <c r="W1328" s="32"/>
      <c r="X1328" s="32"/>
    </row>
    <row r="1329" spans="1:24" s="31" customFormat="1" ht="15" customHeight="1" x14ac:dyDescent="0.25">
      <c r="A1329" s="104">
        <v>5129</v>
      </c>
      <c r="B1329" s="104" t="s">
        <v>4085</v>
      </c>
      <c r="C1329" s="104" t="s">
        <v>2582</v>
      </c>
      <c r="D1329" s="104" t="s">
        <v>405</v>
      </c>
      <c r="E1329" s="104" t="s">
        <v>10</v>
      </c>
      <c r="F1329" s="104">
        <v>1980000</v>
      </c>
      <c r="G1329" s="104">
        <f t="shared" si="19"/>
        <v>3960000</v>
      </c>
      <c r="H1329" s="104">
        <v>2</v>
      </c>
      <c r="I1329" s="30"/>
      <c r="P1329" s="32"/>
      <c r="Q1329" s="32"/>
      <c r="R1329" s="32"/>
      <c r="S1329" s="32"/>
      <c r="T1329" s="32"/>
      <c r="U1329" s="32"/>
      <c r="V1329" s="32"/>
      <c r="W1329" s="32"/>
      <c r="X1329" s="32"/>
    </row>
    <row r="1330" spans="1:24" s="31" customFormat="1" ht="15" customHeight="1" x14ac:dyDescent="0.25">
      <c r="A1330" s="104">
        <v>5129</v>
      </c>
      <c r="B1330" s="104" t="s">
        <v>4086</v>
      </c>
      <c r="C1330" s="104" t="s">
        <v>2582</v>
      </c>
      <c r="D1330" s="104" t="s">
        <v>405</v>
      </c>
      <c r="E1330" s="104" t="s">
        <v>10</v>
      </c>
      <c r="F1330" s="104">
        <v>10690000</v>
      </c>
      <c r="G1330" s="104">
        <f t="shared" si="19"/>
        <v>10690000</v>
      </c>
      <c r="H1330" s="104">
        <v>1</v>
      </c>
      <c r="I1330" s="30"/>
      <c r="P1330" s="32"/>
      <c r="Q1330" s="32"/>
      <c r="R1330" s="32"/>
      <c r="S1330" s="32"/>
      <c r="T1330" s="32"/>
      <c r="U1330" s="32"/>
      <c r="V1330" s="32"/>
      <c r="W1330" s="32"/>
      <c r="X1330" s="32"/>
    </row>
    <row r="1331" spans="1:24" s="31" customFormat="1" ht="15" customHeight="1" x14ac:dyDescent="0.25">
      <c r="A1331" s="104">
        <v>5129</v>
      </c>
      <c r="B1331" s="104" t="s">
        <v>4087</v>
      </c>
      <c r="C1331" s="104" t="s">
        <v>2582</v>
      </c>
      <c r="D1331" s="104" t="s">
        <v>405</v>
      </c>
      <c r="E1331" s="104" t="s">
        <v>10</v>
      </c>
      <c r="F1331" s="104">
        <v>3690000</v>
      </c>
      <c r="G1331" s="104">
        <f t="shared" si="19"/>
        <v>14760000</v>
      </c>
      <c r="H1331" s="104">
        <v>4</v>
      </c>
      <c r="I1331" s="30"/>
      <c r="P1331" s="32"/>
      <c r="Q1331" s="32"/>
      <c r="R1331" s="32"/>
      <c r="S1331" s="32"/>
      <c r="T1331" s="32"/>
      <c r="U1331" s="32"/>
      <c r="V1331" s="32"/>
      <c r="W1331" s="32"/>
      <c r="X1331" s="32"/>
    </row>
    <row r="1332" spans="1:24" s="31" customFormat="1" ht="15" customHeight="1" x14ac:dyDescent="0.25">
      <c r="A1332" s="104">
        <v>5129</v>
      </c>
      <c r="B1332" s="104" t="s">
        <v>4088</v>
      </c>
      <c r="C1332" s="104" t="s">
        <v>2583</v>
      </c>
      <c r="D1332" s="104" t="s">
        <v>405</v>
      </c>
      <c r="E1332" s="104" t="s">
        <v>10</v>
      </c>
      <c r="F1332" s="104">
        <v>2925000</v>
      </c>
      <c r="G1332" s="104">
        <f t="shared" si="19"/>
        <v>2925000</v>
      </c>
      <c r="H1332" s="104">
        <v>1</v>
      </c>
      <c r="I1332" s="30"/>
      <c r="P1332" s="32"/>
      <c r="Q1332" s="32"/>
      <c r="R1332" s="32"/>
      <c r="S1332" s="32"/>
      <c r="T1332" s="32"/>
      <c r="U1332" s="32"/>
      <c r="V1332" s="32"/>
      <c r="W1332" s="32"/>
      <c r="X1332" s="32"/>
    </row>
    <row r="1333" spans="1:24" s="31" customFormat="1" ht="15" customHeight="1" x14ac:dyDescent="0.25">
      <c r="A1333" s="104">
        <v>5129</v>
      </c>
      <c r="B1333" s="104" t="s">
        <v>4089</v>
      </c>
      <c r="C1333" s="104" t="s">
        <v>2583</v>
      </c>
      <c r="D1333" s="104" t="s">
        <v>405</v>
      </c>
      <c r="E1333" s="104" t="s">
        <v>10</v>
      </c>
      <c r="F1333" s="104">
        <v>3179000</v>
      </c>
      <c r="G1333" s="104">
        <f t="shared" si="19"/>
        <v>3179000</v>
      </c>
      <c r="H1333" s="104">
        <v>1</v>
      </c>
      <c r="I1333" s="30"/>
      <c r="P1333" s="32"/>
      <c r="Q1333" s="32"/>
      <c r="R1333" s="32"/>
      <c r="S1333" s="32"/>
      <c r="T1333" s="32"/>
      <c r="U1333" s="32"/>
      <c r="V1333" s="32"/>
      <c r="W1333" s="32"/>
      <c r="X1333" s="32"/>
    </row>
    <row r="1334" spans="1:24" s="31" customFormat="1" ht="15" customHeight="1" x14ac:dyDescent="0.25">
      <c r="A1334" s="104">
        <v>5129</v>
      </c>
      <c r="B1334" s="104" t="s">
        <v>4090</v>
      </c>
      <c r="C1334" s="104" t="s">
        <v>2584</v>
      </c>
      <c r="D1334" s="104" t="s">
        <v>405</v>
      </c>
      <c r="E1334" s="104" t="s">
        <v>10</v>
      </c>
      <c r="F1334" s="104">
        <v>6950000</v>
      </c>
      <c r="G1334" s="104">
        <f t="shared" si="19"/>
        <v>13900000</v>
      </c>
      <c r="H1334" s="104">
        <v>2</v>
      </c>
      <c r="I1334" s="30"/>
      <c r="P1334" s="32"/>
      <c r="Q1334" s="32"/>
      <c r="R1334" s="32"/>
      <c r="S1334" s="32"/>
      <c r="T1334" s="32"/>
      <c r="U1334" s="32"/>
      <c r="V1334" s="32"/>
      <c r="W1334" s="32"/>
      <c r="X1334" s="32"/>
    </row>
    <row r="1335" spans="1:24" s="31" customFormat="1" ht="15" customHeight="1" x14ac:dyDescent="0.25">
      <c r="A1335" s="104">
        <v>5129</v>
      </c>
      <c r="B1335" s="104" t="s">
        <v>4091</v>
      </c>
      <c r="C1335" s="104" t="s">
        <v>2585</v>
      </c>
      <c r="D1335" s="104" t="s">
        <v>405</v>
      </c>
      <c r="E1335" s="104" t="s">
        <v>10</v>
      </c>
      <c r="F1335" s="104">
        <v>2030000</v>
      </c>
      <c r="G1335" s="104">
        <f t="shared" si="19"/>
        <v>2030000</v>
      </c>
      <c r="H1335" s="104">
        <v>1</v>
      </c>
      <c r="I1335" s="30"/>
      <c r="P1335" s="32"/>
      <c r="Q1335" s="32"/>
      <c r="R1335" s="32"/>
      <c r="S1335" s="32"/>
      <c r="T1335" s="32"/>
      <c r="U1335" s="32"/>
      <c r="V1335" s="32"/>
      <c r="W1335" s="32"/>
      <c r="X1335" s="32"/>
    </row>
    <row r="1336" spans="1:24" s="31" customFormat="1" ht="15" customHeight="1" x14ac:dyDescent="0.25">
      <c r="A1336" s="104">
        <v>5129</v>
      </c>
      <c r="B1336" s="104" t="s">
        <v>4092</v>
      </c>
      <c r="C1336" s="104" t="s">
        <v>2586</v>
      </c>
      <c r="D1336" s="104" t="s">
        <v>405</v>
      </c>
      <c r="E1336" s="104" t="s">
        <v>10</v>
      </c>
      <c r="F1336" s="104">
        <v>1285000</v>
      </c>
      <c r="G1336" s="104">
        <f t="shared" si="19"/>
        <v>1285000</v>
      </c>
      <c r="H1336" s="104">
        <v>1</v>
      </c>
      <c r="I1336" s="30"/>
      <c r="P1336" s="32"/>
      <c r="Q1336" s="32"/>
      <c r="R1336" s="32"/>
      <c r="S1336" s="32"/>
      <c r="T1336" s="32"/>
      <c r="U1336" s="32"/>
      <c r="V1336" s="32"/>
      <c r="W1336" s="32"/>
      <c r="X1336" s="32"/>
    </row>
    <row r="1337" spans="1:24" s="31" customFormat="1" ht="15" customHeight="1" x14ac:dyDescent="0.25">
      <c r="A1337" s="480" t="s">
        <v>12</v>
      </c>
      <c r="B1337" s="481"/>
      <c r="C1337" s="481"/>
      <c r="D1337" s="481"/>
      <c r="E1337" s="481"/>
      <c r="F1337" s="481"/>
      <c r="G1337" s="481"/>
      <c r="H1337" s="482"/>
      <c r="I1337" s="30"/>
      <c r="P1337" s="32"/>
      <c r="Q1337" s="32"/>
      <c r="R1337" s="32"/>
      <c r="S1337" s="32"/>
      <c r="T1337" s="32"/>
      <c r="U1337" s="32"/>
      <c r="V1337" s="32"/>
      <c r="W1337" s="32"/>
      <c r="X1337" s="32"/>
    </row>
    <row r="1338" spans="1:24" s="31" customFormat="1" ht="27" x14ac:dyDescent="0.25">
      <c r="A1338" s="104">
        <v>5113</v>
      </c>
      <c r="B1338" s="104" t="s">
        <v>477</v>
      </c>
      <c r="C1338" s="104" t="s">
        <v>478</v>
      </c>
      <c r="D1338" s="104" t="s">
        <v>15</v>
      </c>
      <c r="E1338" s="104" t="s">
        <v>14</v>
      </c>
      <c r="F1338" s="104">
        <v>0</v>
      </c>
      <c r="G1338" s="104">
        <v>0</v>
      </c>
      <c r="H1338" s="104">
        <v>1</v>
      </c>
      <c r="I1338" s="30"/>
      <c r="P1338" s="32"/>
      <c r="Q1338" s="32"/>
      <c r="R1338" s="32"/>
      <c r="S1338" s="32"/>
      <c r="T1338" s="32"/>
      <c r="U1338" s="32"/>
      <c r="V1338" s="32"/>
      <c r="W1338" s="32"/>
      <c r="X1338" s="32"/>
    </row>
    <row r="1339" spans="1:24" s="31" customFormat="1" ht="27" x14ac:dyDescent="0.25">
      <c r="A1339" s="104">
        <v>5113</v>
      </c>
      <c r="B1339" s="104" t="s">
        <v>479</v>
      </c>
      <c r="C1339" s="104" t="s">
        <v>478</v>
      </c>
      <c r="D1339" s="104" t="s">
        <v>15</v>
      </c>
      <c r="E1339" s="104" t="s">
        <v>14</v>
      </c>
      <c r="F1339" s="104">
        <v>134000</v>
      </c>
      <c r="G1339" s="104">
        <v>134000</v>
      </c>
      <c r="H1339" s="104">
        <v>1</v>
      </c>
      <c r="I1339" s="30"/>
      <c r="P1339" s="32"/>
      <c r="Q1339" s="32"/>
      <c r="R1339" s="32"/>
      <c r="S1339" s="32"/>
      <c r="T1339" s="32"/>
      <c r="U1339" s="32"/>
      <c r="V1339" s="32"/>
      <c r="W1339" s="32"/>
      <c r="X1339" s="32"/>
    </row>
    <row r="1340" spans="1:24" s="31" customFormat="1" ht="27" x14ac:dyDescent="0.25">
      <c r="A1340" s="28">
        <v>5113</v>
      </c>
      <c r="B1340" s="28" t="s">
        <v>2164</v>
      </c>
      <c r="C1340" s="28" t="s">
        <v>1117</v>
      </c>
      <c r="D1340" s="28" t="s">
        <v>13</v>
      </c>
      <c r="E1340" s="104" t="s">
        <v>14</v>
      </c>
      <c r="F1340" s="28">
        <v>129000</v>
      </c>
      <c r="G1340" s="28">
        <v>129000</v>
      </c>
      <c r="H1340" s="28">
        <v>1</v>
      </c>
      <c r="I1340" s="30"/>
      <c r="P1340" s="32"/>
      <c r="Q1340" s="32"/>
      <c r="R1340" s="32"/>
      <c r="S1340" s="32"/>
      <c r="T1340" s="32"/>
      <c r="U1340" s="32"/>
      <c r="V1340" s="32"/>
      <c r="W1340" s="32"/>
      <c r="X1340" s="32"/>
    </row>
    <row r="1341" spans="1:24" s="31" customFormat="1" ht="54" x14ac:dyDescent="0.25">
      <c r="A1341" s="28">
        <v>4216</v>
      </c>
      <c r="B1341" s="28" t="s">
        <v>4852</v>
      </c>
      <c r="C1341" s="28" t="s">
        <v>1391</v>
      </c>
      <c r="D1341" s="28" t="s">
        <v>9</v>
      </c>
      <c r="E1341" s="104" t="s">
        <v>14</v>
      </c>
      <c r="F1341" s="28"/>
      <c r="G1341" s="28"/>
      <c r="H1341" s="28">
        <v>1</v>
      </c>
      <c r="I1341" s="30"/>
      <c r="P1341" s="32"/>
      <c r="Q1341" s="32"/>
      <c r="R1341" s="32"/>
      <c r="S1341" s="32"/>
      <c r="T1341" s="32"/>
      <c r="U1341" s="32"/>
      <c r="V1341" s="32"/>
      <c r="W1341" s="32"/>
      <c r="X1341" s="32"/>
    </row>
    <row r="1342" spans="1:24" x14ac:dyDescent="0.25">
      <c r="A1342" s="539" t="s">
        <v>184</v>
      </c>
      <c r="B1342" s="540"/>
      <c r="C1342" s="540"/>
      <c r="D1342" s="540"/>
      <c r="E1342" s="540"/>
      <c r="F1342" s="540"/>
      <c r="G1342" s="540"/>
      <c r="H1342" s="540"/>
      <c r="I1342" s="23"/>
    </row>
    <row r="1343" spans="1:24" x14ac:dyDescent="0.25">
      <c r="A1343" s="483" t="s">
        <v>176</v>
      </c>
      <c r="B1343" s="484"/>
      <c r="C1343" s="484"/>
      <c r="D1343" s="484"/>
      <c r="E1343" s="484"/>
      <c r="F1343" s="484"/>
      <c r="G1343" s="484"/>
      <c r="H1343" s="490"/>
      <c r="I1343" s="23"/>
    </row>
    <row r="1344" spans="1:24" x14ac:dyDescent="0.25">
      <c r="A1344" s="539" t="s">
        <v>267</v>
      </c>
      <c r="B1344" s="540"/>
      <c r="C1344" s="540"/>
      <c r="D1344" s="540"/>
      <c r="E1344" s="540"/>
      <c r="F1344" s="540"/>
      <c r="G1344" s="540"/>
      <c r="H1344" s="540"/>
      <c r="I1344" s="23"/>
    </row>
    <row r="1345" spans="1:9" x14ac:dyDescent="0.25">
      <c r="A1345" s="483" t="s">
        <v>16</v>
      </c>
      <c r="B1345" s="484"/>
      <c r="C1345" s="484"/>
      <c r="D1345" s="484"/>
      <c r="E1345" s="484"/>
      <c r="F1345" s="484"/>
      <c r="G1345" s="484"/>
      <c r="H1345" s="490"/>
      <c r="I1345" s="23"/>
    </row>
    <row r="1346" spans="1:9" ht="27" x14ac:dyDescent="0.25">
      <c r="A1346" s="96">
        <v>4251</v>
      </c>
      <c r="B1346" s="185" t="s">
        <v>326</v>
      </c>
      <c r="C1346" s="185" t="s">
        <v>327</v>
      </c>
      <c r="D1346" s="185" t="s">
        <v>15</v>
      </c>
      <c r="E1346" s="185" t="s">
        <v>14</v>
      </c>
      <c r="F1346" s="185">
        <v>0</v>
      </c>
      <c r="G1346" s="185">
        <v>0</v>
      </c>
      <c r="H1346" s="185">
        <v>1</v>
      </c>
      <c r="I1346" s="23"/>
    </row>
    <row r="1347" spans="1:9" x14ac:dyDescent="0.25">
      <c r="A1347" s="483" t="s">
        <v>12</v>
      </c>
      <c r="B1347" s="484"/>
      <c r="C1347" s="484"/>
      <c r="D1347" s="484"/>
      <c r="E1347" s="484"/>
      <c r="F1347" s="484"/>
      <c r="G1347" s="484"/>
      <c r="H1347" s="490"/>
      <c r="I1347" s="23"/>
    </row>
    <row r="1348" spans="1:9" x14ac:dyDescent="0.25">
      <c r="A1348" s="113"/>
      <c r="B1348" s="113"/>
      <c r="C1348" s="113"/>
      <c r="D1348" s="113"/>
      <c r="E1348" s="113"/>
      <c r="F1348" s="113"/>
      <c r="G1348" s="113"/>
      <c r="H1348" s="113"/>
      <c r="I1348" s="23"/>
    </row>
    <row r="1349" spans="1:9" x14ac:dyDescent="0.25">
      <c r="A1349" s="539" t="s">
        <v>70</v>
      </c>
      <c r="B1349" s="540"/>
      <c r="C1349" s="540"/>
      <c r="D1349" s="540"/>
      <c r="E1349" s="540"/>
      <c r="F1349" s="540"/>
      <c r="G1349" s="540"/>
      <c r="H1349" s="540"/>
      <c r="I1349" s="23"/>
    </row>
    <row r="1350" spans="1:9" ht="15" customHeight="1" x14ac:dyDescent="0.25">
      <c r="A1350" s="483" t="s">
        <v>12</v>
      </c>
      <c r="B1350" s="484"/>
      <c r="C1350" s="484"/>
      <c r="D1350" s="484"/>
      <c r="E1350" s="484"/>
      <c r="F1350" s="484"/>
      <c r="G1350" s="484"/>
      <c r="H1350" s="490"/>
      <c r="I1350" s="23"/>
    </row>
    <row r="1351" spans="1:9" ht="27" x14ac:dyDescent="0.25">
      <c r="A1351" s="234">
        <v>4251</v>
      </c>
      <c r="B1351" s="406" t="s">
        <v>1395</v>
      </c>
      <c r="C1351" s="406" t="s">
        <v>478</v>
      </c>
      <c r="D1351" s="406" t="s">
        <v>15</v>
      </c>
      <c r="E1351" s="406" t="s">
        <v>14</v>
      </c>
      <c r="F1351" s="406">
        <v>65000</v>
      </c>
      <c r="G1351" s="406">
        <v>65000</v>
      </c>
      <c r="H1351" s="406">
        <v>1</v>
      </c>
      <c r="I1351" s="23"/>
    </row>
    <row r="1352" spans="1:9" ht="27" x14ac:dyDescent="0.25">
      <c r="A1352" s="234">
        <v>4251</v>
      </c>
      <c r="B1352" s="234" t="s">
        <v>1396</v>
      </c>
      <c r="C1352" s="406" t="s">
        <v>478</v>
      </c>
      <c r="D1352" s="406" t="s">
        <v>15</v>
      </c>
      <c r="E1352" s="406" t="s">
        <v>14</v>
      </c>
      <c r="F1352" s="406">
        <v>0</v>
      </c>
      <c r="G1352" s="406">
        <v>0</v>
      </c>
      <c r="H1352" s="406">
        <v>1</v>
      </c>
      <c r="I1352" s="23"/>
    </row>
    <row r="1353" spans="1:9" x14ac:dyDescent="0.25">
      <c r="A1353" s="483" t="s">
        <v>16</v>
      </c>
      <c r="B1353" s="484"/>
      <c r="C1353" s="484"/>
      <c r="D1353" s="484"/>
      <c r="E1353" s="484"/>
      <c r="F1353" s="484"/>
      <c r="G1353" s="484"/>
      <c r="H1353" s="490"/>
      <c r="I1353" s="23"/>
    </row>
    <row r="1354" spans="1:9" ht="40.5" x14ac:dyDescent="0.25">
      <c r="A1354" s="109">
        <v>4251</v>
      </c>
      <c r="B1354" s="406" t="s">
        <v>445</v>
      </c>
      <c r="C1354" s="406" t="s">
        <v>446</v>
      </c>
      <c r="D1354" s="406" t="s">
        <v>15</v>
      </c>
      <c r="E1354" s="406" t="s">
        <v>14</v>
      </c>
      <c r="F1354" s="406">
        <v>2999988</v>
      </c>
      <c r="G1354" s="406">
        <v>2999988</v>
      </c>
      <c r="H1354" s="406">
        <v>1</v>
      </c>
      <c r="I1354" s="23"/>
    </row>
    <row r="1355" spans="1:9" x14ac:dyDescent="0.25">
      <c r="A1355" s="539" t="s">
        <v>71</v>
      </c>
      <c r="B1355" s="540"/>
      <c r="C1355" s="540"/>
      <c r="D1355" s="540"/>
      <c r="E1355" s="540"/>
      <c r="F1355" s="540"/>
      <c r="G1355" s="540"/>
      <c r="H1355" s="540"/>
      <c r="I1355" s="23"/>
    </row>
    <row r="1356" spans="1:9" x14ac:dyDescent="0.25">
      <c r="A1356" s="550" t="s">
        <v>12</v>
      </c>
      <c r="B1356" s="551"/>
      <c r="C1356" s="551"/>
      <c r="D1356" s="551"/>
      <c r="E1356" s="551"/>
      <c r="F1356" s="551"/>
      <c r="G1356" s="551"/>
      <c r="H1356" s="552"/>
      <c r="I1356" s="23"/>
    </row>
    <row r="1357" spans="1:9" ht="27" x14ac:dyDescent="0.25">
      <c r="A1357" s="341">
        <v>4239</v>
      </c>
      <c r="B1357" s="341" t="s">
        <v>2705</v>
      </c>
      <c r="C1357" s="342" t="s">
        <v>881</v>
      </c>
      <c r="D1357" s="217" t="s">
        <v>271</v>
      </c>
      <c r="E1357" s="217" t="s">
        <v>14</v>
      </c>
      <c r="F1357" s="217">
        <v>5000000</v>
      </c>
      <c r="G1357" s="217">
        <v>5000000</v>
      </c>
      <c r="H1357" s="217">
        <v>1</v>
      </c>
      <c r="I1357" s="23"/>
    </row>
    <row r="1358" spans="1:9" ht="27" x14ac:dyDescent="0.25">
      <c r="A1358" s="39">
        <v>4239</v>
      </c>
      <c r="B1358" s="39" t="s">
        <v>1688</v>
      </c>
      <c r="C1358" s="39" t="s">
        <v>881</v>
      </c>
      <c r="D1358" s="39" t="s">
        <v>271</v>
      </c>
      <c r="E1358" s="39" t="s">
        <v>14</v>
      </c>
      <c r="F1358" s="39">
        <v>3000000</v>
      </c>
      <c r="G1358" s="39">
        <v>3000000</v>
      </c>
      <c r="H1358" s="39">
        <v>1</v>
      </c>
      <c r="I1358" s="23"/>
    </row>
    <row r="1359" spans="1:9" ht="27" x14ac:dyDescent="0.25">
      <c r="A1359" s="39">
        <v>4239</v>
      </c>
      <c r="B1359" s="39" t="s">
        <v>1619</v>
      </c>
      <c r="C1359" s="39" t="s">
        <v>881</v>
      </c>
      <c r="D1359" s="39" t="s">
        <v>271</v>
      </c>
      <c r="E1359" s="39" t="s">
        <v>14</v>
      </c>
      <c r="F1359" s="39">
        <v>0</v>
      </c>
      <c r="G1359" s="39">
        <v>0</v>
      </c>
      <c r="H1359" s="39">
        <v>1</v>
      </c>
      <c r="I1359" s="23"/>
    </row>
    <row r="1360" spans="1:9" x14ac:dyDescent="0.25">
      <c r="A1360" s="558" t="s">
        <v>21</v>
      </c>
      <c r="B1360" s="559"/>
      <c r="C1360" s="559"/>
      <c r="D1360" s="559"/>
      <c r="E1360" s="559"/>
      <c r="F1360" s="559"/>
      <c r="G1360" s="559"/>
      <c r="H1360" s="560"/>
      <c r="I1360" s="23"/>
    </row>
    <row r="1361" spans="1:9" x14ac:dyDescent="0.25">
      <c r="A1361" s="4"/>
      <c r="B1361" s="4"/>
      <c r="C1361" s="4"/>
      <c r="D1361" s="4"/>
      <c r="E1361" s="4"/>
      <c r="F1361" s="4"/>
      <c r="G1361" s="4"/>
      <c r="H1361" s="4"/>
      <c r="I1361" s="23"/>
    </row>
    <row r="1362" spans="1:9" ht="15" customHeight="1" x14ac:dyDescent="0.25">
      <c r="A1362" s="539" t="s">
        <v>219</v>
      </c>
      <c r="B1362" s="540"/>
      <c r="C1362" s="540"/>
      <c r="D1362" s="540"/>
      <c r="E1362" s="540"/>
      <c r="F1362" s="540"/>
      <c r="G1362" s="540"/>
      <c r="H1362" s="540"/>
      <c r="I1362" s="23"/>
    </row>
    <row r="1363" spans="1:9" ht="15" customHeight="1" x14ac:dyDescent="0.25">
      <c r="A1363" s="547" t="s">
        <v>21</v>
      </c>
      <c r="B1363" s="548"/>
      <c r="C1363" s="548"/>
      <c r="D1363" s="548"/>
      <c r="E1363" s="548"/>
      <c r="F1363" s="548"/>
      <c r="G1363" s="548"/>
      <c r="H1363" s="549"/>
      <c r="I1363" s="23"/>
    </row>
    <row r="1364" spans="1:9" ht="15" customHeight="1" x14ac:dyDescent="0.25">
      <c r="A1364" s="401">
        <v>5129</v>
      </c>
      <c r="B1364" s="401" t="s">
        <v>4042</v>
      </c>
      <c r="C1364" s="401" t="s">
        <v>4043</v>
      </c>
      <c r="D1364" s="401" t="s">
        <v>271</v>
      </c>
      <c r="E1364" s="401" t="s">
        <v>10</v>
      </c>
      <c r="F1364" s="401">
        <v>35000</v>
      </c>
      <c r="G1364" s="401">
        <f>+F1364*H1364</f>
        <v>6930000</v>
      </c>
      <c r="H1364" s="401">
        <v>198</v>
      </c>
      <c r="I1364" s="23"/>
    </row>
    <row r="1365" spans="1:9" ht="15" customHeight="1" x14ac:dyDescent="0.25">
      <c r="A1365" s="401">
        <v>5129</v>
      </c>
      <c r="B1365" s="401" t="s">
        <v>4044</v>
      </c>
      <c r="C1365" s="401" t="s">
        <v>4045</v>
      </c>
      <c r="D1365" s="401" t="s">
        <v>271</v>
      </c>
      <c r="E1365" s="401" t="s">
        <v>10</v>
      </c>
      <c r="F1365" s="401">
        <v>65000</v>
      </c>
      <c r="G1365" s="401">
        <f t="shared" ref="G1365:G1390" si="20">+F1365*H1365</f>
        <v>1040000</v>
      </c>
      <c r="H1365" s="401">
        <v>16</v>
      </c>
      <c r="I1365" s="23"/>
    </row>
    <row r="1366" spans="1:9" ht="15" customHeight="1" x14ac:dyDescent="0.25">
      <c r="A1366" s="401">
        <v>5129</v>
      </c>
      <c r="B1366" s="401" t="s">
        <v>4046</v>
      </c>
      <c r="C1366" s="401" t="s">
        <v>3580</v>
      </c>
      <c r="D1366" s="401" t="s">
        <v>271</v>
      </c>
      <c r="E1366" s="401" t="s">
        <v>10</v>
      </c>
      <c r="F1366" s="401">
        <v>60000</v>
      </c>
      <c r="G1366" s="401">
        <f t="shared" si="20"/>
        <v>1020000</v>
      </c>
      <c r="H1366" s="401">
        <v>17</v>
      </c>
      <c r="I1366" s="23"/>
    </row>
    <row r="1367" spans="1:9" ht="15" customHeight="1" x14ac:dyDescent="0.25">
      <c r="A1367" s="401">
        <v>5129</v>
      </c>
      <c r="B1367" s="401" t="s">
        <v>4047</v>
      </c>
      <c r="C1367" s="401" t="s">
        <v>4048</v>
      </c>
      <c r="D1367" s="401" t="s">
        <v>271</v>
      </c>
      <c r="E1367" s="401" t="s">
        <v>10</v>
      </c>
      <c r="F1367" s="401">
        <v>35000</v>
      </c>
      <c r="G1367" s="401">
        <f t="shared" si="20"/>
        <v>630000</v>
      </c>
      <c r="H1367" s="401">
        <v>18</v>
      </c>
      <c r="I1367" s="23"/>
    </row>
    <row r="1368" spans="1:9" ht="15" customHeight="1" x14ac:dyDescent="0.25">
      <c r="A1368" s="401">
        <v>5129</v>
      </c>
      <c r="B1368" s="401" t="s">
        <v>4049</v>
      </c>
      <c r="C1368" s="401" t="s">
        <v>3465</v>
      </c>
      <c r="D1368" s="401" t="s">
        <v>271</v>
      </c>
      <c r="E1368" s="401" t="s">
        <v>10</v>
      </c>
      <c r="F1368" s="401">
        <v>35000</v>
      </c>
      <c r="G1368" s="401">
        <f t="shared" si="20"/>
        <v>3150000</v>
      </c>
      <c r="H1368" s="401">
        <v>90</v>
      </c>
      <c r="I1368" s="23"/>
    </row>
    <row r="1369" spans="1:9" ht="15" customHeight="1" x14ac:dyDescent="0.25">
      <c r="A1369" s="401">
        <v>5129</v>
      </c>
      <c r="B1369" s="401" t="s">
        <v>4050</v>
      </c>
      <c r="C1369" s="401" t="s">
        <v>2350</v>
      </c>
      <c r="D1369" s="401" t="s">
        <v>271</v>
      </c>
      <c r="E1369" s="401" t="s">
        <v>10</v>
      </c>
      <c r="F1369" s="401">
        <v>75000</v>
      </c>
      <c r="G1369" s="401">
        <f t="shared" si="20"/>
        <v>1950000</v>
      </c>
      <c r="H1369" s="401">
        <v>26</v>
      </c>
      <c r="I1369" s="23"/>
    </row>
    <row r="1370" spans="1:9" ht="15" customHeight="1" x14ac:dyDescent="0.25">
      <c r="A1370" s="401">
        <v>5129</v>
      </c>
      <c r="B1370" s="401" t="s">
        <v>4051</v>
      </c>
      <c r="C1370" s="401" t="s">
        <v>2350</v>
      </c>
      <c r="D1370" s="401" t="s">
        <v>271</v>
      </c>
      <c r="E1370" s="401" t="s">
        <v>10</v>
      </c>
      <c r="F1370" s="401">
        <v>45000</v>
      </c>
      <c r="G1370" s="401">
        <f t="shared" si="20"/>
        <v>3105000</v>
      </c>
      <c r="H1370" s="401">
        <v>69</v>
      </c>
      <c r="I1370" s="23"/>
    </row>
    <row r="1371" spans="1:9" ht="15" customHeight="1" x14ac:dyDescent="0.25">
      <c r="A1371" s="401">
        <v>5129</v>
      </c>
      <c r="B1371" s="401" t="s">
        <v>4052</v>
      </c>
      <c r="C1371" s="401" t="s">
        <v>2350</v>
      </c>
      <c r="D1371" s="401" t="s">
        <v>271</v>
      </c>
      <c r="E1371" s="401" t="s">
        <v>10</v>
      </c>
      <c r="F1371" s="401">
        <v>14000</v>
      </c>
      <c r="G1371" s="401">
        <f t="shared" si="20"/>
        <v>1778000</v>
      </c>
      <c r="H1371" s="401">
        <v>127</v>
      </c>
      <c r="I1371" s="23"/>
    </row>
    <row r="1372" spans="1:9" ht="15" customHeight="1" x14ac:dyDescent="0.25">
      <c r="A1372" s="401">
        <v>5129</v>
      </c>
      <c r="B1372" s="401" t="s">
        <v>4053</v>
      </c>
      <c r="C1372" s="401" t="s">
        <v>2350</v>
      </c>
      <c r="D1372" s="401" t="s">
        <v>271</v>
      </c>
      <c r="E1372" s="401" t="s">
        <v>10</v>
      </c>
      <c r="F1372" s="401">
        <v>14000</v>
      </c>
      <c r="G1372" s="401">
        <f t="shared" si="20"/>
        <v>1568000</v>
      </c>
      <c r="H1372" s="401">
        <v>112</v>
      </c>
      <c r="I1372" s="23"/>
    </row>
    <row r="1373" spans="1:9" ht="15" customHeight="1" x14ac:dyDescent="0.25">
      <c r="A1373" s="401">
        <v>5129</v>
      </c>
      <c r="B1373" s="401" t="s">
        <v>4054</v>
      </c>
      <c r="C1373" s="401" t="s">
        <v>2350</v>
      </c>
      <c r="D1373" s="401" t="s">
        <v>271</v>
      </c>
      <c r="E1373" s="401" t="s">
        <v>10</v>
      </c>
      <c r="F1373" s="401">
        <v>14000</v>
      </c>
      <c r="G1373" s="401">
        <f t="shared" si="20"/>
        <v>2716000</v>
      </c>
      <c r="H1373" s="401">
        <v>194</v>
      </c>
      <c r="I1373" s="23"/>
    </row>
    <row r="1374" spans="1:9" ht="15" customHeight="1" x14ac:dyDescent="0.25">
      <c r="A1374" s="401">
        <v>5129</v>
      </c>
      <c r="B1374" s="401" t="s">
        <v>4055</v>
      </c>
      <c r="C1374" s="401" t="s">
        <v>2350</v>
      </c>
      <c r="D1374" s="401" t="s">
        <v>271</v>
      </c>
      <c r="E1374" s="401" t="s">
        <v>10</v>
      </c>
      <c r="F1374" s="401">
        <v>52000</v>
      </c>
      <c r="G1374" s="401">
        <f t="shared" si="20"/>
        <v>1352000</v>
      </c>
      <c r="H1374" s="401">
        <v>26</v>
      </c>
      <c r="I1374" s="23"/>
    </row>
    <row r="1375" spans="1:9" ht="15" customHeight="1" x14ac:dyDescent="0.25">
      <c r="A1375" s="401">
        <v>5129</v>
      </c>
      <c r="B1375" s="401" t="s">
        <v>4056</v>
      </c>
      <c r="C1375" s="401" t="s">
        <v>4057</v>
      </c>
      <c r="D1375" s="401" t="s">
        <v>271</v>
      </c>
      <c r="E1375" s="401" t="s">
        <v>10</v>
      </c>
      <c r="F1375" s="401">
        <v>85000</v>
      </c>
      <c r="G1375" s="401">
        <f t="shared" si="20"/>
        <v>4080000</v>
      </c>
      <c r="H1375" s="401">
        <v>48</v>
      </c>
      <c r="I1375" s="23"/>
    </row>
    <row r="1376" spans="1:9" ht="15" customHeight="1" x14ac:dyDescent="0.25">
      <c r="A1376" s="401">
        <v>5129</v>
      </c>
      <c r="B1376" s="401" t="s">
        <v>4058</v>
      </c>
      <c r="C1376" s="401" t="s">
        <v>3468</v>
      </c>
      <c r="D1376" s="401" t="s">
        <v>271</v>
      </c>
      <c r="E1376" s="401" t="s">
        <v>10</v>
      </c>
      <c r="F1376" s="401">
        <v>42000</v>
      </c>
      <c r="G1376" s="401">
        <f t="shared" si="20"/>
        <v>4326000</v>
      </c>
      <c r="H1376" s="401">
        <v>103</v>
      </c>
      <c r="I1376" s="23"/>
    </row>
    <row r="1377" spans="1:15" ht="15" customHeight="1" x14ac:dyDescent="0.25">
      <c r="A1377" s="401">
        <v>5129</v>
      </c>
      <c r="B1377" s="401" t="s">
        <v>4059</v>
      </c>
      <c r="C1377" s="401" t="s">
        <v>4060</v>
      </c>
      <c r="D1377" s="401" t="s">
        <v>271</v>
      </c>
      <c r="E1377" s="401" t="s">
        <v>10</v>
      </c>
      <c r="F1377" s="401">
        <v>18000</v>
      </c>
      <c r="G1377" s="401">
        <f t="shared" si="20"/>
        <v>6336000</v>
      </c>
      <c r="H1377" s="401">
        <v>352</v>
      </c>
      <c r="I1377" s="23"/>
    </row>
    <row r="1378" spans="1:15" ht="15" customHeight="1" x14ac:dyDescent="0.25">
      <c r="A1378" s="401">
        <v>5129</v>
      </c>
      <c r="B1378" s="401" t="s">
        <v>4061</v>
      </c>
      <c r="C1378" s="401" t="s">
        <v>4060</v>
      </c>
      <c r="D1378" s="401" t="s">
        <v>271</v>
      </c>
      <c r="E1378" s="401" t="s">
        <v>10</v>
      </c>
      <c r="F1378" s="401">
        <v>4500</v>
      </c>
      <c r="G1378" s="401">
        <f t="shared" si="20"/>
        <v>2623500</v>
      </c>
      <c r="H1378" s="401">
        <v>583</v>
      </c>
      <c r="I1378" s="23"/>
    </row>
    <row r="1379" spans="1:15" ht="15" customHeight="1" x14ac:dyDescent="0.25">
      <c r="A1379" s="401">
        <v>5129</v>
      </c>
      <c r="B1379" s="401" t="s">
        <v>4062</v>
      </c>
      <c r="C1379" s="401" t="s">
        <v>4060</v>
      </c>
      <c r="D1379" s="401" t="s">
        <v>271</v>
      </c>
      <c r="E1379" s="401" t="s">
        <v>10</v>
      </c>
      <c r="F1379" s="401">
        <v>4500</v>
      </c>
      <c r="G1379" s="401">
        <f t="shared" si="20"/>
        <v>3748500</v>
      </c>
      <c r="H1379" s="401">
        <v>833</v>
      </c>
      <c r="I1379" s="23"/>
    </row>
    <row r="1380" spans="1:15" ht="15" customHeight="1" x14ac:dyDescent="0.25">
      <c r="A1380" s="401">
        <v>5129</v>
      </c>
      <c r="B1380" s="401" t="s">
        <v>4063</v>
      </c>
      <c r="C1380" s="401" t="s">
        <v>4060</v>
      </c>
      <c r="D1380" s="401" t="s">
        <v>271</v>
      </c>
      <c r="E1380" s="401" t="s">
        <v>10</v>
      </c>
      <c r="F1380" s="401">
        <v>4500</v>
      </c>
      <c r="G1380" s="401">
        <f t="shared" si="20"/>
        <v>3060000</v>
      </c>
      <c r="H1380" s="401">
        <v>680</v>
      </c>
      <c r="I1380" s="23"/>
    </row>
    <row r="1381" spans="1:15" ht="15" customHeight="1" x14ac:dyDescent="0.25">
      <c r="A1381" s="401">
        <v>5129</v>
      </c>
      <c r="B1381" s="401" t="s">
        <v>4064</v>
      </c>
      <c r="C1381" s="401" t="s">
        <v>3461</v>
      </c>
      <c r="D1381" s="401" t="s">
        <v>271</v>
      </c>
      <c r="E1381" s="401" t="s">
        <v>10</v>
      </c>
      <c r="F1381" s="401">
        <v>37000</v>
      </c>
      <c r="G1381" s="401">
        <f t="shared" si="20"/>
        <v>2257000</v>
      </c>
      <c r="H1381" s="401">
        <v>61</v>
      </c>
      <c r="I1381" s="23"/>
    </row>
    <row r="1382" spans="1:15" ht="15" customHeight="1" x14ac:dyDescent="0.25">
      <c r="A1382" s="401">
        <v>5129</v>
      </c>
      <c r="B1382" s="401" t="s">
        <v>4065</v>
      </c>
      <c r="C1382" s="401" t="s">
        <v>3461</v>
      </c>
      <c r="D1382" s="401" t="s">
        <v>271</v>
      </c>
      <c r="E1382" s="401" t="s">
        <v>10</v>
      </c>
      <c r="F1382" s="401">
        <v>20000</v>
      </c>
      <c r="G1382" s="401">
        <f t="shared" si="20"/>
        <v>1760000</v>
      </c>
      <c r="H1382" s="401">
        <v>88</v>
      </c>
      <c r="I1382" s="23"/>
    </row>
    <row r="1383" spans="1:15" ht="15" customHeight="1" x14ac:dyDescent="0.25">
      <c r="A1383" s="401">
        <v>5129</v>
      </c>
      <c r="B1383" s="401" t="s">
        <v>4066</v>
      </c>
      <c r="C1383" s="401" t="s">
        <v>3461</v>
      </c>
      <c r="D1383" s="401" t="s">
        <v>271</v>
      </c>
      <c r="E1383" s="401" t="s">
        <v>10</v>
      </c>
      <c r="F1383" s="401">
        <v>50000</v>
      </c>
      <c r="G1383" s="401">
        <f t="shared" si="20"/>
        <v>300000</v>
      </c>
      <c r="H1383" s="401">
        <v>6</v>
      </c>
      <c r="I1383" s="23"/>
    </row>
    <row r="1384" spans="1:15" ht="15" customHeight="1" x14ac:dyDescent="0.25">
      <c r="A1384" s="401">
        <v>5129</v>
      </c>
      <c r="B1384" s="401" t="s">
        <v>4067</v>
      </c>
      <c r="C1384" s="401" t="s">
        <v>3461</v>
      </c>
      <c r="D1384" s="401" t="s">
        <v>271</v>
      </c>
      <c r="E1384" s="401" t="s">
        <v>10</v>
      </c>
      <c r="F1384" s="401">
        <v>70000</v>
      </c>
      <c r="G1384" s="401">
        <f t="shared" si="20"/>
        <v>280000</v>
      </c>
      <c r="H1384" s="401">
        <v>4</v>
      </c>
      <c r="I1384" s="23"/>
    </row>
    <row r="1385" spans="1:15" ht="15" customHeight="1" x14ac:dyDescent="0.25">
      <c r="A1385" s="401">
        <v>5129</v>
      </c>
      <c r="B1385" s="401" t="s">
        <v>4068</v>
      </c>
      <c r="C1385" s="401" t="s">
        <v>1367</v>
      </c>
      <c r="D1385" s="401" t="s">
        <v>271</v>
      </c>
      <c r="E1385" s="401" t="s">
        <v>10</v>
      </c>
      <c r="F1385" s="401">
        <v>75000</v>
      </c>
      <c r="G1385" s="401">
        <f t="shared" si="20"/>
        <v>15900000</v>
      </c>
      <c r="H1385" s="401">
        <v>212</v>
      </c>
      <c r="I1385" s="23"/>
    </row>
    <row r="1386" spans="1:15" ht="15" customHeight="1" x14ac:dyDescent="0.25">
      <c r="A1386" s="401">
        <v>5129</v>
      </c>
      <c r="B1386" s="401" t="s">
        <v>4069</v>
      </c>
      <c r="C1386" s="401" t="s">
        <v>1367</v>
      </c>
      <c r="D1386" s="401" t="s">
        <v>271</v>
      </c>
      <c r="E1386" s="401" t="s">
        <v>10</v>
      </c>
      <c r="F1386" s="401">
        <v>57000</v>
      </c>
      <c r="G1386" s="401">
        <f t="shared" si="20"/>
        <v>36993000</v>
      </c>
      <c r="H1386" s="401">
        <v>649</v>
      </c>
      <c r="I1386" s="23"/>
    </row>
    <row r="1387" spans="1:15" ht="15" customHeight="1" x14ac:dyDescent="0.25">
      <c r="A1387" s="401">
        <v>5129</v>
      </c>
      <c r="B1387" s="401" t="s">
        <v>4070</v>
      </c>
      <c r="C1387" s="401" t="s">
        <v>1369</v>
      </c>
      <c r="D1387" s="401" t="s">
        <v>271</v>
      </c>
      <c r="E1387" s="401" t="s">
        <v>10</v>
      </c>
      <c r="F1387" s="401">
        <v>55000</v>
      </c>
      <c r="G1387" s="401">
        <f t="shared" si="20"/>
        <v>17380000</v>
      </c>
      <c r="H1387" s="401">
        <v>316</v>
      </c>
      <c r="I1387" s="23"/>
    </row>
    <row r="1388" spans="1:15" ht="15" customHeight="1" x14ac:dyDescent="0.25">
      <c r="A1388" s="401">
        <v>5129</v>
      </c>
      <c r="B1388" s="401" t="s">
        <v>4071</v>
      </c>
      <c r="C1388" s="401" t="s">
        <v>1369</v>
      </c>
      <c r="D1388" s="401" t="s">
        <v>271</v>
      </c>
      <c r="E1388" s="401" t="s">
        <v>10</v>
      </c>
      <c r="F1388" s="401">
        <v>37000</v>
      </c>
      <c r="G1388" s="401">
        <f t="shared" si="20"/>
        <v>6068000</v>
      </c>
      <c r="H1388" s="401">
        <v>164</v>
      </c>
      <c r="I1388" s="23"/>
    </row>
    <row r="1389" spans="1:15" ht="15" customHeight="1" x14ac:dyDescent="0.25">
      <c r="A1389" s="401">
        <v>5129</v>
      </c>
      <c r="B1389" s="401" t="s">
        <v>4072</v>
      </c>
      <c r="C1389" s="401" t="s">
        <v>1374</v>
      </c>
      <c r="D1389" s="401" t="s">
        <v>271</v>
      </c>
      <c r="E1389" s="401" t="s">
        <v>10</v>
      </c>
      <c r="F1389" s="401">
        <v>350000</v>
      </c>
      <c r="G1389" s="401">
        <f t="shared" si="20"/>
        <v>5950000</v>
      </c>
      <c r="H1389" s="401">
        <v>17</v>
      </c>
      <c r="I1389" s="23"/>
    </row>
    <row r="1390" spans="1:15" ht="15" customHeight="1" x14ac:dyDescent="0.25">
      <c r="A1390" s="401">
        <v>5129</v>
      </c>
      <c r="B1390" s="401" t="s">
        <v>4073</v>
      </c>
      <c r="C1390" s="401" t="s">
        <v>1378</v>
      </c>
      <c r="D1390" s="401" t="s">
        <v>271</v>
      </c>
      <c r="E1390" s="401" t="s">
        <v>10</v>
      </c>
      <c r="F1390" s="401">
        <v>350000</v>
      </c>
      <c r="G1390" s="401">
        <f t="shared" si="20"/>
        <v>1400000</v>
      </c>
      <c r="H1390" s="401">
        <v>4</v>
      </c>
      <c r="I1390" s="23"/>
    </row>
    <row r="1391" spans="1:15" x14ac:dyDescent="0.25">
      <c r="A1391" s="539" t="s">
        <v>72</v>
      </c>
      <c r="B1391" s="540"/>
      <c r="C1391" s="540"/>
      <c r="D1391" s="540"/>
      <c r="E1391" s="540"/>
      <c r="F1391" s="540"/>
      <c r="G1391" s="540"/>
      <c r="H1391" s="540"/>
      <c r="I1391" s="23"/>
      <c r="J1391" s="5"/>
      <c r="K1391" s="5"/>
      <c r="L1391" s="5"/>
      <c r="M1391" s="5"/>
      <c r="N1391" s="5"/>
      <c r="O1391" s="5"/>
    </row>
    <row r="1392" spans="1:15" x14ac:dyDescent="0.25">
      <c r="A1392" s="483" t="s">
        <v>16</v>
      </c>
      <c r="B1392" s="484"/>
      <c r="C1392" s="484"/>
      <c r="D1392" s="484"/>
      <c r="E1392" s="484"/>
      <c r="F1392" s="484"/>
      <c r="G1392" s="484"/>
      <c r="H1392" s="490"/>
      <c r="I1392" s="23"/>
      <c r="J1392" s="5"/>
      <c r="K1392" s="5"/>
      <c r="L1392" s="5"/>
      <c r="M1392" s="5"/>
      <c r="N1392" s="5"/>
      <c r="O1392" s="5"/>
    </row>
    <row r="1393" spans="1:15" ht="27" x14ac:dyDescent="0.25">
      <c r="A1393" s="13">
        <v>5113</v>
      </c>
      <c r="B1393" s="13" t="s">
        <v>360</v>
      </c>
      <c r="C1393" s="13" t="s">
        <v>20</v>
      </c>
      <c r="D1393" s="13" t="s">
        <v>15</v>
      </c>
      <c r="E1393" s="13" t="s">
        <v>14</v>
      </c>
      <c r="F1393" s="13">
        <v>0</v>
      </c>
      <c r="G1393" s="13">
        <v>0</v>
      </c>
      <c r="H1393" s="13">
        <v>1</v>
      </c>
      <c r="I1393" s="23"/>
      <c r="J1393" s="5"/>
      <c r="K1393" s="5"/>
      <c r="L1393" s="5"/>
      <c r="M1393" s="5"/>
      <c r="N1393" s="5"/>
      <c r="O1393" s="5"/>
    </row>
    <row r="1394" spans="1:15" ht="27" x14ac:dyDescent="0.25">
      <c r="A1394" s="13">
        <v>5113</v>
      </c>
      <c r="B1394" s="13" t="s">
        <v>359</v>
      </c>
      <c r="C1394" s="13" t="s">
        <v>20</v>
      </c>
      <c r="D1394" s="13" t="s">
        <v>15</v>
      </c>
      <c r="E1394" s="13" t="s">
        <v>14</v>
      </c>
      <c r="F1394" s="13">
        <v>0</v>
      </c>
      <c r="G1394" s="13">
        <v>0</v>
      </c>
      <c r="H1394" s="13">
        <v>1</v>
      </c>
      <c r="I1394" s="23"/>
      <c r="J1394" s="5"/>
      <c r="K1394" s="5"/>
      <c r="L1394" s="5"/>
      <c r="M1394" s="5"/>
      <c r="N1394" s="5"/>
      <c r="O1394" s="5"/>
    </row>
    <row r="1395" spans="1:15" ht="15" customHeight="1" x14ac:dyDescent="0.25">
      <c r="A1395" s="539" t="s">
        <v>174</v>
      </c>
      <c r="B1395" s="540"/>
      <c r="C1395" s="540"/>
      <c r="D1395" s="540"/>
      <c r="E1395" s="540"/>
      <c r="F1395" s="540"/>
      <c r="G1395" s="540"/>
      <c r="H1395" s="540"/>
      <c r="I1395" s="23"/>
    </row>
    <row r="1396" spans="1:15" x14ac:dyDescent="0.25">
      <c r="A1396" s="483" t="s">
        <v>16</v>
      </c>
      <c r="B1396" s="484"/>
      <c r="C1396" s="484"/>
      <c r="D1396" s="484"/>
      <c r="E1396" s="484"/>
      <c r="F1396" s="484"/>
      <c r="G1396" s="484"/>
      <c r="H1396" s="490"/>
      <c r="I1396" s="23"/>
    </row>
    <row r="1397" spans="1:15" x14ac:dyDescent="0.25">
      <c r="A1397" s="13"/>
      <c r="B1397" s="13"/>
      <c r="C1397" s="13"/>
      <c r="D1397" s="13"/>
      <c r="E1397" s="13"/>
      <c r="F1397" s="13"/>
      <c r="G1397" s="13"/>
      <c r="H1397" s="13"/>
      <c r="I1397" s="23"/>
    </row>
    <row r="1398" spans="1:15" x14ac:dyDescent="0.25">
      <c r="A1398" s="488" t="s">
        <v>378</v>
      </c>
      <c r="B1398" s="489"/>
      <c r="C1398" s="489"/>
      <c r="D1398" s="489"/>
      <c r="E1398" s="489"/>
      <c r="F1398" s="489"/>
      <c r="G1398" s="489"/>
      <c r="H1398" s="521"/>
      <c r="I1398" s="23"/>
    </row>
    <row r="1399" spans="1:15" x14ac:dyDescent="0.25">
      <c r="A1399" s="589" t="s">
        <v>16</v>
      </c>
      <c r="B1399" s="590"/>
      <c r="C1399" s="590"/>
      <c r="D1399" s="590"/>
      <c r="E1399" s="590"/>
      <c r="F1399" s="590"/>
      <c r="G1399" s="590"/>
      <c r="H1399" s="591"/>
      <c r="I1399" s="23"/>
    </row>
    <row r="1400" spans="1:15" x14ac:dyDescent="0.25">
      <c r="A1400" s="138"/>
      <c r="B1400" s="138"/>
      <c r="C1400" s="138"/>
      <c r="D1400" s="138"/>
      <c r="E1400" s="138"/>
      <c r="F1400" s="138"/>
      <c r="G1400" s="138"/>
      <c r="H1400" s="138"/>
      <c r="I1400" s="23"/>
    </row>
    <row r="1401" spans="1:15" x14ac:dyDescent="0.25">
      <c r="A1401" s="483" t="s">
        <v>12</v>
      </c>
      <c r="B1401" s="484"/>
      <c r="C1401" s="484"/>
      <c r="D1401" s="484"/>
      <c r="E1401" s="484"/>
      <c r="F1401" s="484"/>
      <c r="G1401" s="484"/>
      <c r="H1401" s="484"/>
      <c r="I1401" s="23"/>
    </row>
    <row r="1402" spans="1:15" x14ac:dyDescent="0.25">
      <c r="A1402" s="325">
        <v>4241</v>
      </c>
      <c r="B1402" s="325" t="s">
        <v>2474</v>
      </c>
      <c r="C1402" s="325" t="s">
        <v>196</v>
      </c>
      <c r="D1402" s="325" t="s">
        <v>13</v>
      </c>
      <c r="E1402" s="325" t="s">
        <v>14</v>
      </c>
      <c r="F1402" s="325">
        <v>22500000</v>
      </c>
      <c r="G1402" s="325">
        <v>22500000</v>
      </c>
      <c r="H1402" s="325">
        <v>1</v>
      </c>
      <c r="I1402" s="23"/>
    </row>
    <row r="1403" spans="1:15" x14ac:dyDescent="0.25">
      <c r="A1403" s="325">
        <v>4241</v>
      </c>
      <c r="B1403" s="325" t="s">
        <v>2475</v>
      </c>
      <c r="C1403" s="325" t="s">
        <v>196</v>
      </c>
      <c r="D1403" s="325" t="s">
        <v>13</v>
      </c>
      <c r="E1403" s="325" t="s">
        <v>14</v>
      </c>
      <c r="F1403" s="325">
        <v>4200000</v>
      </c>
      <c r="G1403" s="325">
        <v>4200000</v>
      </c>
      <c r="H1403" s="325">
        <v>1</v>
      </c>
      <c r="I1403" s="23"/>
    </row>
    <row r="1404" spans="1:15" x14ac:dyDescent="0.25">
      <c r="A1404" s="325">
        <v>4241</v>
      </c>
      <c r="B1404" s="325" t="s">
        <v>2476</v>
      </c>
      <c r="C1404" s="325" t="s">
        <v>196</v>
      </c>
      <c r="D1404" s="325" t="s">
        <v>13</v>
      </c>
      <c r="E1404" s="325" t="s">
        <v>14</v>
      </c>
      <c r="F1404" s="325">
        <v>10800000</v>
      </c>
      <c r="G1404" s="325">
        <v>10800000</v>
      </c>
      <c r="H1404" s="325">
        <v>1</v>
      </c>
      <c r="I1404" s="23"/>
    </row>
    <row r="1405" spans="1:15" x14ac:dyDescent="0.25">
      <c r="A1405" s="325">
        <v>4241</v>
      </c>
      <c r="B1405" s="325" t="s">
        <v>2477</v>
      </c>
      <c r="C1405" s="325" t="s">
        <v>196</v>
      </c>
      <c r="D1405" s="325" t="s">
        <v>13</v>
      </c>
      <c r="E1405" s="325" t="s">
        <v>14</v>
      </c>
      <c r="F1405" s="325">
        <v>52500000</v>
      </c>
      <c r="G1405" s="325">
        <v>52500000</v>
      </c>
      <c r="H1405" s="325">
        <v>1</v>
      </c>
      <c r="I1405" s="23"/>
    </row>
    <row r="1406" spans="1:15" x14ac:dyDescent="0.25">
      <c r="A1406" s="325">
        <v>4241</v>
      </c>
      <c r="B1406" s="325" t="s">
        <v>2478</v>
      </c>
      <c r="C1406" s="325" t="s">
        <v>196</v>
      </c>
      <c r="D1406" s="325" t="s">
        <v>13</v>
      </c>
      <c r="E1406" s="325" t="s">
        <v>14</v>
      </c>
      <c r="F1406" s="325">
        <v>3500000</v>
      </c>
      <c r="G1406" s="325">
        <v>3500000</v>
      </c>
      <c r="H1406" s="325">
        <v>1</v>
      </c>
      <c r="I1406" s="23"/>
    </row>
    <row r="1407" spans="1:15" x14ac:dyDescent="0.25">
      <c r="A1407" s="325">
        <v>4241</v>
      </c>
      <c r="B1407" s="325" t="s">
        <v>2479</v>
      </c>
      <c r="C1407" s="325" t="s">
        <v>196</v>
      </c>
      <c r="D1407" s="325" t="s">
        <v>13</v>
      </c>
      <c r="E1407" s="325" t="s">
        <v>14</v>
      </c>
      <c r="F1407" s="325">
        <v>600000</v>
      </c>
      <c r="G1407" s="325">
        <v>600000</v>
      </c>
      <c r="H1407" s="325">
        <v>1</v>
      </c>
      <c r="I1407" s="23"/>
    </row>
    <row r="1408" spans="1:15" x14ac:dyDescent="0.25">
      <c r="A1408" s="325">
        <v>4241</v>
      </c>
      <c r="B1408" s="325" t="s">
        <v>2480</v>
      </c>
      <c r="C1408" s="325" t="s">
        <v>196</v>
      </c>
      <c r="D1408" s="325" t="s">
        <v>13</v>
      </c>
      <c r="E1408" s="325" t="s">
        <v>14</v>
      </c>
      <c r="F1408" s="325">
        <v>4200000</v>
      </c>
      <c r="G1408" s="325">
        <v>4200000</v>
      </c>
      <c r="H1408" s="325">
        <v>1</v>
      </c>
      <c r="I1408" s="23"/>
    </row>
    <row r="1409" spans="1:9" x14ac:dyDescent="0.25">
      <c r="A1409" s="325">
        <v>4241</v>
      </c>
      <c r="B1409" s="325" t="s">
        <v>2481</v>
      </c>
      <c r="C1409" s="325" t="s">
        <v>196</v>
      </c>
      <c r="D1409" s="325" t="s">
        <v>13</v>
      </c>
      <c r="E1409" s="325" t="s">
        <v>14</v>
      </c>
      <c r="F1409" s="325">
        <v>1040000</v>
      </c>
      <c r="G1409" s="325">
        <v>1040000</v>
      </c>
      <c r="H1409" s="325">
        <v>1</v>
      </c>
      <c r="I1409" s="23"/>
    </row>
    <row r="1410" spans="1:9" x14ac:dyDescent="0.25">
      <c r="A1410" s="488" t="s">
        <v>269</v>
      </c>
      <c r="B1410" s="489"/>
      <c r="C1410" s="489"/>
      <c r="D1410" s="489"/>
      <c r="E1410" s="489"/>
      <c r="F1410" s="489"/>
      <c r="G1410" s="489"/>
      <c r="H1410" s="489"/>
      <c r="I1410" s="23"/>
    </row>
    <row r="1411" spans="1:9" x14ac:dyDescent="0.25">
      <c r="A1411" s="483" t="s">
        <v>8</v>
      </c>
      <c r="B1411" s="484"/>
      <c r="C1411" s="484"/>
      <c r="D1411" s="484"/>
      <c r="E1411" s="484"/>
      <c r="F1411" s="484"/>
      <c r="G1411" s="484"/>
      <c r="H1411" s="484"/>
      <c r="I1411" s="23"/>
    </row>
    <row r="1412" spans="1:9" ht="27" x14ac:dyDescent="0.25">
      <c r="A1412" s="431">
        <v>5129</v>
      </c>
      <c r="B1412" s="431" t="s">
        <v>4459</v>
      </c>
      <c r="C1412" s="431" t="s">
        <v>367</v>
      </c>
      <c r="D1412" s="431" t="s">
        <v>271</v>
      </c>
      <c r="E1412" s="431" t="s">
        <v>10</v>
      </c>
      <c r="F1412" s="431">
        <v>85000000</v>
      </c>
      <c r="G1412" s="431">
        <v>85000000</v>
      </c>
      <c r="H1412" s="431">
        <v>1</v>
      </c>
      <c r="I1412" s="23"/>
    </row>
    <row r="1413" spans="1:9" ht="27" x14ac:dyDescent="0.25">
      <c r="A1413" s="431">
        <v>5129</v>
      </c>
      <c r="B1413" s="431" t="s">
        <v>4460</v>
      </c>
      <c r="C1413" s="431" t="s">
        <v>367</v>
      </c>
      <c r="D1413" s="431" t="s">
        <v>271</v>
      </c>
      <c r="E1413" s="431" t="s">
        <v>10</v>
      </c>
      <c r="F1413" s="431">
        <v>45500000</v>
      </c>
      <c r="G1413" s="431">
        <v>45500000</v>
      </c>
      <c r="H1413" s="431">
        <v>1</v>
      </c>
      <c r="I1413" s="23"/>
    </row>
    <row r="1414" spans="1:9" x14ac:dyDescent="0.25">
      <c r="A1414" s="431">
        <v>5129</v>
      </c>
      <c r="B1414" s="431" t="s">
        <v>363</v>
      </c>
      <c r="C1414" s="431" t="s">
        <v>364</v>
      </c>
      <c r="D1414" s="431" t="s">
        <v>271</v>
      </c>
      <c r="E1414" s="431" t="s">
        <v>10</v>
      </c>
      <c r="F1414" s="431">
        <v>0</v>
      </c>
      <c r="G1414" s="431">
        <v>0</v>
      </c>
      <c r="H1414" s="431">
        <v>1</v>
      </c>
      <c r="I1414" s="23"/>
    </row>
    <row r="1415" spans="1:9" ht="27" x14ac:dyDescent="0.25">
      <c r="A1415" s="184">
        <v>5129</v>
      </c>
      <c r="B1415" s="431" t="s">
        <v>365</v>
      </c>
      <c r="C1415" s="431" t="s">
        <v>19</v>
      </c>
      <c r="D1415" s="431" t="s">
        <v>271</v>
      </c>
      <c r="E1415" s="431" t="s">
        <v>10</v>
      </c>
      <c r="F1415" s="431">
        <v>0</v>
      </c>
      <c r="G1415" s="431">
        <v>0</v>
      </c>
      <c r="H1415" s="431">
        <v>1</v>
      </c>
      <c r="I1415" s="23"/>
    </row>
    <row r="1416" spans="1:9" ht="27" x14ac:dyDescent="0.25">
      <c r="A1416" s="184">
        <v>5129</v>
      </c>
      <c r="B1416" s="184" t="s">
        <v>366</v>
      </c>
      <c r="C1416" s="184" t="s">
        <v>367</v>
      </c>
      <c r="D1416" s="184" t="s">
        <v>271</v>
      </c>
      <c r="E1416" s="184" t="s">
        <v>10</v>
      </c>
      <c r="F1416" s="184">
        <v>0</v>
      </c>
      <c r="G1416" s="184">
        <v>0</v>
      </c>
      <c r="H1416" s="184">
        <v>1</v>
      </c>
      <c r="I1416" s="23"/>
    </row>
    <row r="1417" spans="1:9" ht="27" x14ac:dyDescent="0.25">
      <c r="A1417" s="184">
        <v>5129</v>
      </c>
      <c r="B1417" s="184" t="s">
        <v>368</v>
      </c>
      <c r="C1417" s="184" t="s">
        <v>369</v>
      </c>
      <c r="D1417" s="184" t="s">
        <v>271</v>
      </c>
      <c r="E1417" s="184" t="s">
        <v>10</v>
      </c>
      <c r="F1417" s="184">
        <v>0</v>
      </c>
      <c r="G1417" s="184">
        <v>0</v>
      </c>
      <c r="H1417" s="184">
        <v>1</v>
      </c>
      <c r="I1417" s="23"/>
    </row>
    <row r="1418" spans="1:9" ht="40.5" x14ac:dyDescent="0.25">
      <c r="A1418" s="184">
        <v>5129</v>
      </c>
      <c r="B1418" s="184" t="s">
        <v>370</v>
      </c>
      <c r="C1418" s="184" t="s">
        <v>371</v>
      </c>
      <c r="D1418" s="184" t="s">
        <v>271</v>
      </c>
      <c r="E1418" s="184" t="s">
        <v>10</v>
      </c>
      <c r="F1418" s="184">
        <v>0</v>
      </c>
      <c r="G1418" s="184">
        <v>0</v>
      </c>
      <c r="H1418" s="184">
        <v>1</v>
      </c>
      <c r="I1418" s="23"/>
    </row>
    <row r="1419" spans="1:9" ht="27" x14ac:dyDescent="0.25">
      <c r="A1419" s="184">
        <v>5129</v>
      </c>
      <c r="B1419" s="184" t="s">
        <v>372</v>
      </c>
      <c r="C1419" s="184" t="s">
        <v>373</v>
      </c>
      <c r="D1419" s="184" t="s">
        <v>271</v>
      </c>
      <c r="E1419" s="184" t="s">
        <v>10</v>
      </c>
      <c r="F1419" s="184">
        <v>0</v>
      </c>
      <c r="G1419" s="184">
        <v>0</v>
      </c>
      <c r="H1419" s="184">
        <v>1</v>
      </c>
      <c r="I1419" s="23"/>
    </row>
    <row r="1420" spans="1:9" x14ac:dyDescent="0.25">
      <c r="A1420" s="184">
        <v>5129</v>
      </c>
      <c r="B1420" s="184" t="s">
        <v>374</v>
      </c>
      <c r="C1420" s="184" t="s">
        <v>375</v>
      </c>
      <c r="D1420" s="184" t="s">
        <v>271</v>
      </c>
      <c r="E1420" s="184" t="s">
        <v>10</v>
      </c>
      <c r="F1420" s="184">
        <v>0</v>
      </c>
      <c r="G1420" s="184">
        <v>0</v>
      </c>
      <c r="H1420" s="184">
        <v>1</v>
      </c>
      <c r="I1420" s="23"/>
    </row>
    <row r="1421" spans="1:9" ht="27" x14ac:dyDescent="0.25">
      <c r="A1421" s="184">
        <v>5129</v>
      </c>
      <c r="B1421" s="184" t="s">
        <v>376</v>
      </c>
      <c r="C1421" s="184" t="s">
        <v>377</v>
      </c>
      <c r="D1421" s="184" t="s">
        <v>271</v>
      </c>
      <c r="E1421" s="184" t="s">
        <v>10</v>
      </c>
      <c r="F1421" s="184">
        <v>0</v>
      </c>
      <c r="G1421" s="184">
        <v>0</v>
      </c>
      <c r="H1421" s="184">
        <v>1</v>
      </c>
      <c r="I1421" s="23"/>
    </row>
    <row r="1422" spans="1:9" ht="15" customHeight="1" x14ac:dyDescent="0.25">
      <c r="A1422" s="483" t="s">
        <v>12</v>
      </c>
      <c r="B1422" s="484"/>
      <c r="C1422" s="484"/>
      <c r="D1422" s="484"/>
      <c r="E1422" s="484"/>
      <c r="F1422" s="484"/>
      <c r="G1422" s="484"/>
      <c r="H1422" s="484"/>
      <c r="I1422" s="23"/>
    </row>
    <row r="1423" spans="1:9" x14ac:dyDescent="0.25">
      <c r="A1423" s="123"/>
      <c r="B1423" s="123"/>
      <c r="C1423" s="123"/>
      <c r="D1423" s="123"/>
      <c r="E1423" s="123"/>
      <c r="F1423" s="123"/>
      <c r="G1423" s="123"/>
      <c r="H1423" s="123"/>
      <c r="I1423" s="23"/>
    </row>
    <row r="1424" spans="1:9" ht="15" customHeight="1" x14ac:dyDescent="0.25">
      <c r="A1424" s="488" t="s">
        <v>73</v>
      </c>
      <c r="B1424" s="489"/>
      <c r="C1424" s="489"/>
      <c r="D1424" s="489"/>
      <c r="E1424" s="489"/>
      <c r="F1424" s="489"/>
      <c r="G1424" s="489"/>
      <c r="H1424" s="489"/>
      <c r="I1424" s="23"/>
    </row>
    <row r="1425" spans="1:9" x14ac:dyDescent="0.25">
      <c r="A1425" s="483" t="s">
        <v>12</v>
      </c>
      <c r="B1425" s="484"/>
      <c r="C1425" s="484"/>
      <c r="D1425" s="484"/>
      <c r="E1425" s="484"/>
      <c r="F1425" s="484"/>
      <c r="G1425" s="484"/>
      <c r="H1425" s="484"/>
      <c r="I1425" s="23"/>
    </row>
    <row r="1426" spans="1:9" ht="27" x14ac:dyDescent="0.25">
      <c r="A1426" s="427">
        <v>5113</v>
      </c>
      <c r="B1426" s="427" t="s">
        <v>4333</v>
      </c>
      <c r="C1426" s="427" t="s">
        <v>1117</v>
      </c>
      <c r="D1426" s="427" t="s">
        <v>13</v>
      </c>
      <c r="E1426" s="427" t="s">
        <v>14</v>
      </c>
      <c r="F1426" s="427">
        <v>302000</v>
      </c>
      <c r="G1426" s="427">
        <v>302000</v>
      </c>
      <c r="H1426" s="427">
        <v>1</v>
      </c>
      <c r="I1426" s="23"/>
    </row>
    <row r="1427" spans="1:9" ht="27" x14ac:dyDescent="0.25">
      <c r="A1427" s="427">
        <v>5113</v>
      </c>
      <c r="B1427" s="427" t="s">
        <v>4334</v>
      </c>
      <c r="C1427" s="427" t="s">
        <v>478</v>
      </c>
      <c r="D1427" s="427" t="s">
        <v>1236</v>
      </c>
      <c r="E1427" s="427" t="s">
        <v>14</v>
      </c>
      <c r="F1427" s="427">
        <v>140000</v>
      </c>
      <c r="G1427" s="427">
        <v>140000</v>
      </c>
      <c r="H1427" s="427">
        <v>1</v>
      </c>
      <c r="I1427" s="23"/>
    </row>
    <row r="1428" spans="1:9" ht="27" x14ac:dyDescent="0.25">
      <c r="A1428" s="427">
        <v>5113</v>
      </c>
      <c r="B1428" s="427" t="s">
        <v>3093</v>
      </c>
      <c r="C1428" s="427" t="s">
        <v>3094</v>
      </c>
      <c r="D1428" s="427" t="s">
        <v>13</v>
      </c>
      <c r="E1428" s="427" t="s">
        <v>14</v>
      </c>
      <c r="F1428" s="427">
        <v>1172000</v>
      </c>
      <c r="G1428" s="427">
        <v>1172000</v>
      </c>
      <c r="H1428" s="427">
        <v>1</v>
      </c>
      <c r="I1428" s="23"/>
    </row>
    <row r="1429" spans="1:9" ht="27" x14ac:dyDescent="0.25">
      <c r="A1429" s="427">
        <v>4251</v>
      </c>
      <c r="B1429" s="427" t="s">
        <v>4095</v>
      </c>
      <c r="C1429" s="427" t="s">
        <v>478</v>
      </c>
      <c r="D1429" s="427" t="s">
        <v>1236</v>
      </c>
      <c r="E1429" s="427" t="s">
        <v>14</v>
      </c>
      <c r="F1429" s="427">
        <v>0</v>
      </c>
      <c r="G1429" s="427">
        <v>0</v>
      </c>
      <c r="H1429" s="427">
        <v>1</v>
      </c>
      <c r="I1429" s="23"/>
    </row>
    <row r="1430" spans="1:9" ht="27" x14ac:dyDescent="0.25">
      <c r="A1430" s="406">
        <v>5113</v>
      </c>
      <c r="B1430" s="406" t="s">
        <v>3204</v>
      </c>
      <c r="C1430" s="406" t="s">
        <v>478</v>
      </c>
      <c r="D1430" s="406" t="s">
        <v>15</v>
      </c>
      <c r="E1430" s="406" t="s">
        <v>14</v>
      </c>
      <c r="F1430" s="406">
        <v>580000</v>
      </c>
      <c r="G1430" s="406">
        <v>580000</v>
      </c>
      <c r="H1430" s="406">
        <v>1</v>
      </c>
      <c r="I1430" s="23"/>
    </row>
    <row r="1431" spans="1:9" x14ac:dyDescent="0.25">
      <c r="A1431" s="483" t="s">
        <v>8</v>
      </c>
      <c r="B1431" s="484"/>
      <c r="C1431" s="484"/>
      <c r="D1431" s="484"/>
      <c r="E1431" s="484"/>
      <c r="F1431" s="484"/>
      <c r="G1431" s="484"/>
      <c r="H1431" s="484"/>
      <c r="I1431" s="23"/>
    </row>
    <row r="1432" spans="1:9" x14ac:dyDescent="0.25">
      <c r="A1432" s="391">
        <v>5129</v>
      </c>
      <c r="B1432" s="391" t="s">
        <v>3914</v>
      </c>
      <c r="C1432" s="391" t="s">
        <v>538</v>
      </c>
      <c r="D1432" s="391" t="s">
        <v>15</v>
      </c>
      <c r="E1432" s="391" t="s">
        <v>14</v>
      </c>
      <c r="F1432" s="391">
        <v>8700000</v>
      </c>
      <c r="G1432" s="391">
        <v>8700000</v>
      </c>
      <c r="H1432" s="391">
        <v>1</v>
      </c>
      <c r="I1432" s="23"/>
    </row>
    <row r="1433" spans="1:9" x14ac:dyDescent="0.25">
      <c r="A1433" s="483" t="s">
        <v>16</v>
      </c>
      <c r="B1433" s="484"/>
      <c r="C1433" s="484"/>
      <c r="D1433" s="484"/>
      <c r="E1433" s="484"/>
      <c r="F1433" s="484"/>
      <c r="G1433" s="484"/>
      <c r="H1433" s="484"/>
      <c r="I1433" s="23"/>
    </row>
    <row r="1434" spans="1:9" ht="40.5" x14ac:dyDescent="0.25">
      <c r="A1434" s="406">
        <v>4251</v>
      </c>
      <c r="B1434" s="406" t="s">
        <v>4096</v>
      </c>
      <c r="C1434" s="406" t="s">
        <v>446</v>
      </c>
      <c r="D1434" s="406" t="s">
        <v>405</v>
      </c>
      <c r="E1434" s="406" t="s">
        <v>14</v>
      </c>
      <c r="F1434" s="406">
        <v>0</v>
      </c>
      <c r="G1434" s="406">
        <v>0</v>
      </c>
      <c r="H1434" s="406">
        <v>1</v>
      </c>
      <c r="I1434" s="23"/>
    </row>
    <row r="1435" spans="1:9" ht="27" x14ac:dyDescent="0.25">
      <c r="A1435" s="361">
        <v>5113</v>
      </c>
      <c r="B1435" s="406" t="s">
        <v>3205</v>
      </c>
      <c r="C1435" s="406" t="s">
        <v>20</v>
      </c>
      <c r="D1435" s="406" t="s">
        <v>15</v>
      </c>
      <c r="E1435" s="406" t="s">
        <v>14</v>
      </c>
      <c r="F1435" s="406">
        <v>16750366</v>
      </c>
      <c r="G1435" s="406">
        <v>16750366</v>
      </c>
      <c r="H1435" s="406">
        <v>1</v>
      </c>
      <c r="I1435" s="23"/>
    </row>
    <row r="1436" spans="1:9" ht="27" x14ac:dyDescent="0.25">
      <c r="A1436" s="361">
        <v>5113</v>
      </c>
      <c r="B1436" s="361" t="s">
        <v>3037</v>
      </c>
      <c r="C1436" s="361" t="s">
        <v>20</v>
      </c>
      <c r="D1436" s="361" t="s">
        <v>15</v>
      </c>
      <c r="E1436" s="361" t="s">
        <v>14</v>
      </c>
      <c r="F1436" s="361">
        <v>19895908</v>
      </c>
      <c r="G1436" s="361">
        <v>19895908</v>
      </c>
      <c r="H1436" s="361">
        <v>1</v>
      </c>
      <c r="I1436" s="23"/>
    </row>
    <row r="1437" spans="1:9" x14ac:dyDescent="0.25">
      <c r="A1437" s="515" t="s">
        <v>50</v>
      </c>
      <c r="B1437" s="516"/>
      <c r="C1437" s="516"/>
      <c r="D1437" s="516"/>
      <c r="E1437" s="516"/>
      <c r="F1437" s="516"/>
      <c r="G1437" s="516"/>
      <c r="H1437" s="516"/>
      <c r="I1437" s="23"/>
    </row>
    <row r="1438" spans="1:9" x14ac:dyDescent="0.25">
      <c r="A1438" s="491" t="s">
        <v>51</v>
      </c>
      <c r="B1438" s="492"/>
      <c r="C1438" s="492"/>
      <c r="D1438" s="492"/>
      <c r="E1438" s="492"/>
      <c r="F1438" s="492"/>
      <c r="G1438" s="492"/>
      <c r="H1438" s="492"/>
      <c r="I1438" s="23"/>
    </row>
    <row r="1439" spans="1:9" x14ac:dyDescent="0.25">
      <c r="A1439" s="483" t="s">
        <v>21</v>
      </c>
      <c r="B1439" s="484"/>
      <c r="C1439" s="484"/>
      <c r="D1439" s="484"/>
      <c r="E1439" s="484"/>
      <c r="F1439" s="484"/>
      <c r="G1439" s="484"/>
      <c r="H1439" s="484"/>
      <c r="I1439" s="23"/>
    </row>
    <row r="1440" spans="1:9" x14ac:dyDescent="0.25">
      <c r="A1440" s="434">
        <v>4264</v>
      </c>
      <c r="B1440" s="434" t="s">
        <v>4535</v>
      </c>
      <c r="C1440" s="434" t="s">
        <v>249</v>
      </c>
      <c r="D1440" s="434" t="s">
        <v>9</v>
      </c>
      <c r="E1440" s="434" t="s">
        <v>11</v>
      </c>
      <c r="F1440" s="434">
        <v>480</v>
      </c>
      <c r="G1440" s="434">
        <f>+F1440*H1440</f>
        <v>8685600</v>
      </c>
      <c r="H1440" s="434">
        <v>18095</v>
      </c>
      <c r="I1440" s="23"/>
    </row>
    <row r="1441" spans="1:9" x14ac:dyDescent="0.25">
      <c r="A1441" s="434">
        <v>4267</v>
      </c>
      <c r="B1441" s="434" t="s">
        <v>3387</v>
      </c>
      <c r="C1441" s="434" t="s">
        <v>565</v>
      </c>
      <c r="D1441" s="434" t="s">
        <v>9</v>
      </c>
      <c r="E1441" s="434" t="s">
        <v>11</v>
      </c>
      <c r="F1441" s="434">
        <v>85</v>
      </c>
      <c r="G1441" s="434">
        <f>+F1441*H1441</f>
        <v>148580</v>
      </c>
      <c r="H1441" s="434">
        <v>1748</v>
      </c>
      <c r="I1441" s="23"/>
    </row>
    <row r="1442" spans="1:9" x14ac:dyDescent="0.25">
      <c r="A1442" s="366">
        <v>4267</v>
      </c>
      <c r="B1442" s="434" t="s">
        <v>1562</v>
      </c>
      <c r="C1442" s="434" t="s">
        <v>565</v>
      </c>
      <c r="D1442" s="434" t="s">
        <v>9</v>
      </c>
      <c r="E1442" s="434" t="s">
        <v>11</v>
      </c>
      <c r="F1442" s="434">
        <v>150</v>
      </c>
      <c r="G1442" s="434">
        <f>+F1442*H1442</f>
        <v>120000</v>
      </c>
      <c r="H1442" s="434">
        <v>800</v>
      </c>
      <c r="I1442" s="23"/>
    </row>
    <row r="1443" spans="1:9" x14ac:dyDescent="0.25">
      <c r="A1443" s="366">
        <v>4267</v>
      </c>
      <c r="B1443" s="366" t="s">
        <v>1903</v>
      </c>
      <c r="C1443" s="366" t="s">
        <v>18</v>
      </c>
      <c r="D1443" s="366" t="s">
        <v>9</v>
      </c>
      <c r="E1443" s="366" t="s">
        <v>877</v>
      </c>
      <c r="F1443" s="366">
        <v>320</v>
      </c>
      <c r="G1443" s="366">
        <f>+F1443*H1443</f>
        <v>80000</v>
      </c>
      <c r="H1443" s="366">
        <v>250</v>
      </c>
      <c r="I1443" s="23"/>
    </row>
    <row r="1444" spans="1:9" ht="27" x14ac:dyDescent="0.25">
      <c r="A1444" s="268">
        <v>4267</v>
      </c>
      <c r="B1444" s="272" t="s">
        <v>1904</v>
      </c>
      <c r="C1444" s="272" t="s">
        <v>44</v>
      </c>
      <c r="D1444" s="272" t="s">
        <v>9</v>
      </c>
      <c r="E1444" s="272" t="s">
        <v>10</v>
      </c>
      <c r="F1444" s="272">
        <v>10</v>
      </c>
      <c r="G1444" s="272">
        <f t="shared" ref="G1444:G1506" si="21">+F1444*H1444</f>
        <v>75000</v>
      </c>
      <c r="H1444" s="272">
        <v>7500</v>
      </c>
      <c r="I1444" s="23"/>
    </row>
    <row r="1445" spans="1:9" ht="27" x14ac:dyDescent="0.25">
      <c r="A1445" s="268">
        <v>4267</v>
      </c>
      <c r="B1445" s="272" t="s">
        <v>1905</v>
      </c>
      <c r="C1445" s="272" t="s">
        <v>44</v>
      </c>
      <c r="D1445" s="272" t="s">
        <v>9</v>
      </c>
      <c r="E1445" s="272" t="s">
        <v>10</v>
      </c>
      <c r="F1445" s="272">
        <v>15</v>
      </c>
      <c r="G1445" s="272">
        <f t="shared" si="21"/>
        <v>19500</v>
      </c>
      <c r="H1445" s="272">
        <v>1300</v>
      </c>
      <c r="I1445" s="23"/>
    </row>
    <row r="1446" spans="1:9" ht="27" x14ac:dyDescent="0.25">
      <c r="A1446" s="268">
        <v>4267</v>
      </c>
      <c r="B1446" s="272" t="s">
        <v>1906</v>
      </c>
      <c r="C1446" s="272" t="s">
        <v>44</v>
      </c>
      <c r="D1446" s="272" t="s">
        <v>9</v>
      </c>
      <c r="E1446" s="272" t="s">
        <v>10</v>
      </c>
      <c r="F1446" s="272">
        <v>21</v>
      </c>
      <c r="G1446" s="272">
        <f t="shared" si="21"/>
        <v>21000</v>
      </c>
      <c r="H1446" s="272">
        <v>1000</v>
      </c>
      <c r="I1446" s="23"/>
    </row>
    <row r="1447" spans="1:9" x14ac:dyDescent="0.25">
      <c r="A1447" s="268">
        <v>4267</v>
      </c>
      <c r="B1447" s="272" t="s">
        <v>1907</v>
      </c>
      <c r="C1447" s="272" t="s">
        <v>1514</v>
      </c>
      <c r="D1447" s="272" t="s">
        <v>9</v>
      </c>
      <c r="E1447" s="272" t="s">
        <v>567</v>
      </c>
      <c r="F1447" s="272">
        <v>850</v>
      </c>
      <c r="G1447" s="272">
        <f t="shared" si="21"/>
        <v>34000</v>
      </c>
      <c r="H1447" s="272">
        <v>40</v>
      </c>
      <c r="I1447" s="23"/>
    </row>
    <row r="1448" spans="1:9" x14ac:dyDescent="0.25">
      <c r="A1448" s="268">
        <v>4267</v>
      </c>
      <c r="B1448" s="272" t="s">
        <v>1908</v>
      </c>
      <c r="C1448" s="272" t="s">
        <v>1515</v>
      </c>
      <c r="D1448" s="272" t="s">
        <v>9</v>
      </c>
      <c r="E1448" s="272" t="s">
        <v>11</v>
      </c>
      <c r="F1448" s="272">
        <v>120</v>
      </c>
      <c r="G1448" s="272">
        <f t="shared" si="21"/>
        <v>19200</v>
      </c>
      <c r="H1448" s="272">
        <v>160</v>
      </c>
      <c r="I1448" s="23"/>
    </row>
    <row r="1449" spans="1:9" x14ac:dyDescent="0.25">
      <c r="A1449" s="268">
        <v>4267</v>
      </c>
      <c r="B1449" s="272" t="s">
        <v>1909</v>
      </c>
      <c r="C1449" s="272" t="s">
        <v>1403</v>
      </c>
      <c r="D1449" s="272" t="s">
        <v>9</v>
      </c>
      <c r="E1449" s="272" t="s">
        <v>567</v>
      </c>
      <c r="F1449" s="272">
        <v>750</v>
      </c>
      <c r="G1449" s="272">
        <f t="shared" si="21"/>
        <v>3000</v>
      </c>
      <c r="H1449" s="272">
        <v>4</v>
      </c>
      <c r="I1449" s="23"/>
    </row>
    <row r="1450" spans="1:9" x14ac:dyDescent="0.25">
      <c r="A1450" s="268">
        <v>4267</v>
      </c>
      <c r="B1450" s="272" t="s">
        <v>1910</v>
      </c>
      <c r="C1450" s="272" t="s">
        <v>1516</v>
      </c>
      <c r="D1450" s="272" t="s">
        <v>9</v>
      </c>
      <c r="E1450" s="272" t="s">
        <v>567</v>
      </c>
      <c r="F1450" s="272">
        <v>2200</v>
      </c>
      <c r="G1450" s="272">
        <f t="shared" si="21"/>
        <v>6600</v>
      </c>
      <c r="H1450" s="272">
        <v>3</v>
      </c>
      <c r="I1450" s="23"/>
    </row>
    <row r="1451" spans="1:9" x14ac:dyDescent="0.25">
      <c r="A1451" s="268">
        <v>4267</v>
      </c>
      <c r="B1451" s="272" t="s">
        <v>1911</v>
      </c>
      <c r="C1451" s="272" t="s">
        <v>1517</v>
      </c>
      <c r="D1451" s="272" t="s">
        <v>9</v>
      </c>
      <c r="E1451" s="272" t="s">
        <v>10</v>
      </c>
      <c r="F1451" s="272">
        <v>350</v>
      </c>
      <c r="G1451" s="272">
        <f t="shared" si="21"/>
        <v>3500</v>
      </c>
      <c r="H1451" s="272">
        <v>10</v>
      </c>
      <c r="I1451" s="23"/>
    </row>
    <row r="1452" spans="1:9" x14ac:dyDescent="0.25">
      <c r="A1452" s="268">
        <v>4267</v>
      </c>
      <c r="B1452" s="272" t="s">
        <v>1912</v>
      </c>
      <c r="C1452" s="272" t="s">
        <v>1518</v>
      </c>
      <c r="D1452" s="272" t="s">
        <v>9</v>
      </c>
      <c r="E1452" s="272" t="s">
        <v>567</v>
      </c>
      <c r="F1452" s="272">
        <v>1250</v>
      </c>
      <c r="G1452" s="272">
        <f t="shared" si="21"/>
        <v>12500</v>
      </c>
      <c r="H1452" s="272">
        <v>10</v>
      </c>
      <c r="I1452" s="23"/>
    </row>
    <row r="1453" spans="1:9" x14ac:dyDescent="0.25">
      <c r="A1453" s="268">
        <v>4267</v>
      </c>
      <c r="B1453" s="272" t="s">
        <v>1913</v>
      </c>
      <c r="C1453" s="272" t="s">
        <v>1519</v>
      </c>
      <c r="D1453" s="272" t="s">
        <v>9</v>
      </c>
      <c r="E1453" s="272" t="s">
        <v>10</v>
      </c>
      <c r="F1453" s="272">
        <v>350</v>
      </c>
      <c r="G1453" s="272">
        <f t="shared" si="21"/>
        <v>1750</v>
      </c>
      <c r="H1453" s="272">
        <v>5</v>
      </c>
      <c r="I1453" s="23"/>
    </row>
    <row r="1454" spans="1:9" ht="40.5" x14ac:dyDescent="0.25">
      <c r="A1454" s="268">
        <v>4267</v>
      </c>
      <c r="B1454" s="272" t="s">
        <v>1914</v>
      </c>
      <c r="C1454" s="272" t="s">
        <v>1520</v>
      </c>
      <c r="D1454" s="272" t="s">
        <v>9</v>
      </c>
      <c r="E1454" s="272" t="s">
        <v>10</v>
      </c>
      <c r="F1454" s="272">
        <v>450</v>
      </c>
      <c r="G1454" s="272">
        <f t="shared" si="21"/>
        <v>29250</v>
      </c>
      <c r="H1454" s="272">
        <v>65</v>
      </c>
      <c r="I1454" s="23"/>
    </row>
    <row r="1455" spans="1:9" ht="27" x14ac:dyDescent="0.25">
      <c r="A1455" s="268">
        <v>4267</v>
      </c>
      <c r="B1455" s="272" t="s">
        <v>1915</v>
      </c>
      <c r="C1455" s="272" t="s">
        <v>1521</v>
      </c>
      <c r="D1455" s="272" t="s">
        <v>9</v>
      </c>
      <c r="E1455" s="272" t="s">
        <v>10</v>
      </c>
      <c r="F1455" s="272">
        <v>900</v>
      </c>
      <c r="G1455" s="272">
        <f t="shared" si="21"/>
        <v>5400</v>
      </c>
      <c r="H1455" s="272">
        <v>6</v>
      </c>
      <c r="I1455" s="23"/>
    </row>
    <row r="1456" spans="1:9" ht="27" x14ac:dyDescent="0.25">
      <c r="A1456" s="268">
        <v>4267</v>
      </c>
      <c r="B1456" s="272" t="s">
        <v>1916</v>
      </c>
      <c r="C1456" s="272" t="s">
        <v>833</v>
      </c>
      <c r="D1456" s="272" t="s">
        <v>9</v>
      </c>
      <c r="E1456" s="272" t="s">
        <v>10</v>
      </c>
      <c r="F1456" s="272">
        <v>950</v>
      </c>
      <c r="G1456" s="272">
        <f t="shared" si="21"/>
        <v>57000</v>
      </c>
      <c r="H1456" s="272">
        <v>60</v>
      </c>
      <c r="I1456" s="23"/>
    </row>
    <row r="1457" spans="1:9" ht="27" x14ac:dyDescent="0.25">
      <c r="A1457" s="268">
        <v>4267</v>
      </c>
      <c r="B1457" s="272" t="s">
        <v>1917</v>
      </c>
      <c r="C1457" s="272" t="s">
        <v>1522</v>
      </c>
      <c r="D1457" s="272" t="s">
        <v>9</v>
      </c>
      <c r="E1457" s="272" t="s">
        <v>10</v>
      </c>
      <c r="F1457" s="272">
        <v>8000</v>
      </c>
      <c r="G1457" s="272">
        <f t="shared" si="21"/>
        <v>80000</v>
      </c>
      <c r="H1457" s="272">
        <v>10</v>
      </c>
      <c r="I1457" s="23"/>
    </row>
    <row r="1458" spans="1:9" x14ac:dyDescent="0.25">
      <c r="A1458" s="268">
        <v>4267</v>
      </c>
      <c r="B1458" s="272" t="s">
        <v>1918</v>
      </c>
      <c r="C1458" s="272" t="s">
        <v>1523</v>
      </c>
      <c r="D1458" s="272" t="s">
        <v>9</v>
      </c>
      <c r="E1458" s="272" t="s">
        <v>10</v>
      </c>
      <c r="F1458" s="272">
        <v>1000</v>
      </c>
      <c r="G1458" s="272">
        <f t="shared" si="21"/>
        <v>50000</v>
      </c>
      <c r="H1458" s="272">
        <v>50</v>
      </c>
      <c r="I1458" s="23"/>
    </row>
    <row r="1459" spans="1:9" x14ac:dyDescent="0.25">
      <c r="A1459" s="268">
        <v>4267</v>
      </c>
      <c r="B1459" s="272" t="s">
        <v>1919</v>
      </c>
      <c r="C1459" s="272" t="s">
        <v>1523</v>
      </c>
      <c r="D1459" s="272" t="s">
        <v>9</v>
      </c>
      <c r="E1459" s="272" t="s">
        <v>10</v>
      </c>
      <c r="F1459" s="272">
        <v>1800</v>
      </c>
      <c r="G1459" s="272">
        <f t="shared" si="21"/>
        <v>108000</v>
      </c>
      <c r="H1459" s="272">
        <v>60</v>
      </c>
      <c r="I1459" s="23"/>
    </row>
    <row r="1460" spans="1:9" ht="27" x14ac:dyDescent="0.25">
      <c r="A1460" s="268">
        <v>4267</v>
      </c>
      <c r="B1460" s="272" t="s">
        <v>1920</v>
      </c>
      <c r="C1460" s="272" t="s">
        <v>1524</v>
      </c>
      <c r="D1460" s="272" t="s">
        <v>9</v>
      </c>
      <c r="E1460" s="272" t="s">
        <v>10</v>
      </c>
      <c r="F1460" s="272">
        <v>350</v>
      </c>
      <c r="G1460" s="272">
        <f t="shared" si="21"/>
        <v>35000</v>
      </c>
      <c r="H1460" s="272">
        <v>100</v>
      </c>
      <c r="I1460" s="23"/>
    </row>
    <row r="1461" spans="1:9" x14ac:dyDescent="0.25">
      <c r="A1461" s="268">
        <v>4267</v>
      </c>
      <c r="B1461" s="272" t="s">
        <v>1921</v>
      </c>
      <c r="C1461" s="272" t="s">
        <v>1525</v>
      </c>
      <c r="D1461" s="272" t="s">
        <v>9</v>
      </c>
      <c r="E1461" s="272" t="s">
        <v>10</v>
      </c>
      <c r="F1461" s="272">
        <v>1000</v>
      </c>
      <c r="G1461" s="272">
        <f t="shared" si="21"/>
        <v>100000</v>
      </c>
      <c r="H1461" s="272">
        <v>100</v>
      </c>
      <c r="I1461" s="23"/>
    </row>
    <row r="1462" spans="1:9" x14ac:dyDescent="0.25">
      <c r="A1462" s="268">
        <v>4267</v>
      </c>
      <c r="B1462" s="272" t="s">
        <v>1922</v>
      </c>
      <c r="C1462" s="272" t="s">
        <v>838</v>
      </c>
      <c r="D1462" s="272" t="s">
        <v>9</v>
      </c>
      <c r="E1462" s="272" t="s">
        <v>10</v>
      </c>
      <c r="F1462" s="272">
        <v>200</v>
      </c>
      <c r="G1462" s="272">
        <f t="shared" si="21"/>
        <v>4000</v>
      </c>
      <c r="H1462" s="272">
        <v>20</v>
      </c>
      <c r="I1462" s="23"/>
    </row>
    <row r="1463" spans="1:9" x14ac:dyDescent="0.25">
      <c r="A1463" s="268">
        <v>4267</v>
      </c>
      <c r="B1463" s="272" t="s">
        <v>1923</v>
      </c>
      <c r="C1463" s="272" t="s">
        <v>1526</v>
      </c>
      <c r="D1463" s="272" t="s">
        <v>9</v>
      </c>
      <c r="E1463" s="272" t="s">
        <v>10</v>
      </c>
      <c r="F1463" s="272">
        <v>400</v>
      </c>
      <c r="G1463" s="272">
        <f t="shared" si="21"/>
        <v>2000</v>
      </c>
      <c r="H1463" s="272">
        <v>5</v>
      </c>
      <c r="I1463" s="23"/>
    </row>
    <row r="1464" spans="1:9" x14ac:dyDescent="0.25">
      <c r="A1464" s="268">
        <v>4267</v>
      </c>
      <c r="B1464" s="272" t="s">
        <v>1924</v>
      </c>
      <c r="C1464" s="272" t="s">
        <v>1527</v>
      </c>
      <c r="D1464" s="272" t="s">
        <v>9</v>
      </c>
      <c r="E1464" s="272" t="s">
        <v>10</v>
      </c>
      <c r="F1464" s="272">
        <v>1400</v>
      </c>
      <c r="G1464" s="272">
        <f t="shared" si="21"/>
        <v>21000</v>
      </c>
      <c r="H1464" s="272">
        <v>15</v>
      </c>
      <c r="I1464" s="23"/>
    </row>
    <row r="1465" spans="1:9" ht="27" x14ac:dyDescent="0.25">
      <c r="A1465" s="268">
        <v>4267</v>
      </c>
      <c r="B1465" s="272" t="s">
        <v>1925</v>
      </c>
      <c r="C1465" s="272" t="s">
        <v>1528</v>
      </c>
      <c r="D1465" s="272" t="s">
        <v>9</v>
      </c>
      <c r="E1465" s="272" t="s">
        <v>10</v>
      </c>
      <c r="F1465" s="272">
        <v>300</v>
      </c>
      <c r="G1465" s="272">
        <f t="shared" si="21"/>
        <v>4500</v>
      </c>
      <c r="H1465" s="272">
        <v>15</v>
      </c>
      <c r="I1465" s="23"/>
    </row>
    <row r="1466" spans="1:9" x14ac:dyDescent="0.25">
      <c r="A1466" s="268">
        <v>4267</v>
      </c>
      <c r="B1466" s="272" t="s">
        <v>1926</v>
      </c>
      <c r="C1466" s="272" t="s">
        <v>1529</v>
      </c>
      <c r="D1466" s="272" t="s">
        <v>9</v>
      </c>
      <c r="E1466" s="272" t="s">
        <v>879</v>
      </c>
      <c r="F1466" s="272">
        <v>350</v>
      </c>
      <c r="G1466" s="272">
        <f t="shared" si="21"/>
        <v>3500</v>
      </c>
      <c r="H1466" s="272">
        <v>10</v>
      </c>
      <c r="I1466" s="23"/>
    </row>
    <row r="1467" spans="1:9" x14ac:dyDescent="0.25">
      <c r="A1467" s="268">
        <v>4267</v>
      </c>
      <c r="B1467" s="272" t="s">
        <v>1927</v>
      </c>
      <c r="C1467" s="272" t="s">
        <v>1530</v>
      </c>
      <c r="D1467" s="272" t="s">
        <v>9</v>
      </c>
      <c r="E1467" s="272" t="s">
        <v>10</v>
      </c>
      <c r="F1467" s="272">
        <v>300</v>
      </c>
      <c r="G1467" s="272">
        <f t="shared" si="21"/>
        <v>3000</v>
      </c>
      <c r="H1467" s="272">
        <v>10</v>
      </c>
      <c r="I1467" s="23"/>
    </row>
    <row r="1468" spans="1:9" x14ac:dyDescent="0.25">
      <c r="A1468" s="268">
        <v>4267</v>
      </c>
      <c r="B1468" s="272" t="s">
        <v>1928</v>
      </c>
      <c r="C1468" s="272" t="s">
        <v>1531</v>
      </c>
      <c r="D1468" s="272" t="s">
        <v>9</v>
      </c>
      <c r="E1468" s="272" t="s">
        <v>10</v>
      </c>
      <c r="F1468" s="272">
        <v>80</v>
      </c>
      <c r="G1468" s="272">
        <f t="shared" si="21"/>
        <v>160000</v>
      </c>
      <c r="H1468" s="272">
        <v>2000</v>
      </c>
      <c r="I1468" s="23"/>
    </row>
    <row r="1469" spans="1:9" x14ac:dyDescent="0.25">
      <c r="A1469" s="268">
        <v>4267</v>
      </c>
      <c r="B1469" s="272" t="s">
        <v>1929</v>
      </c>
      <c r="C1469" s="272" t="s">
        <v>1532</v>
      </c>
      <c r="D1469" s="272" t="s">
        <v>9</v>
      </c>
      <c r="E1469" s="272" t="s">
        <v>10</v>
      </c>
      <c r="F1469" s="272">
        <v>1500</v>
      </c>
      <c r="G1469" s="272">
        <f t="shared" si="21"/>
        <v>60000</v>
      </c>
      <c r="H1469" s="272">
        <v>40</v>
      </c>
      <c r="I1469" s="23"/>
    </row>
    <row r="1470" spans="1:9" x14ac:dyDescent="0.25">
      <c r="A1470" s="268">
        <v>4267</v>
      </c>
      <c r="B1470" s="272" t="s">
        <v>1930</v>
      </c>
      <c r="C1470" s="272" t="s">
        <v>1533</v>
      </c>
      <c r="D1470" s="272" t="s">
        <v>9</v>
      </c>
      <c r="E1470" s="272" t="s">
        <v>10</v>
      </c>
      <c r="F1470" s="272">
        <v>1500</v>
      </c>
      <c r="G1470" s="272">
        <f t="shared" si="21"/>
        <v>7500</v>
      </c>
      <c r="H1470" s="272">
        <v>5</v>
      </c>
      <c r="I1470" s="23"/>
    </row>
    <row r="1471" spans="1:9" ht="27" x14ac:dyDescent="0.25">
      <c r="A1471" s="268">
        <v>4267</v>
      </c>
      <c r="B1471" s="272" t="s">
        <v>1931</v>
      </c>
      <c r="C1471" s="272" t="s">
        <v>1534</v>
      </c>
      <c r="D1471" s="272" t="s">
        <v>9</v>
      </c>
      <c r="E1471" s="272" t="s">
        <v>10</v>
      </c>
      <c r="F1471" s="272">
        <v>2000</v>
      </c>
      <c r="G1471" s="272">
        <f t="shared" si="21"/>
        <v>12000</v>
      </c>
      <c r="H1471" s="272">
        <v>6</v>
      </c>
      <c r="I1471" s="23"/>
    </row>
    <row r="1472" spans="1:9" x14ac:dyDescent="0.25">
      <c r="A1472" s="268">
        <v>4267</v>
      </c>
      <c r="B1472" s="272" t="s">
        <v>1932</v>
      </c>
      <c r="C1472" s="272" t="s">
        <v>1535</v>
      </c>
      <c r="D1472" s="272" t="s">
        <v>9</v>
      </c>
      <c r="E1472" s="272" t="s">
        <v>10</v>
      </c>
      <c r="F1472" s="272">
        <v>1100</v>
      </c>
      <c r="G1472" s="272">
        <f t="shared" si="21"/>
        <v>28600</v>
      </c>
      <c r="H1472" s="272">
        <v>26</v>
      </c>
      <c r="I1472" s="23"/>
    </row>
    <row r="1473" spans="1:9" x14ac:dyDescent="0.25">
      <c r="A1473" s="268">
        <v>4267</v>
      </c>
      <c r="B1473" s="272" t="s">
        <v>1933</v>
      </c>
      <c r="C1473" s="272" t="s">
        <v>851</v>
      </c>
      <c r="D1473" s="272" t="s">
        <v>9</v>
      </c>
      <c r="E1473" s="272" t="s">
        <v>10</v>
      </c>
      <c r="F1473" s="272">
        <v>250</v>
      </c>
      <c r="G1473" s="272">
        <f t="shared" si="21"/>
        <v>10000</v>
      </c>
      <c r="H1473" s="272">
        <v>40</v>
      </c>
      <c r="I1473" s="23"/>
    </row>
    <row r="1474" spans="1:9" x14ac:dyDescent="0.25">
      <c r="A1474" s="268">
        <v>4267</v>
      </c>
      <c r="B1474" s="272" t="s">
        <v>1934</v>
      </c>
      <c r="C1474" s="272" t="s">
        <v>1536</v>
      </c>
      <c r="D1474" s="272" t="s">
        <v>9</v>
      </c>
      <c r="E1474" s="272" t="s">
        <v>10</v>
      </c>
      <c r="F1474" s="272">
        <v>700</v>
      </c>
      <c r="G1474" s="272">
        <f t="shared" si="21"/>
        <v>8400</v>
      </c>
      <c r="H1474" s="272">
        <v>12</v>
      </c>
      <c r="I1474" s="23"/>
    </row>
    <row r="1475" spans="1:9" x14ac:dyDescent="0.25">
      <c r="A1475" s="268">
        <v>4267</v>
      </c>
      <c r="B1475" s="272" t="s">
        <v>1935</v>
      </c>
      <c r="C1475" s="272" t="s">
        <v>1537</v>
      </c>
      <c r="D1475" s="272" t="s">
        <v>9</v>
      </c>
      <c r="E1475" s="272" t="s">
        <v>10</v>
      </c>
      <c r="F1475" s="272">
        <v>5000</v>
      </c>
      <c r="G1475" s="272">
        <f t="shared" si="21"/>
        <v>175000</v>
      </c>
      <c r="H1475" s="272">
        <v>35</v>
      </c>
      <c r="I1475" s="23"/>
    </row>
    <row r="1476" spans="1:9" x14ac:dyDescent="0.25">
      <c r="A1476" s="268">
        <v>4267</v>
      </c>
      <c r="B1476" s="272" t="s">
        <v>1936</v>
      </c>
      <c r="C1476" s="272" t="s">
        <v>1538</v>
      </c>
      <c r="D1476" s="272" t="s">
        <v>9</v>
      </c>
      <c r="E1476" s="272" t="s">
        <v>10</v>
      </c>
      <c r="F1476" s="272">
        <v>600</v>
      </c>
      <c r="G1476" s="272">
        <f t="shared" si="21"/>
        <v>7200</v>
      </c>
      <c r="H1476" s="272">
        <v>12</v>
      </c>
      <c r="I1476" s="23"/>
    </row>
    <row r="1477" spans="1:9" x14ac:dyDescent="0.25">
      <c r="A1477" s="268">
        <v>4267</v>
      </c>
      <c r="B1477" s="272" t="s">
        <v>1937</v>
      </c>
      <c r="C1477" s="272" t="s">
        <v>1539</v>
      </c>
      <c r="D1477" s="272" t="s">
        <v>9</v>
      </c>
      <c r="E1477" s="272" t="s">
        <v>10</v>
      </c>
      <c r="F1477" s="272">
        <v>300</v>
      </c>
      <c r="G1477" s="272">
        <f t="shared" si="21"/>
        <v>12000</v>
      </c>
      <c r="H1477" s="272">
        <v>40</v>
      </c>
      <c r="I1477" s="23"/>
    </row>
    <row r="1478" spans="1:9" x14ac:dyDescent="0.25">
      <c r="A1478" s="268">
        <v>4267</v>
      </c>
      <c r="B1478" s="272" t="s">
        <v>1938</v>
      </c>
      <c r="C1478" s="272" t="s">
        <v>1540</v>
      </c>
      <c r="D1478" s="272" t="s">
        <v>9</v>
      </c>
      <c r="E1478" s="272" t="s">
        <v>10</v>
      </c>
      <c r="F1478" s="272">
        <v>480</v>
      </c>
      <c r="G1478" s="272">
        <f t="shared" si="21"/>
        <v>19200</v>
      </c>
      <c r="H1478" s="272">
        <v>40</v>
      </c>
      <c r="I1478" s="23"/>
    </row>
    <row r="1479" spans="1:9" x14ac:dyDescent="0.25">
      <c r="A1479" s="268">
        <v>4267</v>
      </c>
      <c r="B1479" s="272" t="s">
        <v>1939</v>
      </c>
      <c r="C1479" s="272" t="s">
        <v>1541</v>
      </c>
      <c r="D1479" s="272" t="s">
        <v>9</v>
      </c>
      <c r="E1479" s="272" t="s">
        <v>567</v>
      </c>
      <c r="F1479" s="272">
        <v>1200</v>
      </c>
      <c r="G1479" s="272">
        <f t="shared" si="21"/>
        <v>72000</v>
      </c>
      <c r="H1479" s="272">
        <v>60</v>
      </c>
      <c r="I1479" s="23"/>
    </row>
    <row r="1480" spans="1:9" x14ac:dyDescent="0.25">
      <c r="A1480" s="268">
        <v>4267</v>
      </c>
      <c r="B1480" s="272" t="s">
        <v>1940</v>
      </c>
      <c r="C1480" s="272" t="s">
        <v>1542</v>
      </c>
      <c r="D1480" s="272" t="s">
        <v>9</v>
      </c>
      <c r="E1480" s="272" t="s">
        <v>10</v>
      </c>
      <c r="F1480" s="272">
        <v>700</v>
      </c>
      <c r="G1480" s="272">
        <f t="shared" si="21"/>
        <v>42000</v>
      </c>
      <c r="H1480" s="272">
        <v>60</v>
      </c>
      <c r="I1480" s="23"/>
    </row>
    <row r="1481" spans="1:9" x14ac:dyDescent="0.25">
      <c r="A1481" s="268">
        <v>4267</v>
      </c>
      <c r="B1481" s="272" t="s">
        <v>1941</v>
      </c>
      <c r="C1481" s="272" t="s">
        <v>1543</v>
      </c>
      <c r="D1481" s="272" t="s">
        <v>9</v>
      </c>
      <c r="E1481" s="272" t="s">
        <v>10</v>
      </c>
      <c r="F1481" s="272">
        <v>550</v>
      </c>
      <c r="G1481" s="272">
        <f t="shared" si="21"/>
        <v>66000</v>
      </c>
      <c r="H1481" s="272">
        <v>120</v>
      </c>
      <c r="I1481" s="23"/>
    </row>
    <row r="1482" spans="1:9" x14ac:dyDescent="0.25">
      <c r="A1482" s="268">
        <v>4267</v>
      </c>
      <c r="B1482" s="272" t="s">
        <v>1942</v>
      </c>
      <c r="C1482" s="272" t="s">
        <v>1544</v>
      </c>
      <c r="D1482" s="272" t="s">
        <v>9</v>
      </c>
      <c r="E1482" s="272" t="s">
        <v>11</v>
      </c>
      <c r="F1482" s="272">
        <v>300</v>
      </c>
      <c r="G1482" s="272">
        <f t="shared" si="21"/>
        <v>2400</v>
      </c>
      <c r="H1482" s="272">
        <v>8</v>
      </c>
      <c r="I1482" s="23"/>
    </row>
    <row r="1483" spans="1:9" x14ac:dyDescent="0.25">
      <c r="A1483" s="268">
        <v>4267</v>
      </c>
      <c r="B1483" s="272" t="s">
        <v>1943</v>
      </c>
      <c r="C1483" s="272" t="s">
        <v>1545</v>
      </c>
      <c r="D1483" s="272" t="s">
        <v>9</v>
      </c>
      <c r="E1483" s="272" t="s">
        <v>567</v>
      </c>
      <c r="F1483" s="272">
        <v>320</v>
      </c>
      <c r="G1483" s="272">
        <f t="shared" si="21"/>
        <v>3200</v>
      </c>
      <c r="H1483" s="272">
        <v>10</v>
      </c>
      <c r="I1483" s="23"/>
    </row>
    <row r="1484" spans="1:9" ht="27" x14ac:dyDescent="0.25">
      <c r="A1484" s="268">
        <v>4267</v>
      </c>
      <c r="B1484" s="272" t="s">
        <v>1944</v>
      </c>
      <c r="C1484" s="272" t="s">
        <v>1546</v>
      </c>
      <c r="D1484" s="272" t="s">
        <v>9</v>
      </c>
      <c r="E1484" s="272" t="s">
        <v>567</v>
      </c>
      <c r="F1484" s="272">
        <v>600</v>
      </c>
      <c r="G1484" s="272">
        <f t="shared" si="21"/>
        <v>72000</v>
      </c>
      <c r="H1484" s="272">
        <v>120</v>
      </c>
      <c r="I1484" s="23"/>
    </row>
    <row r="1485" spans="1:9" x14ac:dyDescent="0.25">
      <c r="A1485" s="268">
        <v>4267</v>
      </c>
      <c r="B1485" s="272" t="s">
        <v>1945</v>
      </c>
      <c r="C1485" s="272" t="s">
        <v>1547</v>
      </c>
      <c r="D1485" s="272" t="s">
        <v>9</v>
      </c>
      <c r="E1485" s="272" t="s">
        <v>11</v>
      </c>
      <c r="F1485" s="272">
        <v>300</v>
      </c>
      <c r="G1485" s="272">
        <f t="shared" si="21"/>
        <v>42000</v>
      </c>
      <c r="H1485" s="272">
        <v>140</v>
      </c>
      <c r="I1485" s="23"/>
    </row>
    <row r="1486" spans="1:9" ht="27" x14ac:dyDescent="0.25">
      <c r="A1486" s="268">
        <v>4267</v>
      </c>
      <c r="B1486" s="272" t="s">
        <v>1946</v>
      </c>
      <c r="C1486" s="272" t="s">
        <v>1548</v>
      </c>
      <c r="D1486" s="272" t="s">
        <v>9</v>
      </c>
      <c r="E1486" s="272" t="s">
        <v>11</v>
      </c>
      <c r="F1486" s="272">
        <v>600</v>
      </c>
      <c r="G1486" s="272">
        <f t="shared" si="21"/>
        <v>24000</v>
      </c>
      <c r="H1486" s="272">
        <v>40</v>
      </c>
      <c r="I1486" s="23"/>
    </row>
    <row r="1487" spans="1:9" x14ac:dyDescent="0.25">
      <c r="A1487" s="268">
        <v>4267</v>
      </c>
      <c r="B1487" s="272" t="s">
        <v>1947</v>
      </c>
      <c r="C1487" s="272" t="s">
        <v>862</v>
      </c>
      <c r="D1487" s="272" t="s">
        <v>9</v>
      </c>
      <c r="E1487" s="272" t="s">
        <v>11</v>
      </c>
      <c r="F1487" s="272">
        <v>390</v>
      </c>
      <c r="G1487" s="272">
        <f t="shared" si="21"/>
        <v>19500</v>
      </c>
      <c r="H1487" s="272">
        <v>50</v>
      </c>
      <c r="I1487" s="23"/>
    </row>
    <row r="1488" spans="1:9" x14ac:dyDescent="0.25">
      <c r="A1488" s="268">
        <v>4267</v>
      </c>
      <c r="B1488" s="272" t="s">
        <v>1948</v>
      </c>
      <c r="C1488" s="272" t="s">
        <v>1549</v>
      </c>
      <c r="D1488" s="272" t="s">
        <v>9</v>
      </c>
      <c r="E1488" s="272" t="s">
        <v>10</v>
      </c>
      <c r="F1488" s="272">
        <v>500</v>
      </c>
      <c r="G1488" s="272">
        <f t="shared" si="21"/>
        <v>75000</v>
      </c>
      <c r="H1488" s="272">
        <v>150</v>
      </c>
      <c r="I1488" s="23"/>
    </row>
    <row r="1489" spans="1:9" x14ac:dyDescent="0.25">
      <c r="A1489" s="268">
        <v>4267</v>
      </c>
      <c r="B1489" s="272" t="s">
        <v>1949</v>
      </c>
      <c r="C1489" s="272" t="s">
        <v>1550</v>
      </c>
      <c r="D1489" s="272" t="s">
        <v>9</v>
      </c>
      <c r="E1489" s="272" t="s">
        <v>10</v>
      </c>
      <c r="F1489" s="272">
        <v>600</v>
      </c>
      <c r="G1489" s="272">
        <f t="shared" si="21"/>
        <v>300000</v>
      </c>
      <c r="H1489" s="272">
        <v>500</v>
      </c>
      <c r="I1489" s="23"/>
    </row>
    <row r="1490" spans="1:9" x14ac:dyDescent="0.25">
      <c r="A1490" s="268">
        <v>4267</v>
      </c>
      <c r="B1490" s="272" t="s">
        <v>1950</v>
      </c>
      <c r="C1490" s="272" t="s">
        <v>864</v>
      </c>
      <c r="D1490" s="272" t="s">
        <v>9</v>
      </c>
      <c r="E1490" s="272" t="s">
        <v>10</v>
      </c>
      <c r="F1490" s="272">
        <v>1500</v>
      </c>
      <c r="G1490" s="272">
        <f t="shared" si="21"/>
        <v>270000</v>
      </c>
      <c r="H1490" s="272">
        <v>180</v>
      </c>
      <c r="I1490" s="23"/>
    </row>
    <row r="1491" spans="1:9" x14ac:dyDescent="0.25">
      <c r="A1491" s="268">
        <v>4267</v>
      </c>
      <c r="B1491" s="272" t="s">
        <v>1951</v>
      </c>
      <c r="C1491" s="272" t="s">
        <v>864</v>
      </c>
      <c r="D1491" s="272" t="s">
        <v>9</v>
      </c>
      <c r="E1491" s="272" t="s">
        <v>10</v>
      </c>
      <c r="F1491" s="272">
        <v>800</v>
      </c>
      <c r="G1491" s="272">
        <f t="shared" si="21"/>
        <v>120000</v>
      </c>
      <c r="H1491" s="272">
        <v>150</v>
      </c>
      <c r="I1491" s="23"/>
    </row>
    <row r="1492" spans="1:9" ht="27" x14ac:dyDescent="0.25">
      <c r="A1492" s="268">
        <v>4267</v>
      </c>
      <c r="B1492" s="272" t="s">
        <v>1952</v>
      </c>
      <c r="C1492" s="272" t="s">
        <v>1551</v>
      </c>
      <c r="D1492" s="272" t="s">
        <v>9</v>
      </c>
      <c r="E1492" s="272" t="s">
        <v>10</v>
      </c>
      <c r="F1492" s="272">
        <v>1000</v>
      </c>
      <c r="G1492" s="272">
        <f t="shared" si="21"/>
        <v>12000</v>
      </c>
      <c r="H1492" s="272">
        <v>12</v>
      </c>
      <c r="I1492" s="23"/>
    </row>
    <row r="1493" spans="1:9" ht="27" x14ac:dyDescent="0.25">
      <c r="A1493" s="268">
        <v>4267</v>
      </c>
      <c r="B1493" s="272" t="s">
        <v>1953</v>
      </c>
      <c r="C1493" s="272" t="s">
        <v>866</v>
      </c>
      <c r="D1493" s="272" t="s">
        <v>9</v>
      </c>
      <c r="E1493" s="272" t="s">
        <v>10</v>
      </c>
      <c r="F1493" s="272">
        <v>1200</v>
      </c>
      <c r="G1493" s="272">
        <f t="shared" si="21"/>
        <v>14400</v>
      </c>
      <c r="H1493" s="272">
        <v>12</v>
      </c>
      <c r="I1493" s="23"/>
    </row>
    <row r="1494" spans="1:9" x14ac:dyDescent="0.25">
      <c r="A1494" s="268">
        <v>4267</v>
      </c>
      <c r="B1494" s="272" t="s">
        <v>1954</v>
      </c>
      <c r="C1494" s="272" t="s">
        <v>1552</v>
      </c>
      <c r="D1494" s="272" t="s">
        <v>9</v>
      </c>
      <c r="E1494" s="272" t="s">
        <v>10</v>
      </c>
      <c r="F1494" s="272">
        <v>3800</v>
      </c>
      <c r="G1494" s="272">
        <f t="shared" si="21"/>
        <v>19000</v>
      </c>
      <c r="H1494" s="272">
        <v>5</v>
      </c>
      <c r="I1494" s="23"/>
    </row>
    <row r="1495" spans="1:9" x14ac:dyDescent="0.25">
      <c r="A1495" s="268">
        <v>4267</v>
      </c>
      <c r="B1495" s="272" t="s">
        <v>1955</v>
      </c>
      <c r="C1495" s="272" t="s">
        <v>1553</v>
      </c>
      <c r="D1495" s="272" t="s">
        <v>9</v>
      </c>
      <c r="E1495" s="272" t="s">
        <v>10</v>
      </c>
      <c r="F1495" s="272">
        <v>800</v>
      </c>
      <c r="G1495" s="272">
        <f t="shared" si="21"/>
        <v>6400</v>
      </c>
      <c r="H1495" s="272">
        <v>8</v>
      </c>
      <c r="I1495" s="23"/>
    </row>
    <row r="1496" spans="1:9" ht="27" x14ac:dyDescent="0.25">
      <c r="A1496" s="268">
        <v>4267</v>
      </c>
      <c r="B1496" s="272" t="s">
        <v>1956</v>
      </c>
      <c r="C1496" s="272" t="s">
        <v>1554</v>
      </c>
      <c r="D1496" s="272" t="s">
        <v>9</v>
      </c>
      <c r="E1496" s="272" t="s">
        <v>10</v>
      </c>
      <c r="F1496" s="272">
        <v>700</v>
      </c>
      <c r="G1496" s="272">
        <f t="shared" si="21"/>
        <v>7000</v>
      </c>
      <c r="H1496" s="272">
        <v>10</v>
      </c>
      <c r="I1496" s="23"/>
    </row>
    <row r="1497" spans="1:9" x14ac:dyDescent="0.25">
      <c r="A1497" s="268">
        <v>4267</v>
      </c>
      <c r="B1497" s="272" t="s">
        <v>1957</v>
      </c>
      <c r="C1497" s="272" t="s">
        <v>871</v>
      </c>
      <c r="D1497" s="272" t="s">
        <v>9</v>
      </c>
      <c r="E1497" s="272" t="s">
        <v>10</v>
      </c>
      <c r="F1497" s="272">
        <v>450</v>
      </c>
      <c r="G1497" s="272">
        <f t="shared" si="21"/>
        <v>4500</v>
      </c>
      <c r="H1497" s="272">
        <v>10</v>
      </c>
      <c r="I1497" s="23"/>
    </row>
    <row r="1498" spans="1:9" x14ac:dyDescent="0.25">
      <c r="A1498" s="268">
        <v>4267</v>
      </c>
      <c r="B1498" s="272" t="s">
        <v>1958</v>
      </c>
      <c r="C1498" s="272" t="s">
        <v>1555</v>
      </c>
      <c r="D1498" s="272" t="s">
        <v>9</v>
      </c>
      <c r="E1498" s="272" t="s">
        <v>879</v>
      </c>
      <c r="F1498" s="272">
        <v>200</v>
      </c>
      <c r="G1498" s="272">
        <f t="shared" si="21"/>
        <v>10000</v>
      </c>
      <c r="H1498" s="272">
        <v>50</v>
      </c>
      <c r="I1498" s="23"/>
    </row>
    <row r="1499" spans="1:9" x14ac:dyDescent="0.25">
      <c r="A1499" s="268">
        <v>4267</v>
      </c>
      <c r="B1499" s="272" t="s">
        <v>1959</v>
      </c>
      <c r="C1499" s="272" t="s">
        <v>1556</v>
      </c>
      <c r="D1499" s="272" t="s">
        <v>9</v>
      </c>
      <c r="E1499" s="272" t="s">
        <v>10</v>
      </c>
      <c r="F1499" s="272">
        <v>4000</v>
      </c>
      <c r="G1499" s="272">
        <f t="shared" si="21"/>
        <v>24000</v>
      </c>
      <c r="H1499" s="272">
        <v>6</v>
      </c>
      <c r="I1499" s="23"/>
    </row>
    <row r="1500" spans="1:9" x14ac:dyDescent="0.25">
      <c r="A1500" s="268">
        <v>4267</v>
      </c>
      <c r="B1500" s="272" t="s">
        <v>1960</v>
      </c>
      <c r="C1500" s="272" t="s">
        <v>1557</v>
      </c>
      <c r="D1500" s="272" t="s">
        <v>9</v>
      </c>
      <c r="E1500" s="272" t="s">
        <v>10</v>
      </c>
      <c r="F1500" s="272">
        <v>3200</v>
      </c>
      <c r="G1500" s="272">
        <f t="shared" si="21"/>
        <v>3200</v>
      </c>
      <c r="H1500" s="272">
        <v>1</v>
      </c>
      <c r="I1500" s="23"/>
    </row>
    <row r="1501" spans="1:9" x14ac:dyDescent="0.25">
      <c r="A1501" s="268">
        <v>4267</v>
      </c>
      <c r="B1501" s="272" t="s">
        <v>1961</v>
      </c>
      <c r="C1501" s="272" t="s">
        <v>1558</v>
      </c>
      <c r="D1501" s="272" t="s">
        <v>9</v>
      </c>
      <c r="E1501" s="272" t="s">
        <v>10</v>
      </c>
      <c r="F1501" s="272">
        <v>1200</v>
      </c>
      <c r="G1501" s="272">
        <f t="shared" si="21"/>
        <v>1200</v>
      </c>
      <c r="H1501" s="272">
        <v>1</v>
      </c>
      <c r="I1501" s="23"/>
    </row>
    <row r="1502" spans="1:9" x14ac:dyDescent="0.25">
      <c r="A1502" s="268">
        <v>4267</v>
      </c>
      <c r="B1502" s="272" t="s">
        <v>1962</v>
      </c>
      <c r="C1502" s="272" t="s">
        <v>1559</v>
      </c>
      <c r="D1502" s="272" t="s">
        <v>9</v>
      </c>
      <c r="E1502" s="272" t="s">
        <v>10</v>
      </c>
      <c r="F1502" s="272">
        <v>800</v>
      </c>
      <c r="G1502" s="272">
        <f t="shared" si="21"/>
        <v>3200</v>
      </c>
      <c r="H1502" s="272">
        <v>4</v>
      </c>
      <c r="I1502" s="23"/>
    </row>
    <row r="1503" spans="1:9" x14ac:dyDescent="0.25">
      <c r="A1503" s="268">
        <v>4267</v>
      </c>
      <c r="B1503" s="272" t="s">
        <v>1963</v>
      </c>
      <c r="C1503" s="272" t="s">
        <v>1560</v>
      </c>
      <c r="D1503" s="272" t="s">
        <v>9</v>
      </c>
      <c r="E1503" s="272" t="s">
        <v>10</v>
      </c>
      <c r="F1503" s="272">
        <v>550</v>
      </c>
      <c r="G1503" s="272">
        <f t="shared" si="21"/>
        <v>3300</v>
      </c>
      <c r="H1503" s="272">
        <v>6</v>
      </c>
      <c r="I1503" s="23"/>
    </row>
    <row r="1504" spans="1:9" x14ac:dyDescent="0.25">
      <c r="A1504" s="268">
        <v>4267</v>
      </c>
      <c r="B1504" s="272" t="s">
        <v>1964</v>
      </c>
      <c r="C1504" s="272" t="s">
        <v>1561</v>
      </c>
      <c r="D1504" s="272" t="s">
        <v>9</v>
      </c>
      <c r="E1504" s="272" t="s">
        <v>10</v>
      </c>
      <c r="F1504" s="272">
        <v>4800</v>
      </c>
      <c r="G1504" s="272">
        <f t="shared" si="21"/>
        <v>72000</v>
      </c>
      <c r="H1504" s="272">
        <v>15</v>
      </c>
      <c r="I1504" s="23"/>
    </row>
    <row r="1505" spans="1:9" x14ac:dyDescent="0.25">
      <c r="A1505" s="268">
        <v>4267</v>
      </c>
      <c r="B1505" s="272" t="s">
        <v>1965</v>
      </c>
      <c r="C1505" s="272" t="s">
        <v>876</v>
      </c>
      <c r="D1505" s="272" t="s">
        <v>9</v>
      </c>
      <c r="E1505" s="272" t="s">
        <v>10</v>
      </c>
      <c r="F1505" s="272">
        <v>1150</v>
      </c>
      <c r="G1505" s="272">
        <f t="shared" si="21"/>
        <v>11500</v>
      </c>
      <c r="H1505" s="272">
        <v>10</v>
      </c>
      <c r="I1505" s="23"/>
    </row>
    <row r="1506" spans="1:9" x14ac:dyDescent="0.25">
      <c r="A1506" s="268">
        <v>4267</v>
      </c>
      <c r="B1506" s="272" t="s">
        <v>1966</v>
      </c>
      <c r="C1506" s="272" t="s">
        <v>876</v>
      </c>
      <c r="D1506" s="272" t="s">
        <v>9</v>
      </c>
      <c r="E1506" s="272" t="s">
        <v>10</v>
      </c>
      <c r="F1506" s="272">
        <v>1100</v>
      </c>
      <c r="G1506" s="272">
        <f t="shared" si="21"/>
        <v>22000</v>
      </c>
      <c r="H1506" s="272">
        <v>20</v>
      </c>
      <c r="I1506" s="23"/>
    </row>
    <row r="1507" spans="1:9" x14ac:dyDescent="0.25">
      <c r="A1507" s="268">
        <v>4261</v>
      </c>
      <c r="B1507" s="272" t="s">
        <v>1471</v>
      </c>
      <c r="C1507" s="272" t="s">
        <v>1472</v>
      </c>
      <c r="D1507" s="272" t="s">
        <v>9</v>
      </c>
      <c r="E1507" s="272" t="s">
        <v>10</v>
      </c>
      <c r="F1507" s="272">
        <v>277.2</v>
      </c>
      <c r="G1507" s="272">
        <f>+F1507*H1507</f>
        <v>2217.6</v>
      </c>
      <c r="H1507" s="272">
        <v>8</v>
      </c>
      <c r="I1507" s="23"/>
    </row>
    <row r="1508" spans="1:9" x14ac:dyDescent="0.25">
      <c r="A1508" s="272">
        <v>4261</v>
      </c>
      <c r="B1508" s="272" t="s">
        <v>1493</v>
      </c>
      <c r="C1508" s="272" t="s">
        <v>577</v>
      </c>
      <c r="D1508" s="272" t="s">
        <v>9</v>
      </c>
      <c r="E1508" s="272" t="s">
        <v>567</v>
      </c>
      <c r="F1508" s="272">
        <v>800</v>
      </c>
      <c r="G1508" s="272">
        <f t="shared" ref="G1508:G1539" si="22">+F1508*H1508</f>
        <v>64000</v>
      </c>
      <c r="H1508" s="272">
        <v>80</v>
      </c>
      <c r="I1508" s="23"/>
    </row>
    <row r="1509" spans="1:9" ht="27" x14ac:dyDescent="0.25">
      <c r="A1509" s="272">
        <v>4261</v>
      </c>
      <c r="B1509" s="272" t="s">
        <v>1494</v>
      </c>
      <c r="C1509" s="272" t="s">
        <v>618</v>
      </c>
      <c r="D1509" s="272" t="s">
        <v>9</v>
      </c>
      <c r="E1509" s="272" t="s">
        <v>10</v>
      </c>
      <c r="F1509" s="272">
        <v>217.8</v>
      </c>
      <c r="G1509" s="272">
        <f t="shared" si="22"/>
        <v>8712</v>
      </c>
      <c r="H1509" s="272">
        <v>40</v>
      </c>
      <c r="I1509" s="23"/>
    </row>
    <row r="1510" spans="1:9" x14ac:dyDescent="0.25">
      <c r="A1510" s="272">
        <v>4261</v>
      </c>
      <c r="B1510" s="272" t="s">
        <v>1505</v>
      </c>
      <c r="C1510" s="272" t="s">
        <v>629</v>
      </c>
      <c r="D1510" s="272" t="s">
        <v>9</v>
      </c>
      <c r="E1510" s="272" t="s">
        <v>10</v>
      </c>
      <c r="F1510" s="272">
        <v>59.4</v>
      </c>
      <c r="G1510" s="272">
        <f t="shared" si="22"/>
        <v>5940</v>
      </c>
      <c r="H1510" s="272">
        <v>100</v>
      </c>
      <c r="I1510" s="23"/>
    </row>
    <row r="1511" spans="1:9" x14ac:dyDescent="0.25">
      <c r="A1511" s="272">
        <v>4261</v>
      </c>
      <c r="B1511" s="272" t="s">
        <v>1499</v>
      </c>
      <c r="C1511" s="272" t="s">
        <v>1500</v>
      </c>
      <c r="D1511" s="272" t="s">
        <v>9</v>
      </c>
      <c r="E1511" s="272" t="s">
        <v>1507</v>
      </c>
      <c r="F1511" s="272">
        <v>15000</v>
      </c>
      <c r="G1511" s="272">
        <f t="shared" si="22"/>
        <v>75000</v>
      </c>
      <c r="H1511" s="272">
        <v>5</v>
      </c>
      <c r="I1511" s="23"/>
    </row>
    <row r="1512" spans="1:9" x14ac:dyDescent="0.25">
      <c r="A1512" s="272">
        <v>4261</v>
      </c>
      <c r="B1512" s="272" t="s">
        <v>1475</v>
      </c>
      <c r="C1512" s="272" t="s">
        <v>657</v>
      </c>
      <c r="D1512" s="272" t="s">
        <v>9</v>
      </c>
      <c r="E1512" s="272" t="s">
        <v>10</v>
      </c>
      <c r="F1512" s="272">
        <v>140</v>
      </c>
      <c r="G1512" s="272">
        <f t="shared" si="22"/>
        <v>42000</v>
      </c>
      <c r="H1512" s="272">
        <v>300</v>
      </c>
      <c r="I1512" s="23"/>
    </row>
    <row r="1513" spans="1:9" ht="27" x14ac:dyDescent="0.25">
      <c r="A1513" s="272">
        <v>4261</v>
      </c>
      <c r="B1513" s="272" t="s">
        <v>1495</v>
      </c>
      <c r="C1513" s="272" t="s">
        <v>1496</v>
      </c>
      <c r="D1513" s="272" t="s">
        <v>9</v>
      </c>
      <c r="E1513" s="272" t="s">
        <v>10</v>
      </c>
      <c r="F1513" s="272">
        <v>5400</v>
      </c>
      <c r="G1513" s="272">
        <f t="shared" si="22"/>
        <v>108000</v>
      </c>
      <c r="H1513" s="272">
        <v>20</v>
      </c>
      <c r="I1513" s="23"/>
    </row>
    <row r="1514" spans="1:9" x14ac:dyDescent="0.25">
      <c r="A1514" s="272">
        <v>4261</v>
      </c>
      <c r="B1514" s="272" t="s">
        <v>1480</v>
      </c>
      <c r="C1514" s="272" t="s">
        <v>669</v>
      </c>
      <c r="D1514" s="272" t="s">
        <v>9</v>
      </c>
      <c r="E1514" s="272" t="s">
        <v>10</v>
      </c>
      <c r="F1514" s="272">
        <v>178.2</v>
      </c>
      <c r="G1514" s="272">
        <f t="shared" si="22"/>
        <v>5346</v>
      </c>
      <c r="H1514" s="272">
        <v>30</v>
      </c>
      <c r="I1514" s="23"/>
    </row>
    <row r="1515" spans="1:9" x14ac:dyDescent="0.25">
      <c r="A1515" s="272">
        <v>4261</v>
      </c>
      <c r="B1515" s="272" t="s">
        <v>1502</v>
      </c>
      <c r="C1515" s="272" t="s">
        <v>607</v>
      </c>
      <c r="D1515" s="272" t="s">
        <v>9</v>
      </c>
      <c r="E1515" s="272" t="s">
        <v>10</v>
      </c>
      <c r="F1515" s="272">
        <v>445.48000000000008</v>
      </c>
      <c r="G1515" s="272">
        <f t="shared" si="22"/>
        <v>13364.400000000001</v>
      </c>
      <c r="H1515" s="272">
        <v>30</v>
      </c>
      <c r="I1515" s="23"/>
    </row>
    <row r="1516" spans="1:9" x14ac:dyDescent="0.25">
      <c r="A1516" s="272">
        <v>4261</v>
      </c>
      <c r="B1516" s="272" t="s">
        <v>1470</v>
      </c>
      <c r="C1516" s="272" t="s">
        <v>631</v>
      </c>
      <c r="D1516" s="272" t="s">
        <v>9</v>
      </c>
      <c r="E1516" s="272" t="s">
        <v>10</v>
      </c>
      <c r="F1516" s="272">
        <v>59.4</v>
      </c>
      <c r="G1516" s="272">
        <f t="shared" si="22"/>
        <v>5346</v>
      </c>
      <c r="H1516" s="272">
        <v>90</v>
      </c>
      <c r="I1516" s="23"/>
    </row>
    <row r="1517" spans="1:9" ht="27" x14ac:dyDescent="0.25">
      <c r="A1517" s="272">
        <v>4261</v>
      </c>
      <c r="B1517" s="272" t="s">
        <v>1484</v>
      </c>
      <c r="C1517" s="272" t="s">
        <v>571</v>
      </c>
      <c r="D1517" s="272" t="s">
        <v>9</v>
      </c>
      <c r="E1517" s="272" t="s">
        <v>566</v>
      </c>
      <c r="F1517" s="272">
        <v>158.4</v>
      </c>
      <c r="G1517" s="272">
        <f t="shared" si="22"/>
        <v>15840</v>
      </c>
      <c r="H1517" s="272">
        <v>100</v>
      </c>
      <c r="I1517" s="23"/>
    </row>
    <row r="1518" spans="1:9" x14ac:dyDescent="0.25">
      <c r="A1518" s="272">
        <v>4261</v>
      </c>
      <c r="B1518" s="272" t="s">
        <v>1468</v>
      </c>
      <c r="C1518" s="272" t="s">
        <v>579</v>
      </c>
      <c r="D1518" s="272" t="s">
        <v>9</v>
      </c>
      <c r="E1518" s="272" t="s">
        <v>10</v>
      </c>
      <c r="F1518" s="272">
        <v>267.3</v>
      </c>
      <c r="G1518" s="272">
        <f t="shared" si="22"/>
        <v>16038</v>
      </c>
      <c r="H1518" s="272">
        <v>60</v>
      </c>
      <c r="I1518" s="23"/>
    </row>
    <row r="1519" spans="1:9" x14ac:dyDescent="0.25">
      <c r="A1519" s="272">
        <v>4261</v>
      </c>
      <c r="B1519" s="272" t="s">
        <v>1481</v>
      </c>
      <c r="C1519" s="272" t="s">
        <v>1482</v>
      </c>
      <c r="D1519" s="272" t="s">
        <v>9</v>
      </c>
      <c r="E1519" s="272" t="s">
        <v>10</v>
      </c>
      <c r="F1519" s="272">
        <v>207.84</v>
      </c>
      <c r="G1519" s="272">
        <f t="shared" si="22"/>
        <v>10392</v>
      </c>
      <c r="H1519" s="272">
        <v>50</v>
      </c>
      <c r="I1519" s="23"/>
    </row>
    <row r="1520" spans="1:9" x14ac:dyDescent="0.25">
      <c r="A1520" s="272">
        <v>4261</v>
      </c>
      <c r="B1520" s="272" t="s">
        <v>1473</v>
      </c>
      <c r="C1520" s="272" t="s">
        <v>645</v>
      </c>
      <c r="D1520" s="272" t="s">
        <v>9</v>
      </c>
      <c r="E1520" s="272" t="s">
        <v>10</v>
      </c>
      <c r="F1520" s="272">
        <v>198</v>
      </c>
      <c r="G1520" s="272">
        <f t="shared" si="22"/>
        <v>3564</v>
      </c>
      <c r="H1520" s="272">
        <v>18</v>
      </c>
      <c r="I1520" s="23"/>
    </row>
    <row r="1521" spans="1:9" x14ac:dyDescent="0.25">
      <c r="A1521" s="272">
        <v>4261</v>
      </c>
      <c r="B1521" s="272" t="s">
        <v>1501</v>
      </c>
      <c r="C1521" s="272" t="s">
        <v>665</v>
      </c>
      <c r="D1521" s="272" t="s">
        <v>9</v>
      </c>
      <c r="E1521" s="272" t="s">
        <v>10</v>
      </c>
      <c r="F1521" s="272">
        <v>128.62</v>
      </c>
      <c r="G1521" s="272">
        <f t="shared" si="22"/>
        <v>1414.8200000000002</v>
      </c>
      <c r="H1521" s="272">
        <v>11</v>
      </c>
      <c r="I1521" s="23"/>
    </row>
    <row r="1522" spans="1:9" x14ac:dyDescent="0.25">
      <c r="A1522" s="272">
        <v>4261</v>
      </c>
      <c r="B1522" s="272" t="s">
        <v>1491</v>
      </c>
      <c r="C1522" s="272" t="s">
        <v>599</v>
      </c>
      <c r="D1522" s="272" t="s">
        <v>9</v>
      </c>
      <c r="E1522" s="272" t="s">
        <v>10</v>
      </c>
      <c r="F1522" s="272">
        <v>494.4</v>
      </c>
      <c r="G1522" s="272">
        <f t="shared" si="22"/>
        <v>7416</v>
      </c>
      <c r="H1522" s="272">
        <v>15</v>
      </c>
      <c r="I1522" s="23"/>
    </row>
    <row r="1523" spans="1:9" x14ac:dyDescent="0.25">
      <c r="A1523" s="272">
        <v>4261</v>
      </c>
      <c r="B1523" s="272" t="s">
        <v>1497</v>
      </c>
      <c r="C1523" s="272" t="s">
        <v>1498</v>
      </c>
      <c r="D1523" s="272" t="s">
        <v>9</v>
      </c>
      <c r="E1523" s="272" t="s">
        <v>10</v>
      </c>
      <c r="F1523" s="272">
        <v>3000</v>
      </c>
      <c r="G1523" s="272">
        <f t="shared" si="22"/>
        <v>45000</v>
      </c>
      <c r="H1523" s="272">
        <v>15</v>
      </c>
      <c r="I1523" s="23"/>
    </row>
    <row r="1524" spans="1:9" x14ac:dyDescent="0.25">
      <c r="A1524" s="272">
        <v>4261</v>
      </c>
      <c r="B1524" s="272" t="s">
        <v>1469</v>
      </c>
      <c r="C1524" s="272" t="s">
        <v>616</v>
      </c>
      <c r="D1524" s="272" t="s">
        <v>9</v>
      </c>
      <c r="E1524" s="272" t="s">
        <v>10</v>
      </c>
      <c r="F1524" s="272">
        <v>6930</v>
      </c>
      <c r="G1524" s="272">
        <f t="shared" si="22"/>
        <v>27720</v>
      </c>
      <c r="H1524" s="272">
        <v>4</v>
      </c>
      <c r="I1524" s="23"/>
    </row>
    <row r="1525" spans="1:9" x14ac:dyDescent="0.25">
      <c r="A1525" s="272">
        <v>4261</v>
      </c>
      <c r="B1525" s="272" t="s">
        <v>1476</v>
      </c>
      <c r="C1525" s="272" t="s">
        <v>660</v>
      </c>
      <c r="D1525" s="272" t="s">
        <v>9</v>
      </c>
      <c r="E1525" s="272" t="s">
        <v>10</v>
      </c>
      <c r="F1525" s="272">
        <v>29.7</v>
      </c>
      <c r="G1525" s="272">
        <f t="shared" si="22"/>
        <v>3861</v>
      </c>
      <c r="H1525" s="272">
        <v>130</v>
      </c>
      <c r="I1525" s="23"/>
    </row>
    <row r="1526" spans="1:9" ht="27" x14ac:dyDescent="0.25">
      <c r="A1526" s="272">
        <v>4261</v>
      </c>
      <c r="B1526" s="272" t="s">
        <v>1485</v>
      </c>
      <c r="C1526" s="272" t="s">
        <v>613</v>
      </c>
      <c r="D1526" s="272" t="s">
        <v>9</v>
      </c>
      <c r="E1526" s="272" t="s">
        <v>10</v>
      </c>
      <c r="F1526" s="272">
        <v>9.9</v>
      </c>
      <c r="G1526" s="272">
        <f t="shared" si="22"/>
        <v>59400</v>
      </c>
      <c r="H1526" s="272">
        <v>6000</v>
      </c>
      <c r="I1526" s="23"/>
    </row>
    <row r="1527" spans="1:9" ht="40.5" x14ac:dyDescent="0.25">
      <c r="A1527" s="272">
        <v>4261</v>
      </c>
      <c r="B1527" s="272" t="s">
        <v>1479</v>
      </c>
      <c r="C1527" s="272" t="s">
        <v>795</v>
      </c>
      <c r="D1527" s="272" t="s">
        <v>9</v>
      </c>
      <c r="E1527" s="272" t="s">
        <v>10</v>
      </c>
      <c r="F1527" s="272">
        <v>118.8</v>
      </c>
      <c r="G1527" s="272">
        <f t="shared" si="22"/>
        <v>3564</v>
      </c>
      <c r="H1527" s="272">
        <v>30</v>
      </c>
      <c r="I1527" s="23"/>
    </row>
    <row r="1528" spans="1:9" x14ac:dyDescent="0.25">
      <c r="A1528" s="272">
        <v>4261</v>
      </c>
      <c r="B1528" s="272" t="s">
        <v>1492</v>
      </c>
      <c r="C1528" s="272" t="s">
        <v>637</v>
      </c>
      <c r="D1528" s="272" t="s">
        <v>9</v>
      </c>
      <c r="E1528" s="272" t="s">
        <v>567</v>
      </c>
      <c r="F1528" s="272">
        <v>582</v>
      </c>
      <c r="G1528" s="272">
        <f t="shared" si="22"/>
        <v>2287260</v>
      </c>
      <c r="H1528" s="272">
        <v>3930</v>
      </c>
      <c r="I1528" s="23"/>
    </row>
    <row r="1529" spans="1:9" ht="27" x14ac:dyDescent="0.25">
      <c r="A1529" s="272">
        <v>4261</v>
      </c>
      <c r="B1529" s="272" t="s">
        <v>1490</v>
      </c>
      <c r="C1529" s="272" t="s">
        <v>1419</v>
      </c>
      <c r="D1529" s="272" t="s">
        <v>9</v>
      </c>
      <c r="E1529" s="272" t="s">
        <v>10</v>
      </c>
      <c r="F1529" s="272">
        <v>2970</v>
      </c>
      <c r="G1529" s="272">
        <f t="shared" si="22"/>
        <v>14850</v>
      </c>
      <c r="H1529" s="272">
        <v>5</v>
      </c>
      <c r="I1529" s="23"/>
    </row>
    <row r="1530" spans="1:9" x14ac:dyDescent="0.25">
      <c r="A1530" s="272">
        <v>4261</v>
      </c>
      <c r="B1530" s="272" t="s">
        <v>1487</v>
      </c>
      <c r="C1530" s="272" t="s">
        <v>601</v>
      </c>
      <c r="D1530" s="272" t="s">
        <v>9</v>
      </c>
      <c r="E1530" s="272" t="s">
        <v>10</v>
      </c>
      <c r="F1530" s="272">
        <v>89.1</v>
      </c>
      <c r="G1530" s="272">
        <f t="shared" si="22"/>
        <v>17820</v>
      </c>
      <c r="H1530" s="272">
        <v>200</v>
      </c>
      <c r="I1530" s="23"/>
    </row>
    <row r="1531" spans="1:9" ht="40.5" x14ac:dyDescent="0.25">
      <c r="A1531" s="272">
        <v>4261</v>
      </c>
      <c r="B1531" s="272" t="s">
        <v>1503</v>
      </c>
      <c r="C1531" s="272" t="s">
        <v>1504</v>
      </c>
      <c r="D1531" s="272" t="s">
        <v>9</v>
      </c>
      <c r="E1531" s="272" t="s">
        <v>10</v>
      </c>
      <c r="F1531" s="272">
        <v>594</v>
      </c>
      <c r="G1531" s="272">
        <f t="shared" si="22"/>
        <v>11880</v>
      </c>
      <c r="H1531" s="272">
        <v>20</v>
      </c>
      <c r="I1531" s="23"/>
    </row>
    <row r="1532" spans="1:9" ht="27" x14ac:dyDescent="0.25">
      <c r="A1532" s="272">
        <v>4261</v>
      </c>
      <c r="B1532" s="272" t="s">
        <v>1486</v>
      </c>
      <c r="C1532" s="272" t="s">
        <v>575</v>
      </c>
      <c r="D1532" s="272" t="s">
        <v>9</v>
      </c>
      <c r="E1532" s="272" t="s">
        <v>10</v>
      </c>
      <c r="F1532" s="272">
        <v>88.8</v>
      </c>
      <c r="G1532" s="272">
        <f t="shared" si="22"/>
        <v>26640</v>
      </c>
      <c r="H1532" s="272">
        <v>300</v>
      </c>
      <c r="I1532" s="23"/>
    </row>
    <row r="1533" spans="1:9" ht="27" x14ac:dyDescent="0.25">
      <c r="A1533" s="272">
        <v>4261</v>
      </c>
      <c r="B1533" s="272" t="s">
        <v>1483</v>
      </c>
      <c r="C1533" s="272" t="s">
        <v>611</v>
      </c>
      <c r="D1533" s="272" t="s">
        <v>9</v>
      </c>
      <c r="E1533" s="272" t="s">
        <v>566</v>
      </c>
      <c r="F1533" s="272">
        <v>13.86</v>
      </c>
      <c r="G1533" s="272">
        <f t="shared" si="22"/>
        <v>1386</v>
      </c>
      <c r="H1533" s="272">
        <v>100</v>
      </c>
      <c r="I1533" s="23"/>
    </row>
    <row r="1534" spans="1:9" x14ac:dyDescent="0.25">
      <c r="A1534" s="272">
        <v>4261</v>
      </c>
      <c r="B1534" s="272" t="s">
        <v>1506</v>
      </c>
      <c r="C1534" s="272" t="s">
        <v>591</v>
      </c>
      <c r="D1534" s="272" t="s">
        <v>9</v>
      </c>
      <c r="E1534" s="272" t="s">
        <v>10</v>
      </c>
      <c r="F1534" s="272">
        <v>59.4</v>
      </c>
      <c r="G1534" s="272">
        <f t="shared" si="22"/>
        <v>2376</v>
      </c>
      <c r="H1534" s="272">
        <v>40</v>
      </c>
      <c r="I1534" s="23"/>
    </row>
    <row r="1535" spans="1:9" x14ac:dyDescent="0.25">
      <c r="A1535" s="272">
        <v>4261</v>
      </c>
      <c r="B1535" s="272" t="s">
        <v>1474</v>
      </c>
      <c r="C1535" s="272" t="s">
        <v>657</v>
      </c>
      <c r="D1535" s="272" t="s">
        <v>9</v>
      </c>
      <c r="E1535" s="272" t="s">
        <v>10</v>
      </c>
      <c r="F1535" s="272">
        <v>39.6</v>
      </c>
      <c r="G1535" s="272">
        <f t="shared" si="22"/>
        <v>15840</v>
      </c>
      <c r="H1535" s="272">
        <v>400</v>
      </c>
      <c r="I1535" s="23"/>
    </row>
    <row r="1536" spans="1:9" ht="40.5" x14ac:dyDescent="0.25">
      <c r="A1536" s="272">
        <v>4261</v>
      </c>
      <c r="B1536" s="272" t="s">
        <v>1478</v>
      </c>
      <c r="C1536" s="272" t="s">
        <v>793</v>
      </c>
      <c r="D1536" s="272" t="s">
        <v>9</v>
      </c>
      <c r="E1536" s="272" t="s">
        <v>10</v>
      </c>
      <c r="F1536" s="272">
        <v>693</v>
      </c>
      <c r="G1536" s="272">
        <f t="shared" si="22"/>
        <v>8316</v>
      </c>
      <c r="H1536" s="272">
        <v>12</v>
      </c>
      <c r="I1536" s="23"/>
    </row>
    <row r="1537" spans="1:9" x14ac:dyDescent="0.25">
      <c r="A1537" s="272">
        <v>4261</v>
      </c>
      <c r="B1537" s="272" t="s">
        <v>1477</v>
      </c>
      <c r="C1537" s="272" t="s">
        <v>662</v>
      </c>
      <c r="D1537" s="272" t="s">
        <v>9</v>
      </c>
      <c r="E1537" s="272" t="s">
        <v>10</v>
      </c>
      <c r="F1537" s="272">
        <v>59.4</v>
      </c>
      <c r="G1537" s="272">
        <f t="shared" si="22"/>
        <v>3564</v>
      </c>
      <c r="H1537" s="272">
        <v>60</v>
      </c>
      <c r="I1537" s="23"/>
    </row>
    <row r="1538" spans="1:9" x14ac:dyDescent="0.25">
      <c r="A1538" s="306">
        <v>4261</v>
      </c>
      <c r="B1538" s="306" t="s">
        <v>1488</v>
      </c>
      <c r="C1538" s="306" t="s">
        <v>589</v>
      </c>
      <c r="D1538" s="306" t="s">
        <v>9</v>
      </c>
      <c r="E1538" s="306" t="s">
        <v>10</v>
      </c>
      <c r="F1538" s="306">
        <v>375</v>
      </c>
      <c r="G1538" s="306">
        <f t="shared" si="22"/>
        <v>30000</v>
      </c>
      <c r="H1538" s="306">
        <v>80</v>
      </c>
      <c r="I1538" s="23"/>
    </row>
    <row r="1539" spans="1:9" x14ac:dyDescent="0.25">
      <c r="A1539" s="306">
        <v>4261</v>
      </c>
      <c r="B1539" s="306" t="s">
        <v>1489</v>
      </c>
      <c r="C1539" s="306" t="s">
        <v>585</v>
      </c>
      <c r="D1539" s="306" t="s">
        <v>9</v>
      </c>
      <c r="E1539" s="306" t="s">
        <v>10</v>
      </c>
      <c r="F1539" s="306">
        <v>1632</v>
      </c>
      <c r="G1539" s="306">
        <f t="shared" si="22"/>
        <v>8160</v>
      </c>
      <c r="H1539" s="306">
        <v>5</v>
      </c>
      <c r="I1539" s="23"/>
    </row>
    <row r="1540" spans="1:9" x14ac:dyDescent="0.25">
      <c r="A1540" s="306">
        <v>4269</v>
      </c>
      <c r="B1540" s="306" t="s">
        <v>1255</v>
      </c>
      <c r="C1540" s="306" t="s">
        <v>675</v>
      </c>
      <c r="D1540" s="306" t="s">
        <v>9</v>
      </c>
      <c r="E1540" s="306" t="s">
        <v>10</v>
      </c>
      <c r="F1540" s="306">
        <v>750</v>
      </c>
      <c r="G1540" s="306">
        <f>+F1540*H1540</f>
        <v>600000</v>
      </c>
      <c r="H1540" s="306">
        <v>800</v>
      </c>
      <c r="I1540" s="23"/>
    </row>
    <row r="1541" spans="1:9" x14ac:dyDescent="0.25">
      <c r="A1541" s="306">
        <v>4269</v>
      </c>
      <c r="B1541" s="306" t="s">
        <v>1256</v>
      </c>
      <c r="C1541" s="306" t="s">
        <v>678</v>
      </c>
      <c r="D1541" s="306" t="s">
        <v>9</v>
      </c>
      <c r="E1541" s="306" t="s">
        <v>10</v>
      </c>
      <c r="F1541" s="306">
        <v>19250</v>
      </c>
      <c r="G1541" s="306">
        <f>+F1541*H1541</f>
        <v>77000</v>
      </c>
      <c r="H1541" s="306">
        <v>4</v>
      </c>
      <c r="I1541" s="23"/>
    </row>
    <row r="1542" spans="1:9" x14ac:dyDescent="0.25">
      <c r="A1542" s="306">
        <v>4264</v>
      </c>
      <c r="B1542" s="306" t="s">
        <v>890</v>
      </c>
      <c r="C1542" s="306" t="s">
        <v>249</v>
      </c>
      <c r="D1542" s="306" t="s">
        <v>9</v>
      </c>
      <c r="E1542" s="306" t="s">
        <v>11</v>
      </c>
      <c r="F1542" s="306">
        <v>490</v>
      </c>
      <c r="G1542" s="306">
        <f>F1542*H1542</f>
        <v>8866550</v>
      </c>
      <c r="H1542" s="306">
        <v>18095</v>
      </c>
      <c r="I1542" s="23"/>
    </row>
    <row r="1543" spans="1:9" x14ac:dyDescent="0.25">
      <c r="A1543" s="306" t="s">
        <v>2241</v>
      </c>
      <c r="B1543" s="306" t="s">
        <v>2232</v>
      </c>
      <c r="C1543" s="306" t="s">
        <v>2139</v>
      </c>
      <c r="D1543" s="306" t="s">
        <v>9</v>
      </c>
      <c r="E1543" s="306" t="s">
        <v>11</v>
      </c>
      <c r="F1543" s="306">
        <v>180000</v>
      </c>
      <c r="G1543" s="306">
        <f>F1543*H1543</f>
        <v>1800000</v>
      </c>
      <c r="H1543" s="306">
        <v>10</v>
      </c>
      <c r="I1543" s="23"/>
    </row>
    <row r="1544" spans="1:9" x14ac:dyDescent="0.25">
      <c r="A1544" s="306" t="s">
        <v>2241</v>
      </c>
      <c r="B1544" s="306" t="s">
        <v>2233</v>
      </c>
      <c r="C1544" s="306" t="s">
        <v>2234</v>
      </c>
      <c r="D1544" s="306" t="s">
        <v>9</v>
      </c>
      <c r="E1544" s="306" t="s">
        <v>11</v>
      </c>
      <c r="F1544" s="306">
        <v>8000</v>
      </c>
      <c r="G1544" s="306">
        <f t="shared" ref="G1544:G1548" si="23">F1544*H1544</f>
        <v>80000</v>
      </c>
      <c r="H1544" s="306">
        <v>10</v>
      </c>
      <c r="I1544" s="23"/>
    </row>
    <row r="1545" spans="1:9" x14ac:dyDescent="0.25">
      <c r="A1545" s="306" t="s">
        <v>2241</v>
      </c>
      <c r="B1545" s="306" t="s">
        <v>2235</v>
      </c>
      <c r="C1545" s="306" t="s">
        <v>2236</v>
      </c>
      <c r="D1545" s="306" t="s">
        <v>9</v>
      </c>
      <c r="E1545" s="306" t="s">
        <v>11</v>
      </c>
      <c r="F1545" s="306">
        <v>55000</v>
      </c>
      <c r="G1545" s="306">
        <f t="shared" si="23"/>
        <v>165000</v>
      </c>
      <c r="H1545" s="306">
        <v>3</v>
      </c>
      <c r="I1545" s="23"/>
    </row>
    <row r="1546" spans="1:9" x14ac:dyDescent="0.25">
      <c r="A1546" s="306" t="s">
        <v>2241</v>
      </c>
      <c r="B1546" s="306" t="s">
        <v>2237</v>
      </c>
      <c r="C1546" s="306" t="s">
        <v>2238</v>
      </c>
      <c r="D1546" s="306" t="s">
        <v>9</v>
      </c>
      <c r="E1546" s="306" t="s">
        <v>11</v>
      </c>
      <c r="F1546" s="306">
        <v>8000</v>
      </c>
      <c r="G1546" s="306">
        <f t="shared" si="23"/>
        <v>800000</v>
      </c>
      <c r="H1546" s="306">
        <v>100</v>
      </c>
      <c r="I1546" s="23"/>
    </row>
    <row r="1547" spans="1:9" x14ac:dyDescent="0.25">
      <c r="A1547" s="306" t="s">
        <v>2241</v>
      </c>
      <c r="B1547" s="306" t="s">
        <v>2239</v>
      </c>
      <c r="C1547" s="306" t="s">
        <v>565</v>
      </c>
      <c r="D1547" s="306" t="s">
        <v>9</v>
      </c>
      <c r="E1547" s="306" t="s">
        <v>11</v>
      </c>
      <c r="F1547" s="306">
        <v>50</v>
      </c>
      <c r="G1547" s="306">
        <f t="shared" si="23"/>
        <v>150000</v>
      </c>
      <c r="H1547" s="306">
        <v>3000</v>
      </c>
      <c r="I1547" s="23"/>
    </row>
    <row r="1548" spans="1:9" ht="40.5" x14ac:dyDescent="0.25">
      <c r="A1548" s="306" t="s">
        <v>2241</v>
      </c>
      <c r="B1548" s="306" t="s">
        <v>2240</v>
      </c>
      <c r="C1548" s="306" t="s">
        <v>1135</v>
      </c>
      <c r="D1548" s="306" t="s">
        <v>13</v>
      </c>
      <c r="E1548" s="306" t="s">
        <v>14</v>
      </c>
      <c r="F1548" s="306">
        <v>40000</v>
      </c>
      <c r="G1548" s="306">
        <f t="shared" si="23"/>
        <v>40000</v>
      </c>
      <c r="H1548" s="306" t="s">
        <v>722</v>
      </c>
      <c r="I1548" s="23"/>
    </row>
    <row r="1549" spans="1:9" ht="15" customHeight="1" x14ac:dyDescent="0.25">
      <c r="A1549" s="494" t="s">
        <v>12</v>
      </c>
      <c r="B1549" s="495"/>
      <c r="C1549" s="495"/>
      <c r="D1549" s="495"/>
      <c r="E1549" s="495"/>
      <c r="F1549" s="495"/>
      <c r="G1549" s="495"/>
      <c r="H1549" s="496"/>
      <c r="I1549" s="23"/>
    </row>
    <row r="1550" spans="1:9" ht="15" customHeight="1" x14ac:dyDescent="0.25">
      <c r="A1550" s="48">
        <v>4231</v>
      </c>
      <c r="B1550" s="48" t="s">
        <v>3919</v>
      </c>
      <c r="C1550" s="48" t="s">
        <v>3920</v>
      </c>
      <c r="D1550" s="48" t="s">
        <v>9</v>
      </c>
      <c r="E1550" s="48" t="s">
        <v>14</v>
      </c>
      <c r="F1550" s="48">
        <v>220000</v>
      </c>
      <c r="G1550" s="48">
        <v>220000</v>
      </c>
      <c r="H1550" s="48">
        <v>1</v>
      </c>
      <c r="I1550" s="23"/>
    </row>
    <row r="1551" spans="1:9" ht="40.5" x14ac:dyDescent="0.25">
      <c r="A1551" s="48">
        <v>4241</v>
      </c>
      <c r="B1551" s="48" t="s">
        <v>3430</v>
      </c>
      <c r="C1551" s="48" t="s">
        <v>423</v>
      </c>
      <c r="D1551" s="48" t="s">
        <v>13</v>
      </c>
      <c r="E1551" s="48" t="s">
        <v>14</v>
      </c>
      <c r="F1551" s="48">
        <v>131000</v>
      </c>
      <c r="G1551" s="48">
        <v>131000</v>
      </c>
      <c r="H1551" s="48">
        <v>1</v>
      </c>
      <c r="I1551" s="23"/>
    </row>
    <row r="1552" spans="1:9" ht="27" x14ac:dyDescent="0.25">
      <c r="A1552" s="48">
        <v>4213</v>
      </c>
      <c r="B1552" s="48" t="s">
        <v>1508</v>
      </c>
      <c r="C1552" s="48" t="s">
        <v>540</v>
      </c>
      <c r="D1552" s="48" t="s">
        <v>405</v>
      </c>
      <c r="E1552" s="48" t="s">
        <v>14</v>
      </c>
      <c r="F1552" s="48">
        <v>4570000</v>
      </c>
      <c r="G1552" s="48">
        <v>4570000</v>
      </c>
      <c r="H1552" s="48">
        <v>1</v>
      </c>
      <c r="I1552" s="23"/>
    </row>
    <row r="1553" spans="1:9" ht="27" x14ac:dyDescent="0.25">
      <c r="A1553" s="48">
        <v>4232</v>
      </c>
      <c r="B1553" s="48" t="s">
        <v>1259</v>
      </c>
      <c r="C1553" s="48" t="s">
        <v>907</v>
      </c>
      <c r="D1553" s="48" t="s">
        <v>405</v>
      </c>
      <c r="E1553" s="48" t="s">
        <v>14</v>
      </c>
      <c r="F1553" s="48">
        <v>180000</v>
      </c>
      <c r="G1553" s="48">
        <v>180000</v>
      </c>
      <c r="H1553" s="48">
        <v>1</v>
      </c>
      <c r="I1553" s="23"/>
    </row>
    <row r="1554" spans="1:9" ht="27" x14ac:dyDescent="0.25">
      <c r="A1554" s="48">
        <v>4232</v>
      </c>
      <c r="B1554" s="48" t="s">
        <v>1260</v>
      </c>
      <c r="C1554" s="48" t="s">
        <v>907</v>
      </c>
      <c r="D1554" s="48" t="s">
        <v>405</v>
      </c>
      <c r="E1554" s="48" t="s">
        <v>14</v>
      </c>
      <c r="F1554" s="48">
        <v>504000</v>
      </c>
      <c r="G1554" s="48">
        <v>504000</v>
      </c>
      <c r="H1554" s="48">
        <v>1</v>
      </c>
      <c r="I1554" s="23"/>
    </row>
    <row r="1555" spans="1:9" ht="40.5" x14ac:dyDescent="0.25">
      <c r="A1555" s="48">
        <v>4252</v>
      </c>
      <c r="B1555" s="48" t="s">
        <v>1253</v>
      </c>
      <c r="C1555" s="48" t="s">
        <v>498</v>
      </c>
      <c r="D1555" s="48" t="s">
        <v>405</v>
      </c>
      <c r="E1555" s="48" t="s">
        <v>14</v>
      </c>
      <c r="F1555" s="48">
        <v>1000000</v>
      </c>
      <c r="G1555" s="48">
        <v>1000000</v>
      </c>
      <c r="H1555" s="48">
        <v>1</v>
      </c>
      <c r="I1555" s="23"/>
    </row>
    <row r="1556" spans="1:9" ht="40.5" x14ac:dyDescent="0.25">
      <c r="A1556" s="48">
        <v>4252</v>
      </c>
      <c r="B1556" s="48" t="s">
        <v>1254</v>
      </c>
      <c r="C1556" s="48" t="s">
        <v>546</v>
      </c>
      <c r="D1556" s="48" t="s">
        <v>405</v>
      </c>
      <c r="E1556" s="48" t="s">
        <v>14</v>
      </c>
      <c r="F1556" s="48">
        <v>1000000</v>
      </c>
      <c r="G1556" s="48">
        <v>1000000</v>
      </c>
      <c r="H1556" s="48">
        <v>1</v>
      </c>
      <c r="I1556" s="23"/>
    </row>
    <row r="1557" spans="1:9" ht="40.5" x14ac:dyDescent="0.25">
      <c r="A1557" s="48">
        <v>4252</v>
      </c>
      <c r="B1557" s="48" t="s">
        <v>1251</v>
      </c>
      <c r="C1557" s="48" t="s">
        <v>549</v>
      </c>
      <c r="D1557" s="48" t="s">
        <v>405</v>
      </c>
      <c r="E1557" s="48" t="s">
        <v>14</v>
      </c>
      <c r="F1557" s="48">
        <v>2100000</v>
      </c>
      <c r="G1557" s="48">
        <v>2100000</v>
      </c>
      <c r="H1557" s="48">
        <v>1</v>
      </c>
      <c r="I1557" s="23"/>
    </row>
    <row r="1558" spans="1:9" ht="40.5" x14ac:dyDescent="0.25">
      <c r="A1558" s="48">
        <v>4252</v>
      </c>
      <c r="B1558" s="48" t="s">
        <v>1252</v>
      </c>
      <c r="C1558" s="48" t="s">
        <v>554</v>
      </c>
      <c r="D1558" s="48" t="s">
        <v>405</v>
      </c>
      <c r="E1558" s="48" t="s">
        <v>14</v>
      </c>
      <c r="F1558" s="48">
        <v>500000</v>
      </c>
      <c r="G1558" s="48">
        <v>500000</v>
      </c>
      <c r="H1558" s="48">
        <v>1</v>
      </c>
      <c r="I1558" s="23"/>
    </row>
    <row r="1559" spans="1:9" ht="27" x14ac:dyDescent="0.25">
      <c r="A1559" s="48">
        <v>4234</v>
      </c>
      <c r="B1559" s="48" t="s">
        <v>1243</v>
      </c>
      <c r="C1559" s="48" t="s">
        <v>556</v>
      </c>
      <c r="D1559" s="48" t="s">
        <v>9</v>
      </c>
      <c r="E1559" s="48" t="s">
        <v>14</v>
      </c>
      <c r="F1559" s="48">
        <v>66000</v>
      </c>
      <c r="G1559" s="48">
        <v>66000</v>
      </c>
      <c r="H1559" s="48">
        <v>1</v>
      </c>
      <c r="I1559" s="23"/>
    </row>
    <row r="1560" spans="1:9" ht="27" x14ac:dyDescent="0.25">
      <c r="A1560" s="48">
        <v>4234</v>
      </c>
      <c r="B1560" s="48" t="s">
        <v>1244</v>
      </c>
      <c r="C1560" s="48" t="s">
        <v>556</v>
      </c>
      <c r="D1560" s="48" t="s">
        <v>9</v>
      </c>
      <c r="E1560" s="48" t="s">
        <v>14</v>
      </c>
      <c r="F1560" s="48">
        <v>52800</v>
      </c>
      <c r="G1560" s="48">
        <v>52800</v>
      </c>
      <c r="H1560" s="48">
        <v>1</v>
      </c>
      <c r="I1560" s="23"/>
    </row>
    <row r="1561" spans="1:9" ht="27" x14ac:dyDescent="0.25">
      <c r="A1561" s="48">
        <v>4234</v>
      </c>
      <c r="B1561" s="48" t="s">
        <v>1245</v>
      </c>
      <c r="C1561" s="48" t="s">
        <v>556</v>
      </c>
      <c r="D1561" s="48" t="s">
        <v>9</v>
      </c>
      <c r="E1561" s="48" t="s">
        <v>14</v>
      </c>
      <c r="F1561" s="48">
        <v>15960</v>
      </c>
      <c r="G1561" s="48">
        <v>15960</v>
      </c>
      <c r="H1561" s="48">
        <v>1</v>
      </c>
      <c r="I1561" s="23"/>
    </row>
    <row r="1562" spans="1:9" ht="27" x14ac:dyDescent="0.25">
      <c r="A1562" s="48">
        <v>4234</v>
      </c>
      <c r="B1562" s="48" t="s">
        <v>1246</v>
      </c>
      <c r="C1562" s="48" t="s">
        <v>556</v>
      </c>
      <c r="D1562" s="48" t="s">
        <v>9</v>
      </c>
      <c r="E1562" s="48" t="s">
        <v>14</v>
      </c>
      <c r="F1562" s="48">
        <v>44886</v>
      </c>
      <c r="G1562" s="48">
        <v>44886</v>
      </c>
      <c r="H1562" s="48">
        <v>1</v>
      </c>
      <c r="I1562" s="23"/>
    </row>
    <row r="1563" spans="1:9" ht="27" x14ac:dyDescent="0.25">
      <c r="A1563" s="48">
        <v>4234</v>
      </c>
      <c r="B1563" s="48" t="s">
        <v>1247</v>
      </c>
      <c r="C1563" s="48" t="s">
        <v>556</v>
      </c>
      <c r="D1563" s="48" t="s">
        <v>9</v>
      </c>
      <c r="E1563" s="48" t="s">
        <v>14</v>
      </c>
      <c r="F1563" s="48">
        <v>127200</v>
      </c>
      <c r="G1563" s="48">
        <v>127200</v>
      </c>
      <c r="H1563" s="48">
        <v>1</v>
      </c>
      <c r="I1563" s="23"/>
    </row>
    <row r="1564" spans="1:9" ht="27" x14ac:dyDescent="0.25">
      <c r="A1564" s="48">
        <v>4234</v>
      </c>
      <c r="B1564" s="48" t="s">
        <v>1248</v>
      </c>
      <c r="C1564" s="48" t="s">
        <v>556</v>
      </c>
      <c r="D1564" s="48" t="s">
        <v>9</v>
      </c>
      <c r="E1564" s="48" t="s">
        <v>14</v>
      </c>
      <c r="F1564" s="48">
        <v>151200</v>
      </c>
      <c r="G1564" s="48">
        <v>151200</v>
      </c>
      <c r="H1564" s="48">
        <v>1</v>
      </c>
      <c r="I1564" s="23"/>
    </row>
    <row r="1565" spans="1:9" ht="27" x14ac:dyDescent="0.25">
      <c r="A1565" s="48">
        <v>4234</v>
      </c>
      <c r="B1565" s="48" t="s">
        <v>1249</v>
      </c>
      <c r="C1565" s="48" t="s">
        <v>556</v>
      </c>
      <c r="D1565" s="48" t="s">
        <v>9</v>
      </c>
      <c r="E1565" s="48" t="s">
        <v>14</v>
      </c>
      <c r="F1565" s="48">
        <v>247200</v>
      </c>
      <c r="G1565" s="48">
        <v>247200</v>
      </c>
      <c r="H1565" s="48">
        <v>1</v>
      </c>
      <c r="I1565" s="23"/>
    </row>
    <row r="1566" spans="1:9" ht="27" x14ac:dyDescent="0.25">
      <c r="A1566" s="48">
        <v>4234</v>
      </c>
      <c r="B1566" s="48" t="s">
        <v>1250</v>
      </c>
      <c r="C1566" s="48" t="s">
        <v>556</v>
      </c>
      <c r="D1566" s="48" t="s">
        <v>9</v>
      </c>
      <c r="E1566" s="48" t="s">
        <v>14</v>
      </c>
      <c r="F1566" s="48">
        <v>103356</v>
      </c>
      <c r="G1566" s="48">
        <v>103356</v>
      </c>
      <c r="H1566" s="48">
        <v>1</v>
      </c>
      <c r="I1566" s="23"/>
    </row>
    <row r="1567" spans="1:9" ht="27" x14ac:dyDescent="0.25">
      <c r="A1567" s="48" t="s">
        <v>724</v>
      </c>
      <c r="B1567" s="48" t="s">
        <v>891</v>
      </c>
      <c r="C1567" s="48" t="s">
        <v>420</v>
      </c>
      <c r="D1567" s="48" t="s">
        <v>405</v>
      </c>
      <c r="E1567" s="48" t="s">
        <v>14</v>
      </c>
      <c r="F1567" s="48">
        <v>750000</v>
      </c>
      <c r="G1567" s="48">
        <v>750000</v>
      </c>
      <c r="H1567" s="48">
        <v>1</v>
      </c>
      <c r="I1567" s="23"/>
    </row>
    <row r="1568" spans="1:9" ht="27" x14ac:dyDescent="0.25">
      <c r="A1568" s="48" t="s">
        <v>724</v>
      </c>
      <c r="B1568" s="48" t="s">
        <v>892</v>
      </c>
      <c r="C1568" s="48" t="s">
        <v>420</v>
      </c>
      <c r="D1568" s="48" t="s">
        <v>405</v>
      </c>
      <c r="E1568" s="48" t="s">
        <v>14</v>
      </c>
      <c r="F1568" s="48">
        <v>1500000</v>
      </c>
      <c r="G1568" s="48">
        <v>1500000</v>
      </c>
      <c r="H1568" s="48">
        <v>1</v>
      </c>
      <c r="I1568" s="23"/>
    </row>
    <row r="1569" spans="1:9" ht="27" x14ac:dyDescent="0.25">
      <c r="A1569" s="48" t="s">
        <v>724</v>
      </c>
      <c r="B1569" s="48" t="s">
        <v>893</v>
      </c>
      <c r="C1569" s="48" t="s">
        <v>420</v>
      </c>
      <c r="D1569" s="48" t="s">
        <v>405</v>
      </c>
      <c r="E1569" s="48" t="s">
        <v>14</v>
      </c>
      <c r="F1569" s="48">
        <v>1650000</v>
      </c>
      <c r="G1569" s="48">
        <v>1650000</v>
      </c>
      <c r="H1569" s="48">
        <v>1</v>
      </c>
      <c r="I1569" s="23"/>
    </row>
    <row r="1570" spans="1:9" ht="40.5" x14ac:dyDescent="0.25">
      <c r="A1570" s="48" t="s">
        <v>724</v>
      </c>
      <c r="B1570" s="48" t="s">
        <v>894</v>
      </c>
      <c r="C1570" s="48" t="s">
        <v>498</v>
      </c>
      <c r="D1570" s="48" t="s">
        <v>405</v>
      </c>
      <c r="E1570" s="48" t="s">
        <v>14</v>
      </c>
      <c r="F1570" s="48">
        <v>0</v>
      </c>
      <c r="G1570" s="48">
        <v>0</v>
      </c>
      <c r="H1570" s="48">
        <v>1</v>
      </c>
      <c r="I1570" s="23"/>
    </row>
    <row r="1571" spans="1:9" ht="40.5" x14ac:dyDescent="0.25">
      <c r="A1571" s="48" t="s">
        <v>724</v>
      </c>
      <c r="B1571" s="48" t="s">
        <v>895</v>
      </c>
      <c r="C1571" s="48" t="s">
        <v>546</v>
      </c>
      <c r="D1571" s="48" t="s">
        <v>405</v>
      </c>
      <c r="E1571" s="48" t="s">
        <v>14</v>
      </c>
      <c r="F1571" s="48">
        <v>0</v>
      </c>
      <c r="G1571" s="48">
        <v>0</v>
      </c>
      <c r="H1571" s="48">
        <v>1</v>
      </c>
      <c r="I1571" s="23"/>
    </row>
    <row r="1572" spans="1:9" ht="40.5" x14ac:dyDescent="0.25">
      <c r="A1572" s="48" t="s">
        <v>724</v>
      </c>
      <c r="B1572" s="48" t="s">
        <v>896</v>
      </c>
      <c r="C1572" s="48" t="s">
        <v>897</v>
      </c>
      <c r="D1572" s="48" t="s">
        <v>405</v>
      </c>
      <c r="E1572" s="48" t="s">
        <v>14</v>
      </c>
      <c r="F1572" s="48">
        <v>0</v>
      </c>
      <c r="G1572" s="48">
        <v>0</v>
      </c>
      <c r="H1572" s="48">
        <v>1</v>
      </c>
      <c r="I1572" s="23"/>
    </row>
    <row r="1573" spans="1:9" ht="40.5" x14ac:dyDescent="0.25">
      <c r="A1573" s="48" t="s">
        <v>724</v>
      </c>
      <c r="B1573" s="48" t="s">
        <v>898</v>
      </c>
      <c r="C1573" s="48" t="s">
        <v>549</v>
      </c>
      <c r="D1573" s="48" t="s">
        <v>405</v>
      </c>
      <c r="E1573" s="48" t="s">
        <v>14</v>
      </c>
      <c r="F1573" s="48">
        <v>0</v>
      </c>
      <c r="G1573" s="48">
        <v>0</v>
      </c>
      <c r="H1573" s="48">
        <v>1</v>
      </c>
      <c r="I1573" s="23"/>
    </row>
    <row r="1574" spans="1:9" ht="27" x14ac:dyDescent="0.25">
      <c r="A1574" s="48" t="s">
        <v>725</v>
      </c>
      <c r="B1574" s="48" t="s">
        <v>899</v>
      </c>
      <c r="C1574" s="48" t="s">
        <v>900</v>
      </c>
      <c r="D1574" s="48" t="s">
        <v>405</v>
      </c>
      <c r="E1574" s="48" t="s">
        <v>14</v>
      </c>
      <c r="F1574" s="48">
        <v>700000</v>
      </c>
      <c r="G1574" s="48">
        <v>700000</v>
      </c>
      <c r="H1574" s="48">
        <v>1</v>
      </c>
      <c r="I1574" s="23"/>
    </row>
    <row r="1575" spans="1:9" ht="27" x14ac:dyDescent="0.25">
      <c r="A1575" s="48" t="s">
        <v>725</v>
      </c>
      <c r="B1575" s="48" t="s">
        <v>901</v>
      </c>
      <c r="C1575" s="48" t="s">
        <v>416</v>
      </c>
      <c r="D1575" s="48" t="s">
        <v>405</v>
      </c>
      <c r="E1575" s="48" t="s">
        <v>14</v>
      </c>
      <c r="F1575" s="48">
        <v>0</v>
      </c>
      <c r="G1575" s="48">
        <v>0</v>
      </c>
      <c r="H1575" s="48">
        <v>1</v>
      </c>
      <c r="I1575" s="23"/>
    </row>
    <row r="1576" spans="1:9" ht="27" x14ac:dyDescent="0.25">
      <c r="A1576" s="48" t="s">
        <v>725</v>
      </c>
      <c r="B1576" s="48" t="s">
        <v>902</v>
      </c>
      <c r="C1576" s="48" t="s">
        <v>715</v>
      </c>
      <c r="D1576" s="48" t="s">
        <v>405</v>
      </c>
      <c r="E1576" s="48" t="s">
        <v>14</v>
      </c>
      <c r="F1576" s="48">
        <v>594000</v>
      </c>
      <c r="G1576" s="48">
        <v>594000</v>
      </c>
      <c r="H1576" s="48">
        <v>1</v>
      </c>
      <c r="I1576" s="23"/>
    </row>
    <row r="1577" spans="1:9" ht="40.5" x14ac:dyDescent="0.25">
      <c r="A1577" s="48" t="s">
        <v>724</v>
      </c>
      <c r="B1577" s="48" t="s">
        <v>903</v>
      </c>
      <c r="C1577" s="48" t="s">
        <v>554</v>
      </c>
      <c r="D1577" s="48" t="s">
        <v>405</v>
      </c>
      <c r="E1577" s="48" t="s">
        <v>14</v>
      </c>
      <c r="F1577" s="48">
        <v>0</v>
      </c>
      <c r="G1577" s="48">
        <v>0</v>
      </c>
      <c r="H1577" s="48">
        <v>1</v>
      </c>
      <c r="I1577" s="23"/>
    </row>
    <row r="1578" spans="1:9" ht="27" x14ac:dyDescent="0.25">
      <c r="A1578" s="48" t="s">
        <v>726</v>
      </c>
      <c r="B1578" s="48" t="s">
        <v>904</v>
      </c>
      <c r="C1578" s="48" t="s">
        <v>534</v>
      </c>
      <c r="D1578" s="48" t="s">
        <v>13</v>
      </c>
      <c r="E1578" s="48" t="s">
        <v>14</v>
      </c>
      <c r="F1578" s="48">
        <v>3500000</v>
      </c>
      <c r="G1578" s="48">
        <v>3500000</v>
      </c>
      <c r="H1578" s="48">
        <v>1</v>
      </c>
      <c r="I1578" s="23"/>
    </row>
    <row r="1579" spans="1:9" ht="27" x14ac:dyDescent="0.25">
      <c r="A1579" s="48" t="s">
        <v>726</v>
      </c>
      <c r="B1579" s="48" t="s">
        <v>905</v>
      </c>
      <c r="C1579" s="48" t="s">
        <v>515</v>
      </c>
      <c r="D1579" s="48" t="s">
        <v>9</v>
      </c>
      <c r="E1579" s="48" t="s">
        <v>14</v>
      </c>
      <c r="F1579" s="48">
        <v>2280000</v>
      </c>
      <c r="G1579" s="48">
        <v>2280000</v>
      </c>
      <c r="H1579" s="48">
        <v>1</v>
      </c>
      <c r="I1579" s="23"/>
    </row>
    <row r="1580" spans="1:9" ht="27" x14ac:dyDescent="0.25">
      <c r="A1580" s="48" t="s">
        <v>912</v>
      </c>
      <c r="B1580" s="48" t="s">
        <v>906</v>
      </c>
      <c r="C1580" s="48" t="s">
        <v>907</v>
      </c>
      <c r="D1580" s="48" t="s">
        <v>9</v>
      </c>
      <c r="E1580" s="48" t="s">
        <v>14</v>
      </c>
      <c r="F1580" s="48">
        <v>0</v>
      </c>
      <c r="G1580" s="48">
        <v>0</v>
      </c>
      <c r="H1580" s="48">
        <v>1</v>
      </c>
      <c r="I1580" s="23"/>
    </row>
    <row r="1581" spans="1:9" ht="27" x14ac:dyDescent="0.25">
      <c r="A1581" s="48" t="s">
        <v>912</v>
      </c>
      <c r="B1581" s="48" t="s">
        <v>908</v>
      </c>
      <c r="C1581" s="48" t="s">
        <v>907</v>
      </c>
      <c r="D1581" s="48" t="s">
        <v>9</v>
      </c>
      <c r="E1581" s="48" t="s">
        <v>14</v>
      </c>
      <c r="F1581" s="48">
        <v>0</v>
      </c>
      <c r="G1581" s="48">
        <v>0</v>
      </c>
      <c r="H1581" s="48">
        <v>1</v>
      </c>
      <c r="I1581" s="23"/>
    </row>
    <row r="1582" spans="1:9" ht="40.5" x14ac:dyDescent="0.25">
      <c r="A1582" s="48" t="s">
        <v>726</v>
      </c>
      <c r="B1582" s="48" t="s">
        <v>909</v>
      </c>
      <c r="C1582" s="48" t="s">
        <v>427</v>
      </c>
      <c r="D1582" s="48" t="s">
        <v>9</v>
      </c>
      <c r="E1582" s="48" t="s">
        <v>14</v>
      </c>
      <c r="F1582" s="48">
        <v>205000</v>
      </c>
      <c r="G1582" s="48">
        <v>205000</v>
      </c>
      <c r="H1582" s="48">
        <v>1</v>
      </c>
      <c r="I1582" s="23"/>
    </row>
    <row r="1583" spans="1:9" ht="40.5" x14ac:dyDescent="0.25">
      <c r="A1583" s="48" t="s">
        <v>725</v>
      </c>
      <c r="B1583" s="48" t="s">
        <v>910</v>
      </c>
      <c r="C1583" s="48" t="s">
        <v>423</v>
      </c>
      <c r="D1583" s="48" t="s">
        <v>13</v>
      </c>
      <c r="E1583" s="48" t="s">
        <v>14</v>
      </c>
      <c r="F1583" s="48">
        <v>0</v>
      </c>
      <c r="G1583" s="48">
        <v>0</v>
      </c>
      <c r="H1583" s="48">
        <v>1</v>
      </c>
      <c r="I1583" s="23"/>
    </row>
    <row r="1584" spans="1:9" ht="27" x14ac:dyDescent="0.25">
      <c r="A1584" s="48" t="s">
        <v>484</v>
      </c>
      <c r="B1584" s="48" t="s">
        <v>911</v>
      </c>
      <c r="C1584" s="48" t="s">
        <v>540</v>
      </c>
      <c r="D1584" s="48" t="s">
        <v>405</v>
      </c>
      <c r="E1584" s="48" t="s">
        <v>14</v>
      </c>
      <c r="F1584" s="48">
        <v>156000</v>
      </c>
      <c r="G1584" s="48">
        <v>156000</v>
      </c>
      <c r="H1584" s="48">
        <v>1</v>
      </c>
      <c r="I1584" s="23"/>
    </row>
    <row r="1585" spans="1:9" x14ac:dyDescent="0.25">
      <c r="A1585" s="48"/>
      <c r="B1585" s="48"/>
      <c r="C1585" s="48"/>
      <c r="D1585" s="48"/>
      <c r="E1585" s="48"/>
      <c r="F1585" s="48"/>
      <c r="G1585" s="48"/>
      <c r="H1585" s="48"/>
      <c r="I1585" s="23"/>
    </row>
    <row r="1586" spans="1:9" x14ac:dyDescent="0.25">
      <c r="A1586" s="48"/>
      <c r="B1586" s="48"/>
      <c r="C1586" s="48"/>
      <c r="D1586" s="48"/>
      <c r="E1586" s="48"/>
      <c r="F1586" s="48"/>
      <c r="G1586" s="48"/>
      <c r="H1586" s="48"/>
      <c r="I1586" s="23"/>
    </row>
    <row r="1587" spans="1:9" ht="15" customHeight="1" x14ac:dyDescent="0.25">
      <c r="A1587" s="488" t="s">
        <v>54</v>
      </c>
      <c r="B1587" s="489"/>
      <c r="C1587" s="489"/>
      <c r="D1587" s="489"/>
      <c r="E1587" s="489"/>
      <c r="F1587" s="489"/>
      <c r="G1587" s="489"/>
      <c r="H1587" s="489"/>
      <c r="I1587" s="23"/>
    </row>
    <row r="1588" spans="1:9" ht="30" customHeight="1" x14ac:dyDescent="0.25">
      <c r="A1588" s="483" t="s">
        <v>12</v>
      </c>
      <c r="B1588" s="484"/>
      <c r="C1588" s="484"/>
      <c r="D1588" s="484"/>
      <c r="E1588" s="484"/>
      <c r="F1588" s="484"/>
      <c r="G1588" s="484"/>
      <c r="H1588" s="490"/>
      <c r="I1588" s="23"/>
    </row>
    <row r="1589" spans="1:9" ht="30" customHeight="1" x14ac:dyDescent="0.25">
      <c r="A1589" s="357">
        <v>5134</v>
      </c>
      <c r="B1589" s="357" t="s">
        <v>3172</v>
      </c>
      <c r="C1589" s="357" t="s">
        <v>17</v>
      </c>
      <c r="D1589" s="357" t="s">
        <v>15</v>
      </c>
      <c r="E1589" s="357" t="s">
        <v>14</v>
      </c>
      <c r="F1589" s="357">
        <v>125000</v>
      </c>
      <c r="G1589" s="357">
        <v>125000</v>
      </c>
      <c r="H1589" s="357">
        <v>1</v>
      </c>
      <c r="I1589" s="23"/>
    </row>
    <row r="1590" spans="1:9" ht="30" customHeight="1" x14ac:dyDescent="0.25">
      <c r="A1590" s="357">
        <v>5134</v>
      </c>
      <c r="B1590" s="357" t="s">
        <v>3173</v>
      </c>
      <c r="C1590" s="357" t="s">
        <v>17</v>
      </c>
      <c r="D1590" s="357" t="s">
        <v>15</v>
      </c>
      <c r="E1590" s="357" t="s">
        <v>14</v>
      </c>
      <c r="F1590" s="357">
        <v>150000</v>
      </c>
      <c r="G1590" s="357">
        <v>150000</v>
      </c>
      <c r="H1590" s="357">
        <v>1</v>
      </c>
      <c r="I1590" s="23"/>
    </row>
    <row r="1591" spans="1:9" ht="30" customHeight="1" x14ac:dyDescent="0.25">
      <c r="A1591" s="357">
        <v>5134</v>
      </c>
      <c r="B1591" s="357" t="s">
        <v>3174</v>
      </c>
      <c r="C1591" s="357" t="s">
        <v>17</v>
      </c>
      <c r="D1591" s="357" t="s">
        <v>15</v>
      </c>
      <c r="E1591" s="357" t="s">
        <v>14</v>
      </c>
      <c r="F1591" s="357">
        <v>80000</v>
      </c>
      <c r="G1591" s="357">
        <v>80000</v>
      </c>
      <c r="H1591" s="357">
        <v>1</v>
      </c>
      <c r="I1591" s="23"/>
    </row>
    <row r="1592" spans="1:9" ht="30" customHeight="1" x14ac:dyDescent="0.25">
      <c r="A1592" s="357">
        <v>5134</v>
      </c>
      <c r="B1592" s="357" t="s">
        <v>3175</v>
      </c>
      <c r="C1592" s="357" t="s">
        <v>17</v>
      </c>
      <c r="D1592" s="357" t="s">
        <v>15</v>
      </c>
      <c r="E1592" s="357" t="s">
        <v>14</v>
      </c>
      <c r="F1592" s="357">
        <v>160000</v>
      </c>
      <c r="G1592" s="357">
        <v>160000</v>
      </c>
      <c r="H1592" s="357">
        <v>1</v>
      </c>
      <c r="I1592" s="23"/>
    </row>
    <row r="1593" spans="1:9" ht="30" customHeight="1" x14ac:dyDescent="0.25">
      <c r="A1593" s="357">
        <v>5134</v>
      </c>
      <c r="B1593" s="357" t="s">
        <v>3176</v>
      </c>
      <c r="C1593" s="357" t="s">
        <v>17</v>
      </c>
      <c r="D1593" s="357" t="s">
        <v>15</v>
      </c>
      <c r="E1593" s="357" t="s">
        <v>14</v>
      </c>
      <c r="F1593" s="357">
        <v>75000</v>
      </c>
      <c r="G1593" s="357">
        <v>75000</v>
      </c>
      <c r="H1593" s="357">
        <v>1</v>
      </c>
      <c r="I1593" s="23"/>
    </row>
    <row r="1594" spans="1:9" ht="30" customHeight="1" x14ac:dyDescent="0.25">
      <c r="A1594" s="357">
        <v>5134</v>
      </c>
      <c r="B1594" s="357" t="s">
        <v>3177</v>
      </c>
      <c r="C1594" s="357" t="s">
        <v>17</v>
      </c>
      <c r="D1594" s="357" t="s">
        <v>15</v>
      </c>
      <c r="E1594" s="357" t="s">
        <v>14</v>
      </c>
      <c r="F1594" s="357">
        <v>40000</v>
      </c>
      <c r="G1594" s="357">
        <v>40000</v>
      </c>
      <c r="H1594" s="357">
        <v>1</v>
      </c>
      <c r="I1594" s="23"/>
    </row>
    <row r="1595" spans="1:9" ht="27" x14ac:dyDescent="0.25">
      <c r="A1595" s="357">
        <v>5134</v>
      </c>
      <c r="B1595" s="357" t="s">
        <v>3178</v>
      </c>
      <c r="C1595" s="357" t="s">
        <v>17</v>
      </c>
      <c r="D1595" s="357" t="s">
        <v>15</v>
      </c>
      <c r="E1595" s="357" t="s">
        <v>14</v>
      </c>
      <c r="F1595" s="357">
        <v>95000</v>
      </c>
      <c r="G1595" s="357">
        <v>95000</v>
      </c>
      <c r="H1595" s="357">
        <v>1</v>
      </c>
      <c r="I1595" s="23"/>
    </row>
    <row r="1596" spans="1:9" ht="27" x14ac:dyDescent="0.25">
      <c r="A1596" s="357">
        <v>5134</v>
      </c>
      <c r="B1596" s="357" t="s">
        <v>2646</v>
      </c>
      <c r="C1596" s="357" t="s">
        <v>17</v>
      </c>
      <c r="D1596" s="357" t="s">
        <v>15</v>
      </c>
      <c r="E1596" s="357" t="s">
        <v>14</v>
      </c>
      <c r="F1596" s="357">
        <v>270000</v>
      </c>
      <c r="G1596" s="357">
        <v>270000</v>
      </c>
      <c r="H1596" s="357">
        <v>1</v>
      </c>
      <c r="I1596" s="23"/>
    </row>
    <row r="1597" spans="1:9" ht="27" x14ac:dyDescent="0.25">
      <c r="A1597" s="357">
        <v>5134</v>
      </c>
      <c r="B1597" s="357" t="s">
        <v>2647</v>
      </c>
      <c r="C1597" s="357" t="s">
        <v>17</v>
      </c>
      <c r="D1597" s="357" t="s">
        <v>15</v>
      </c>
      <c r="E1597" s="357" t="s">
        <v>14</v>
      </c>
      <c r="F1597" s="357">
        <v>720000</v>
      </c>
      <c r="G1597" s="357">
        <v>720000</v>
      </c>
      <c r="H1597" s="357">
        <v>1</v>
      </c>
      <c r="I1597" s="23"/>
    </row>
    <row r="1598" spans="1:9" ht="27" x14ac:dyDescent="0.25">
      <c r="A1598" s="357">
        <v>5134</v>
      </c>
      <c r="B1598" s="357" t="s">
        <v>2648</v>
      </c>
      <c r="C1598" s="357" t="s">
        <v>17</v>
      </c>
      <c r="D1598" s="357" t="s">
        <v>15</v>
      </c>
      <c r="E1598" s="357" t="s">
        <v>14</v>
      </c>
      <c r="F1598" s="357">
        <v>650000</v>
      </c>
      <c r="G1598" s="357">
        <v>650000</v>
      </c>
      <c r="H1598" s="357">
        <v>1</v>
      </c>
      <c r="I1598" s="23"/>
    </row>
    <row r="1599" spans="1:9" ht="27" x14ac:dyDescent="0.25">
      <c r="A1599" s="357">
        <v>5134</v>
      </c>
      <c r="B1599" s="357" t="s">
        <v>2649</v>
      </c>
      <c r="C1599" s="357" t="s">
        <v>17</v>
      </c>
      <c r="D1599" s="357" t="s">
        <v>15</v>
      </c>
      <c r="E1599" s="357" t="s">
        <v>14</v>
      </c>
      <c r="F1599" s="357">
        <v>460000</v>
      </c>
      <c r="G1599" s="357">
        <v>460000</v>
      </c>
      <c r="H1599" s="357">
        <v>1</v>
      </c>
      <c r="I1599" s="23"/>
    </row>
    <row r="1600" spans="1:9" ht="27" x14ac:dyDescent="0.25">
      <c r="A1600" s="357">
        <v>5134</v>
      </c>
      <c r="B1600" s="357" t="s">
        <v>2650</v>
      </c>
      <c r="C1600" s="357" t="s">
        <v>17</v>
      </c>
      <c r="D1600" s="357" t="s">
        <v>15</v>
      </c>
      <c r="E1600" s="357" t="s">
        <v>14</v>
      </c>
      <c r="F1600" s="357">
        <v>460000</v>
      </c>
      <c r="G1600" s="357">
        <v>460000</v>
      </c>
      <c r="H1600" s="357">
        <v>1</v>
      </c>
      <c r="I1600" s="23"/>
    </row>
    <row r="1601" spans="1:9" ht="27" x14ac:dyDescent="0.25">
      <c r="A1601" s="334">
        <v>5134</v>
      </c>
      <c r="B1601" s="334" t="s">
        <v>2644</v>
      </c>
      <c r="C1601" s="334" t="s">
        <v>416</v>
      </c>
      <c r="D1601" s="334" t="s">
        <v>405</v>
      </c>
      <c r="E1601" s="334" t="s">
        <v>14</v>
      </c>
      <c r="F1601" s="334">
        <v>800000</v>
      </c>
      <c r="G1601" s="334">
        <v>800000</v>
      </c>
      <c r="H1601" s="334">
        <v>1</v>
      </c>
      <c r="I1601" s="23"/>
    </row>
    <row r="1602" spans="1:9" x14ac:dyDescent="0.25">
      <c r="A1602" s="488" t="s">
        <v>3087</v>
      </c>
      <c r="B1602" s="489"/>
      <c r="C1602" s="489"/>
      <c r="D1602" s="489"/>
      <c r="E1602" s="489"/>
      <c r="F1602" s="489"/>
      <c r="G1602" s="489"/>
      <c r="H1602" s="489"/>
      <c r="I1602" s="23"/>
    </row>
    <row r="1603" spans="1:9" x14ac:dyDescent="0.25">
      <c r="A1603" s="483" t="s">
        <v>16</v>
      </c>
      <c r="B1603" s="484"/>
      <c r="C1603" s="484"/>
      <c r="D1603" s="484"/>
      <c r="E1603" s="484"/>
      <c r="F1603" s="484"/>
      <c r="G1603" s="484"/>
      <c r="H1603" s="484"/>
      <c r="I1603" s="23"/>
    </row>
    <row r="1604" spans="1:9" x14ac:dyDescent="0.25">
      <c r="A1604" s="354">
        <v>5113</v>
      </c>
      <c r="B1604" s="354" t="s">
        <v>3088</v>
      </c>
      <c r="C1604" s="354" t="s">
        <v>3089</v>
      </c>
      <c r="D1604" s="354" t="s">
        <v>405</v>
      </c>
      <c r="E1604" s="354" t="s">
        <v>14</v>
      </c>
      <c r="F1604" s="354">
        <v>17705100</v>
      </c>
      <c r="G1604" s="354">
        <v>17705100</v>
      </c>
      <c r="H1604" s="354">
        <v>1</v>
      </c>
      <c r="I1604" s="23"/>
    </row>
    <row r="1605" spans="1:9" x14ac:dyDescent="0.25">
      <c r="A1605" s="553" t="s">
        <v>12</v>
      </c>
      <c r="B1605" s="554"/>
      <c r="C1605" s="554"/>
      <c r="D1605" s="554"/>
      <c r="E1605" s="554"/>
      <c r="F1605" s="554"/>
      <c r="G1605" s="554"/>
      <c r="H1605" s="555"/>
      <c r="I1605" s="23"/>
    </row>
    <row r="1606" spans="1:9" x14ac:dyDescent="0.25">
      <c r="A1606" s="384">
        <v>5113</v>
      </c>
      <c r="B1606" s="384" t="s">
        <v>3769</v>
      </c>
      <c r="C1606" s="384" t="s">
        <v>3089</v>
      </c>
      <c r="D1606" s="384" t="s">
        <v>405</v>
      </c>
      <c r="E1606" s="384" t="s">
        <v>14</v>
      </c>
      <c r="F1606" s="384">
        <v>0</v>
      </c>
      <c r="G1606" s="384">
        <v>0</v>
      </c>
      <c r="H1606" s="384">
        <v>1</v>
      </c>
      <c r="I1606" s="23"/>
    </row>
    <row r="1607" spans="1:9" ht="27" x14ac:dyDescent="0.25">
      <c r="A1607" s="384">
        <v>5113</v>
      </c>
      <c r="B1607" s="384" t="s">
        <v>3770</v>
      </c>
      <c r="C1607" s="384" t="s">
        <v>478</v>
      </c>
      <c r="D1607" s="384" t="s">
        <v>1236</v>
      </c>
      <c r="E1607" s="384" t="s">
        <v>14</v>
      </c>
      <c r="F1607" s="384">
        <v>251664</v>
      </c>
      <c r="G1607" s="384">
        <v>251664</v>
      </c>
      <c r="H1607" s="384">
        <v>1</v>
      </c>
      <c r="I1607" s="23"/>
    </row>
    <row r="1608" spans="1:9" ht="27" x14ac:dyDescent="0.25">
      <c r="A1608" s="384">
        <v>5113</v>
      </c>
      <c r="B1608" s="384" t="s">
        <v>3771</v>
      </c>
      <c r="C1608" s="384" t="s">
        <v>1117</v>
      </c>
      <c r="D1608" s="384" t="s">
        <v>13</v>
      </c>
      <c r="E1608" s="384" t="s">
        <v>14</v>
      </c>
      <c r="F1608" s="384">
        <v>75504</v>
      </c>
      <c r="G1608" s="384">
        <v>75504</v>
      </c>
      <c r="H1608" s="384">
        <v>1</v>
      </c>
      <c r="I1608" s="23"/>
    </row>
    <row r="1609" spans="1:9" ht="27" x14ac:dyDescent="0.25">
      <c r="A1609" s="384">
        <v>5113</v>
      </c>
      <c r="B1609" s="384" t="s">
        <v>3090</v>
      </c>
      <c r="C1609" s="384" t="s">
        <v>478</v>
      </c>
      <c r="D1609" s="384" t="s">
        <v>1236</v>
      </c>
      <c r="E1609" s="384" t="s">
        <v>14</v>
      </c>
      <c r="F1609" s="384">
        <v>346668</v>
      </c>
      <c r="G1609" s="384">
        <v>346668</v>
      </c>
      <c r="H1609" s="384">
        <v>1</v>
      </c>
      <c r="I1609" s="23"/>
    </row>
    <row r="1610" spans="1:9" ht="27" x14ac:dyDescent="0.25">
      <c r="A1610" s="354">
        <v>5113</v>
      </c>
      <c r="B1610" s="384" t="s">
        <v>3091</v>
      </c>
      <c r="C1610" s="384" t="s">
        <v>1117</v>
      </c>
      <c r="D1610" s="384" t="s">
        <v>13</v>
      </c>
      <c r="E1610" s="384" t="s">
        <v>14</v>
      </c>
      <c r="F1610" s="384">
        <v>104016</v>
      </c>
      <c r="G1610" s="384">
        <v>104016</v>
      </c>
      <c r="H1610" s="384">
        <v>1</v>
      </c>
      <c r="I1610" s="23"/>
    </row>
    <row r="1611" spans="1:9" x14ac:dyDescent="0.25">
      <c r="A1611" s="488" t="s">
        <v>209</v>
      </c>
      <c r="B1611" s="489"/>
      <c r="C1611" s="489"/>
      <c r="D1611" s="489"/>
      <c r="E1611" s="489"/>
      <c r="F1611" s="489"/>
      <c r="G1611" s="489"/>
      <c r="H1611" s="489"/>
      <c r="I1611" s="23"/>
    </row>
    <row r="1612" spans="1:9" x14ac:dyDescent="0.25">
      <c r="A1612" s="483" t="s">
        <v>16</v>
      </c>
      <c r="B1612" s="484"/>
      <c r="C1612" s="484"/>
      <c r="D1612" s="484"/>
      <c r="E1612" s="484"/>
      <c r="F1612" s="484"/>
      <c r="G1612" s="484"/>
      <c r="H1612" s="484"/>
      <c r="I1612" s="23"/>
    </row>
    <row r="1613" spans="1:9" ht="27" x14ac:dyDescent="0.25">
      <c r="A1613" s="12">
        <v>4251</v>
      </c>
      <c r="B1613" s="12" t="s">
        <v>2249</v>
      </c>
      <c r="C1613" s="12" t="s">
        <v>488</v>
      </c>
      <c r="D1613" s="48" t="s">
        <v>405</v>
      </c>
      <c r="E1613" s="48" t="s">
        <v>14</v>
      </c>
      <c r="F1613" s="12">
        <v>25499472</v>
      </c>
      <c r="G1613" s="12">
        <v>25499472</v>
      </c>
      <c r="H1613" s="12">
        <v>1</v>
      </c>
      <c r="I1613" s="23"/>
    </row>
    <row r="1614" spans="1:9" x14ac:dyDescent="0.25">
      <c r="A1614" s="553" t="s">
        <v>12</v>
      </c>
      <c r="B1614" s="554"/>
      <c r="C1614" s="554"/>
      <c r="D1614" s="554"/>
      <c r="E1614" s="554"/>
      <c r="F1614" s="554"/>
      <c r="G1614" s="554"/>
      <c r="H1614" s="555"/>
      <c r="I1614" s="23"/>
    </row>
    <row r="1615" spans="1:9" ht="27" x14ac:dyDescent="0.25">
      <c r="A1615" s="119">
        <v>4251</v>
      </c>
      <c r="B1615" s="119" t="s">
        <v>2250</v>
      </c>
      <c r="C1615" s="119" t="s">
        <v>478</v>
      </c>
      <c r="D1615" s="119" t="s">
        <v>1236</v>
      </c>
      <c r="E1615" s="48" t="s">
        <v>14</v>
      </c>
      <c r="F1615" s="119">
        <v>500528</v>
      </c>
      <c r="G1615" s="119">
        <v>500528</v>
      </c>
      <c r="H1615" s="119">
        <v>1</v>
      </c>
      <c r="I1615" s="23"/>
    </row>
    <row r="1616" spans="1:9" x14ac:dyDescent="0.25">
      <c r="A1616" s="488" t="s">
        <v>74</v>
      </c>
      <c r="B1616" s="489"/>
      <c r="C1616" s="489"/>
      <c r="D1616" s="489"/>
      <c r="E1616" s="489"/>
      <c r="F1616" s="489"/>
      <c r="G1616" s="489"/>
      <c r="H1616" s="489"/>
      <c r="I1616" s="23"/>
    </row>
    <row r="1617" spans="1:9" x14ac:dyDescent="0.25">
      <c r="A1617" s="483" t="s">
        <v>12</v>
      </c>
      <c r="B1617" s="484"/>
      <c r="C1617" s="484"/>
      <c r="D1617" s="484"/>
      <c r="E1617" s="484"/>
      <c r="F1617" s="484"/>
      <c r="G1617" s="484"/>
      <c r="H1617" s="484"/>
      <c r="I1617" s="23"/>
    </row>
    <row r="1618" spans="1:9" ht="27" x14ac:dyDescent="0.25">
      <c r="A1618" s="384">
        <v>4241</v>
      </c>
      <c r="B1618" s="384" t="s">
        <v>3772</v>
      </c>
      <c r="C1618" s="384" t="s">
        <v>416</v>
      </c>
      <c r="D1618" s="384" t="s">
        <v>405</v>
      </c>
      <c r="E1618" s="384" t="s">
        <v>14</v>
      </c>
      <c r="F1618" s="384">
        <v>48000</v>
      </c>
      <c r="G1618" s="384">
        <v>48000</v>
      </c>
      <c r="H1618" s="384">
        <v>1</v>
      </c>
      <c r="I1618" s="23"/>
    </row>
    <row r="1619" spans="1:9" ht="27" x14ac:dyDescent="0.25">
      <c r="A1619" s="384">
        <v>4241</v>
      </c>
      <c r="B1619" s="384" t="s">
        <v>3768</v>
      </c>
      <c r="C1619" s="384" t="s">
        <v>416</v>
      </c>
      <c r="D1619" s="384" t="s">
        <v>405</v>
      </c>
      <c r="E1619" s="384" t="s">
        <v>14</v>
      </c>
      <c r="F1619" s="384">
        <v>320000</v>
      </c>
      <c r="G1619" s="384">
        <v>320000</v>
      </c>
      <c r="H1619" s="384">
        <v>1</v>
      </c>
      <c r="I1619" s="23"/>
    </row>
    <row r="1620" spans="1:9" ht="27" x14ac:dyDescent="0.25">
      <c r="A1620" s="384">
        <v>4241</v>
      </c>
      <c r="B1620" s="384" t="s">
        <v>889</v>
      </c>
      <c r="C1620" s="384" t="s">
        <v>416</v>
      </c>
      <c r="D1620" s="384" t="s">
        <v>405</v>
      </c>
      <c r="E1620" s="384" t="s">
        <v>14</v>
      </c>
      <c r="F1620" s="384">
        <v>0</v>
      </c>
      <c r="G1620" s="384">
        <v>0</v>
      </c>
      <c r="H1620" s="384">
        <v>1</v>
      </c>
      <c r="I1620" s="23"/>
    </row>
    <row r="1621" spans="1:9" ht="27" x14ac:dyDescent="0.25">
      <c r="A1621" s="384">
        <v>5129</v>
      </c>
      <c r="B1621" s="384" t="s">
        <v>1057</v>
      </c>
      <c r="C1621" s="384" t="s">
        <v>469</v>
      </c>
      <c r="D1621" s="384" t="s">
        <v>405</v>
      </c>
      <c r="E1621" s="384" t="s">
        <v>14</v>
      </c>
      <c r="F1621" s="384">
        <v>1980000</v>
      </c>
      <c r="G1621" s="384">
        <v>1980000</v>
      </c>
      <c r="H1621" s="384">
        <v>1</v>
      </c>
      <c r="I1621" s="23"/>
    </row>
    <row r="1622" spans="1:9" ht="15" customHeight="1" x14ac:dyDescent="0.25">
      <c r="A1622" s="491" t="s">
        <v>190</v>
      </c>
      <c r="B1622" s="492"/>
      <c r="C1622" s="492"/>
      <c r="D1622" s="492"/>
      <c r="E1622" s="492"/>
      <c r="F1622" s="492"/>
      <c r="G1622" s="492"/>
      <c r="H1622" s="492"/>
      <c r="I1622" s="23"/>
    </row>
    <row r="1623" spans="1:9" ht="15" customHeight="1" x14ac:dyDescent="0.25">
      <c r="A1623" s="483" t="s">
        <v>8</v>
      </c>
      <c r="B1623" s="484"/>
      <c r="C1623" s="484"/>
      <c r="D1623" s="484"/>
      <c r="E1623" s="484"/>
      <c r="F1623" s="484"/>
      <c r="G1623" s="484"/>
      <c r="H1623" s="484"/>
      <c r="I1623" s="23"/>
    </row>
    <row r="1624" spans="1:9" x14ac:dyDescent="0.25">
      <c r="A1624" s="4"/>
      <c r="B1624" s="4"/>
      <c r="C1624" s="4"/>
      <c r="D1624" s="4"/>
      <c r="E1624" s="4"/>
      <c r="F1624" s="4"/>
      <c r="G1624" s="4"/>
      <c r="H1624" s="4"/>
      <c r="I1624" s="23"/>
    </row>
    <row r="1625" spans="1:9" x14ac:dyDescent="0.25">
      <c r="A1625" s="488" t="s">
        <v>75</v>
      </c>
      <c r="B1625" s="489"/>
      <c r="C1625" s="489"/>
      <c r="D1625" s="489"/>
      <c r="E1625" s="489"/>
      <c r="F1625" s="489"/>
      <c r="G1625" s="489"/>
      <c r="H1625" s="521"/>
      <c r="I1625" s="23"/>
    </row>
    <row r="1626" spans="1:9" x14ac:dyDescent="0.25">
      <c r="A1626" s="483" t="s">
        <v>16</v>
      </c>
      <c r="B1626" s="484"/>
      <c r="C1626" s="484"/>
      <c r="D1626" s="484"/>
      <c r="E1626" s="484"/>
      <c r="F1626" s="484"/>
      <c r="G1626" s="484"/>
      <c r="H1626" s="490"/>
      <c r="I1626" s="23"/>
    </row>
    <row r="1627" spans="1:9" ht="27" x14ac:dyDescent="0.25">
      <c r="A1627" s="12">
        <v>4861</v>
      </c>
      <c r="B1627" s="12" t="s">
        <v>887</v>
      </c>
      <c r="C1627" s="12" t="s">
        <v>20</v>
      </c>
      <c r="D1627" s="12" t="s">
        <v>405</v>
      </c>
      <c r="E1627" s="12" t="s">
        <v>14</v>
      </c>
      <c r="F1627" s="12">
        <v>34300000</v>
      </c>
      <c r="G1627" s="12">
        <v>34300000</v>
      </c>
      <c r="H1627" s="12">
        <v>1</v>
      </c>
    </row>
    <row r="1628" spans="1:9" x14ac:dyDescent="0.25">
      <c r="A1628" s="483" t="s">
        <v>12</v>
      </c>
      <c r="B1628" s="484"/>
      <c r="C1628" s="484"/>
      <c r="D1628" s="484"/>
      <c r="E1628" s="484"/>
      <c r="F1628" s="484"/>
      <c r="G1628" s="484"/>
      <c r="H1628" s="484"/>
    </row>
    <row r="1629" spans="1:9" ht="27" x14ac:dyDescent="0.25">
      <c r="A1629" s="222">
        <v>4861</v>
      </c>
      <c r="B1629" s="222" t="s">
        <v>1257</v>
      </c>
      <c r="C1629" s="268" t="s">
        <v>478</v>
      </c>
      <c r="D1629" s="268" t="s">
        <v>15</v>
      </c>
      <c r="E1629" s="268" t="s">
        <v>14</v>
      </c>
      <c r="F1629" s="268">
        <v>55000</v>
      </c>
      <c r="G1629" s="268">
        <v>55000</v>
      </c>
      <c r="H1629" s="12">
        <v>1</v>
      </c>
    </row>
    <row r="1630" spans="1:9" ht="40.5" x14ac:dyDescent="0.25">
      <c r="A1630" s="222">
        <v>4861</v>
      </c>
      <c r="B1630" s="222" t="s">
        <v>888</v>
      </c>
      <c r="C1630" s="222" t="s">
        <v>519</v>
      </c>
      <c r="D1630" s="268" t="s">
        <v>405</v>
      </c>
      <c r="E1630" s="268" t="s">
        <v>14</v>
      </c>
      <c r="F1630" s="268">
        <v>12000000</v>
      </c>
      <c r="G1630" s="268">
        <v>12000000</v>
      </c>
      <c r="H1630" s="12">
        <v>1</v>
      </c>
    </row>
    <row r="1631" spans="1:9" x14ac:dyDescent="0.25">
      <c r="A1631" s="491" t="s">
        <v>306</v>
      </c>
      <c r="B1631" s="492"/>
      <c r="C1631" s="492"/>
      <c r="D1631" s="492"/>
      <c r="E1631" s="492"/>
      <c r="F1631" s="492"/>
      <c r="G1631" s="492"/>
      <c r="H1631" s="492"/>
      <c r="I1631" s="23"/>
    </row>
    <row r="1632" spans="1:9" ht="15" customHeight="1" x14ac:dyDescent="0.25">
      <c r="A1632" s="494" t="s">
        <v>16</v>
      </c>
      <c r="B1632" s="495"/>
      <c r="C1632" s="495"/>
      <c r="D1632" s="495"/>
      <c r="E1632" s="495"/>
      <c r="F1632" s="495"/>
      <c r="G1632" s="495"/>
      <c r="H1632" s="496"/>
      <c r="I1632" s="23"/>
    </row>
    <row r="1633" spans="1:9" ht="27" x14ac:dyDescent="0.25">
      <c r="A1633" s="158">
        <v>4251</v>
      </c>
      <c r="B1633" s="418" t="s">
        <v>4273</v>
      </c>
      <c r="C1633" s="418" t="s">
        <v>4274</v>
      </c>
      <c r="D1633" s="418" t="s">
        <v>405</v>
      </c>
      <c r="E1633" s="418" t="s">
        <v>14</v>
      </c>
      <c r="F1633" s="418">
        <v>12173953</v>
      </c>
      <c r="G1633" s="418">
        <v>12173953</v>
      </c>
      <c r="H1633" s="418">
        <v>1</v>
      </c>
      <c r="I1633" s="23"/>
    </row>
    <row r="1634" spans="1:9" ht="15" customHeight="1" x14ac:dyDescent="0.25">
      <c r="A1634" s="494" t="s">
        <v>12</v>
      </c>
      <c r="B1634" s="495"/>
      <c r="C1634" s="495"/>
      <c r="D1634" s="495"/>
      <c r="E1634" s="495"/>
      <c r="F1634" s="495"/>
      <c r="G1634" s="495"/>
      <c r="H1634" s="496"/>
      <c r="I1634" s="23"/>
    </row>
    <row r="1635" spans="1:9" ht="27" x14ac:dyDescent="0.25">
      <c r="A1635" s="419">
        <v>4251</v>
      </c>
      <c r="B1635" s="433" t="s">
        <v>4468</v>
      </c>
      <c r="C1635" s="433" t="s">
        <v>478</v>
      </c>
      <c r="D1635" s="433" t="s">
        <v>1236</v>
      </c>
      <c r="E1635" s="433" t="s">
        <v>14</v>
      </c>
      <c r="F1635" s="433">
        <v>243479</v>
      </c>
      <c r="G1635" s="433">
        <v>243479</v>
      </c>
      <c r="H1635" s="433">
        <v>1</v>
      </c>
      <c r="I1635" s="23"/>
    </row>
    <row r="1636" spans="1:9" x14ac:dyDescent="0.25">
      <c r="A1636" s="491" t="s">
        <v>128</v>
      </c>
      <c r="B1636" s="492"/>
      <c r="C1636" s="492"/>
      <c r="D1636" s="492"/>
      <c r="E1636" s="492"/>
      <c r="F1636" s="492"/>
      <c r="G1636" s="492"/>
      <c r="H1636" s="492"/>
      <c r="I1636" s="23"/>
    </row>
    <row r="1637" spans="1:9" x14ac:dyDescent="0.25">
      <c r="A1637" s="483" t="s">
        <v>12</v>
      </c>
      <c r="B1637" s="484"/>
      <c r="C1637" s="484"/>
      <c r="D1637" s="484"/>
      <c r="E1637" s="484"/>
      <c r="F1637" s="484"/>
      <c r="G1637" s="484"/>
      <c r="H1637" s="484"/>
      <c r="I1637" s="23"/>
    </row>
    <row r="1638" spans="1:9" x14ac:dyDescent="0.25">
      <c r="A1638" s="4"/>
      <c r="B1638" s="4"/>
      <c r="C1638" s="4"/>
      <c r="D1638" s="12"/>
      <c r="E1638" s="13"/>
      <c r="F1638" s="13"/>
      <c r="G1638" s="13"/>
      <c r="H1638" s="21"/>
      <c r="I1638" s="23"/>
    </row>
    <row r="1639" spans="1:9" x14ac:dyDescent="0.25">
      <c r="A1639" s="491" t="s">
        <v>148</v>
      </c>
      <c r="B1639" s="492"/>
      <c r="C1639" s="492"/>
      <c r="D1639" s="492"/>
      <c r="E1639" s="492"/>
      <c r="F1639" s="492"/>
      <c r="G1639" s="492"/>
      <c r="H1639" s="492"/>
      <c r="I1639" s="23"/>
    </row>
    <row r="1640" spans="1:9" x14ac:dyDescent="0.25">
      <c r="A1640" s="483" t="s">
        <v>12</v>
      </c>
      <c r="B1640" s="484"/>
      <c r="C1640" s="484"/>
      <c r="D1640" s="484"/>
      <c r="E1640" s="484"/>
      <c r="F1640" s="484"/>
      <c r="G1640" s="484"/>
      <c r="H1640" s="484"/>
      <c r="I1640" s="23"/>
    </row>
    <row r="1641" spans="1:9" x14ac:dyDescent="0.25">
      <c r="A1641" s="151"/>
      <c r="B1641" s="151"/>
      <c r="C1641" s="151"/>
      <c r="D1641" s="151"/>
      <c r="E1641" s="151"/>
      <c r="F1641" s="151"/>
      <c r="G1641" s="151"/>
      <c r="H1641" s="151"/>
      <c r="I1641" s="23"/>
    </row>
    <row r="1642" spans="1:9" x14ac:dyDescent="0.25">
      <c r="A1642" s="491" t="s">
        <v>194</v>
      </c>
      <c r="B1642" s="492"/>
      <c r="C1642" s="492"/>
      <c r="D1642" s="492"/>
      <c r="E1642" s="492"/>
      <c r="F1642" s="492"/>
      <c r="G1642" s="492"/>
      <c r="H1642" s="492"/>
      <c r="I1642" s="23"/>
    </row>
    <row r="1643" spans="1:9" x14ac:dyDescent="0.25">
      <c r="A1643" s="483" t="s">
        <v>12</v>
      </c>
      <c r="B1643" s="484"/>
      <c r="C1643" s="484"/>
      <c r="D1643" s="484"/>
      <c r="E1643" s="484"/>
      <c r="F1643" s="484"/>
      <c r="G1643" s="484"/>
      <c r="H1643" s="484"/>
      <c r="I1643" s="23"/>
    </row>
    <row r="1644" spans="1:9" ht="27" x14ac:dyDescent="0.25">
      <c r="A1644" s="362">
        <v>5113</v>
      </c>
      <c r="B1644" s="362" t="s">
        <v>3237</v>
      </c>
      <c r="C1644" s="362" t="s">
        <v>478</v>
      </c>
      <c r="D1644" s="362" t="s">
        <v>15</v>
      </c>
      <c r="E1644" s="362" t="s">
        <v>14</v>
      </c>
      <c r="F1644" s="362">
        <v>250332</v>
      </c>
      <c r="G1644" s="362">
        <v>250332</v>
      </c>
      <c r="H1644" s="362">
        <v>1</v>
      </c>
      <c r="I1644" s="23"/>
    </row>
    <row r="1645" spans="1:9" ht="27" x14ac:dyDescent="0.25">
      <c r="A1645" s="362">
        <v>5113</v>
      </c>
      <c r="B1645" s="362" t="s">
        <v>3238</v>
      </c>
      <c r="C1645" s="362" t="s">
        <v>478</v>
      </c>
      <c r="D1645" s="362" t="s">
        <v>15</v>
      </c>
      <c r="E1645" s="362" t="s">
        <v>14</v>
      </c>
      <c r="F1645" s="362">
        <v>585804</v>
      </c>
      <c r="G1645" s="362">
        <v>585804</v>
      </c>
      <c r="H1645" s="362">
        <v>1</v>
      </c>
      <c r="I1645" s="23"/>
    </row>
    <row r="1646" spans="1:9" ht="27" x14ac:dyDescent="0.25">
      <c r="A1646" s="362">
        <v>5113</v>
      </c>
      <c r="B1646" s="362" t="s">
        <v>3239</v>
      </c>
      <c r="C1646" s="362" t="s">
        <v>1117</v>
      </c>
      <c r="D1646" s="362" t="s">
        <v>13</v>
      </c>
      <c r="E1646" s="362" t="s">
        <v>14</v>
      </c>
      <c r="F1646" s="362">
        <v>75096</v>
      </c>
      <c r="G1646" s="362">
        <v>75096</v>
      </c>
      <c r="H1646" s="362">
        <v>1</v>
      </c>
      <c r="I1646" s="23"/>
    </row>
    <row r="1647" spans="1:9" ht="27" x14ac:dyDescent="0.25">
      <c r="A1647" s="362">
        <v>5113</v>
      </c>
      <c r="B1647" s="362" t="s">
        <v>3240</v>
      </c>
      <c r="C1647" s="362" t="s">
        <v>1117</v>
      </c>
      <c r="D1647" s="362" t="s">
        <v>13</v>
      </c>
      <c r="E1647" s="362" t="s">
        <v>14</v>
      </c>
      <c r="F1647" s="362">
        <v>175740</v>
      </c>
      <c r="G1647" s="362">
        <v>175740</v>
      </c>
      <c r="H1647" s="362">
        <v>1</v>
      </c>
      <c r="I1647" s="23"/>
    </row>
    <row r="1648" spans="1:9" ht="27" x14ac:dyDescent="0.25">
      <c r="A1648" s="357">
        <v>5113</v>
      </c>
      <c r="B1648" s="362" t="s">
        <v>3163</v>
      </c>
      <c r="C1648" s="362" t="s">
        <v>1117</v>
      </c>
      <c r="D1648" s="362" t="s">
        <v>13</v>
      </c>
      <c r="E1648" s="362" t="s">
        <v>14</v>
      </c>
      <c r="F1648" s="362">
        <v>128388</v>
      </c>
      <c r="G1648" s="362">
        <v>128388</v>
      </c>
      <c r="H1648" s="362">
        <v>1</v>
      </c>
      <c r="I1648" s="23"/>
    </row>
    <row r="1649" spans="1:24" ht="27" x14ac:dyDescent="0.25">
      <c r="A1649" s="362">
        <v>5113</v>
      </c>
      <c r="B1649" s="362" t="s">
        <v>3164</v>
      </c>
      <c r="C1649" s="362" t="s">
        <v>1117</v>
      </c>
      <c r="D1649" s="362" t="s">
        <v>13</v>
      </c>
      <c r="E1649" s="362" t="s">
        <v>14</v>
      </c>
      <c r="F1649" s="362">
        <v>201300</v>
      </c>
      <c r="G1649" s="362">
        <v>201300</v>
      </c>
      <c r="H1649" s="362">
        <v>1</v>
      </c>
      <c r="I1649" s="23"/>
    </row>
    <row r="1650" spans="1:24" ht="27" x14ac:dyDescent="0.25">
      <c r="A1650" s="357">
        <v>5113</v>
      </c>
      <c r="B1650" s="357" t="s">
        <v>3165</v>
      </c>
      <c r="C1650" s="357" t="s">
        <v>1117</v>
      </c>
      <c r="D1650" s="357" t="s">
        <v>13</v>
      </c>
      <c r="E1650" s="357" t="s">
        <v>14</v>
      </c>
      <c r="F1650" s="357">
        <v>249180</v>
      </c>
      <c r="G1650" s="357">
        <v>249180</v>
      </c>
      <c r="H1650" s="357">
        <v>1</v>
      </c>
      <c r="I1650" s="23"/>
    </row>
    <row r="1651" spans="1:24" ht="27" x14ac:dyDescent="0.25">
      <c r="A1651" s="357">
        <v>5113</v>
      </c>
      <c r="B1651" s="357" t="s">
        <v>3166</v>
      </c>
      <c r="C1651" s="357" t="s">
        <v>1117</v>
      </c>
      <c r="D1651" s="357" t="s">
        <v>13</v>
      </c>
      <c r="E1651" s="357" t="s">
        <v>14</v>
      </c>
      <c r="F1651" s="357">
        <v>344496</v>
      </c>
      <c r="G1651" s="357">
        <v>344496</v>
      </c>
      <c r="H1651" s="357">
        <v>1</v>
      </c>
      <c r="I1651" s="23"/>
    </row>
    <row r="1652" spans="1:24" ht="27" x14ac:dyDescent="0.25">
      <c r="A1652" s="357">
        <v>5113</v>
      </c>
      <c r="B1652" s="357" t="s">
        <v>3167</v>
      </c>
      <c r="C1652" s="357" t="s">
        <v>1117</v>
      </c>
      <c r="D1652" s="357" t="s">
        <v>13</v>
      </c>
      <c r="E1652" s="357" t="s">
        <v>14</v>
      </c>
      <c r="F1652" s="357">
        <v>163132</v>
      </c>
      <c r="G1652" s="357">
        <v>163132</v>
      </c>
      <c r="H1652" s="357">
        <v>1</v>
      </c>
      <c r="I1652" s="23"/>
    </row>
    <row r="1653" spans="1:24" ht="27" x14ac:dyDescent="0.25">
      <c r="A1653" s="357">
        <v>5113</v>
      </c>
      <c r="B1653" s="357" t="s">
        <v>3168</v>
      </c>
      <c r="C1653" s="357" t="s">
        <v>1117</v>
      </c>
      <c r="D1653" s="357" t="s">
        <v>13</v>
      </c>
      <c r="E1653" s="357" t="s">
        <v>14</v>
      </c>
      <c r="F1653" s="357">
        <v>637824</v>
      </c>
      <c r="G1653" s="357">
        <v>637824</v>
      </c>
      <c r="H1653" s="357">
        <v>1</v>
      </c>
      <c r="I1653" s="23"/>
    </row>
    <row r="1654" spans="1:24" ht="27" x14ac:dyDescent="0.25">
      <c r="A1654" s="357">
        <v>5113</v>
      </c>
      <c r="B1654" s="357" t="s">
        <v>3169</v>
      </c>
      <c r="C1654" s="357" t="s">
        <v>1117</v>
      </c>
      <c r="D1654" s="357" t="s">
        <v>13</v>
      </c>
      <c r="E1654" s="357" t="s">
        <v>14</v>
      </c>
      <c r="F1654" s="357">
        <v>839100</v>
      </c>
      <c r="G1654" s="357">
        <v>839100</v>
      </c>
      <c r="H1654" s="357">
        <v>1</v>
      </c>
      <c r="I1654" s="23"/>
    </row>
    <row r="1655" spans="1:24" ht="27" x14ac:dyDescent="0.25">
      <c r="A1655" s="357">
        <v>5113</v>
      </c>
      <c r="B1655" s="357" t="s">
        <v>3156</v>
      </c>
      <c r="C1655" s="357" t="s">
        <v>478</v>
      </c>
      <c r="D1655" s="357" t="s">
        <v>15</v>
      </c>
      <c r="E1655" s="357" t="s">
        <v>14</v>
      </c>
      <c r="F1655" s="357">
        <v>427968</v>
      </c>
      <c r="G1655" s="357">
        <v>427968</v>
      </c>
      <c r="H1655" s="357">
        <v>1</v>
      </c>
      <c r="I1655" s="23"/>
    </row>
    <row r="1656" spans="1:24" ht="27" x14ac:dyDescent="0.25">
      <c r="A1656" s="357">
        <v>5113</v>
      </c>
      <c r="B1656" s="357" t="s">
        <v>3157</v>
      </c>
      <c r="C1656" s="357" t="s">
        <v>478</v>
      </c>
      <c r="D1656" s="357" t="s">
        <v>15</v>
      </c>
      <c r="E1656" s="357" t="s">
        <v>14</v>
      </c>
      <c r="F1656" s="357">
        <v>671016</v>
      </c>
      <c r="G1656" s="357">
        <v>671016</v>
      </c>
      <c r="H1656" s="357">
        <v>1</v>
      </c>
      <c r="I1656" s="23"/>
    </row>
    <row r="1657" spans="1:24" ht="27" x14ac:dyDescent="0.25">
      <c r="A1657" s="357">
        <v>5113</v>
      </c>
      <c r="B1657" s="357" t="s">
        <v>3158</v>
      </c>
      <c r="C1657" s="357" t="s">
        <v>478</v>
      </c>
      <c r="D1657" s="357" t="s">
        <v>15</v>
      </c>
      <c r="E1657" s="357" t="s">
        <v>14</v>
      </c>
      <c r="F1657" s="357">
        <v>830580</v>
      </c>
      <c r="G1657" s="357">
        <v>830580</v>
      </c>
      <c r="H1657" s="357">
        <v>1</v>
      </c>
      <c r="I1657" s="23"/>
    </row>
    <row r="1658" spans="1:24" ht="27" x14ac:dyDescent="0.25">
      <c r="A1658" s="357">
        <v>5113</v>
      </c>
      <c r="B1658" s="357" t="s">
        <v>3159</v>
      </c>
      <c r="C1658" s="357" t="s">
        <v>478</v>
      </c>
      <c r="D1658" s="357" t="s">
        <v>15</v>
      </c>
      <c r="E1658" s="357" t="s">
        <v>14</v>
      </c>
      <c r="F1658" s="357">
        <v>1148328</v>
      </c>
      <c r="G1658" s="357">
        <v>1148328</v>
      </c>
      <c r="H1658" s="357">
        <v>1</v>
      </c>
      <c r="I1658" s="23"/>
    </row>
    <row r="1659" spans="1:24" ht="27" x14ac:dyDescent="0.25">
      <c r="A1659" s="357">
        <v>5113</v>
      </c>
      <c r="B1659" s="357" t="s">
        <v>3160</v>
      </c>
      <c r="C1659" s="357" t="s">
        <v>478</v>
      </c>
      <c r="D1659" s="357" t="s">
        <v>15</v>
      </c>
      <c r="E1659" s="357" t="s">
        <v>14</v>
      </c>
      <c r="F1659" s="357">
        <v>540456</v>
      </c>
      <c r="G1659" s="357">
        <v>540456</v>
      </c>
      <c r="H1659" s="357">
        <v>1</v>
      </c>
      <c r="I1659" s="23"/>
    </row>
    <row r="1660" spans="1:24" ht="27" x14ac:dyDescent="0.25">
      <c r="A1660" s="357">
        <v>5113</v>
      </c>
      <c r="B1660" s="357" t="s">
        <v>3161</v>
      </c>
      <c r="C1660" s="357" t="s">
        <v>478</v>
      </c>
      <c r="D1660" s="357" t="s">
        <v>15</v>
      </c>
      <c r="E1660" s="357" t="s">
        <v>14</v>
      </c>
      <c r="F1660" s="357">
        <v>1913484</v>
      </c>
      <c r="G1660" s="357">
        <v>1913484</v>
      </c>
      <c r="H1660" s="357">
        <v>1</v>
      </c>
      <c r="I1660" s="23"/>
    </row>
    <row r="1661" spans="1:24" ht="27" x14ac:dyDescent="0.25">
      <c r="A1661" s="357">
        <v>5113</v>
      </c>
      <c r="B1661" s="357" t="s">
        <v>3162</v>
      </c>
      <c r="C1661" s="357" t="s">
        <v>478</v>
      </c>
      <c r="D1661" s="357" t="s">
        <v>15</v>
      </c>
      <c r="E1661" s="357" t="s">
        <v>14</v>
      </c>
      <c r="F1661" s="357">
        <v>2097756</v>
      </c>
      <c r="G1661" s="357">
        <v>2097756</v>
      </c>
      <c r="H1661" s="357">
        <v>1</v>
      </c>
      <c r="I1661" s="23"/>
    </row>
    <row r="1662" spans="1:24" ht="27" x14ac:dyDescent="0.25">
      <c r="A1662" s="357">
        <v>4251</v>
      </c>
      <c r="B1662" s="357" t="s">
        <v>1258</v>
      </c>
      <c r="C1662" s="357" t="s">
        <v>478</v>
      </c>
      <c r="D1662" s="357" t="s">
        <v>15</v>
      </c>
      <c r="E1662" s="357" t="s">
        <v>14</v>
      </c>
      <c r="F1662" s="357">
        <v>50000</v>
      </c>
      <c r="G1662" s="357">
        <v>50000</v>
      </c>
      <c r="H1662" s="357">
        <v>1</v>
      </c>
      <c r="I1662" s="23"/>
    </row>
    <row r="1663" spans="1:24" ht="15" customHeight="1" x14ac:dyDescent="0.25">
      <c r="A1663" s="494" t="s">
        <v>16</v>
      </c>
      <c r="B1663" s="495"/>
      <c r="C1663" s="495"/>
      <c r="D1663" s="495"/>
      <c r="E1663" s="495"/>
      <c r="F1663" s="495"/>
      <c r="G1663" s="495"/>
      <c r="H1663" s="496"/>
      <c r="I1663" s="23"/>
    </row>
    <row r="1664" spans="1:24" s="456" customFormat="1" ht="27" x14ac:dyDescent="0.25">
      <c r="A1664" s="458">
        <v>5113</v>
      </c>
      <c r="B1664" s="458" t="s">
        <v>4710</v>
      </c>
      <c r="C1664" s="458" t="s">
        <v>998</v>
      </c>
      <c r="D1664" s="458" t="s">
        <v>405</v>
      </c>
      <c r="E1664" s="458" t="s">
        <v>14</v>
      </c>
      <c r="F1664" s="458">
        <v>29918120</v>
      </c>
      <c r="G1664" s="458">
        <v>29918120</v>
      </c>
      <c r="H1664" s="458">
        <v>1</v>
      </c>
      <c r="I1664" s="459"/>
      <c r="P1664" s="457"/>
      <c r="Q1664" s="457"/>
      <c r="R1664" s="457"/>
      <c r="S1664" s="457"/>
      <c r="T1664" s="457"/>
      <c r="U1664" s="457"/>
      <c r="V1664" s="457"/>
      <c r="W1664" s="457"/>
      <c r="X1664" s="457"/>
    </row>
    <row r="1665" spans="1:9" ht="27" x14ac:dyDescent="0.25">
      <c r="A1665" s="12">
        <v>5113</v>
      </c>
      <c r="B1665" s="458" t="s">
        <v>3944</v>
      </c>
      <c r="C1665" s="458" t="s">
        <v>998</v>
      </c>
      <c r="D1665" s="458" t="s">
        <v>15</v>
      </c>
      <c r="E1665" s="458" t="s">
        <v>14</v>
      </c>
      <c r="F1665" s="458">
        <v>12784890</v>
      </c>
      <c r="G1665" s="458">
        <v>12784890</v>
      </c>
      <c r="H1665" s="458">
        <v>1</v>
      </c>
      <c r="I1665" s="23"/>
    </row>
    <row r="1666" spans="1:9" ht="27" x14ac:dyDescent="0.25">
      <c r="A1666" s="12">
        <v>51132</v>
      </c>
      <c r="B1666" s="12" t="s">
        <v>3945</v>
      </c>
      <c r="C1666" s="12" t="s">
        <v>998</v>
      </c>
      <c r="D1666" s="12" t="s">
        <v>15</v>
      </c>
      <c r="E1666" s="12" t="s">
        <v>14</v>
      </c>
      <c r="F1666" s="12">
        <v>29918120</v>
      </c>
      <c r="G1666" s="12">
        <v>29918120</v>
      </c>
      <c r="H1666" s="12">
        <v>1</v>
      </c>
      <c r="I1666" s="23"/>
    </row>
    <row r="1667" spans="1:9" ht="27" x14ac:dyDescent="0.25">
      <c r="A1667" s="12">
        <v>4251</v>
      </c>
      <c r="B1667" s="12" t="s">
        <v>3149</v>
      </c>
      <c r="C1667" s="12" t="s">
        <v>998</v>
      </c>
      <c r="D1667" s="12" t="s">
        <v>15</v>
      </c>
      <c r="E1667" s="12" t="s">
        <v>14</v>
      </c>
      <c r="F1667" s="12">
        <v>25423640</v>
      </c>
      <c r="G1667" s="12">
        <v>25423640</v>
      </c>
      <c r="H1667" s="12">
        <v>1</v>
      </c>
      <c r="I1667" s="23"/>
    </row>
    <row r="1668" spans="1:9" ht="27" x14ac:dyDescent="0.25">
      <c r="A1668" s="12">
        <v>4251</v>
      </c>
      <c r="B1668" s="12" t="s">
        <v>3150</v>
      </c>
      <c r="C1668" s="12" t="s">
        <v>998</v>
      </c>
      <c r="D1668" s="12" t="s">
        <v>15</v>
      </c>
      <c r="E1668" s="12" t="s">
        <v>14</v>
      </c>
      <c r="F1668" s="12">
        <v>35069770</v>
      </c>
      <c r="G1668" s="12">
        <v>35069770</v>
      </c>
      <c r="H1668" s="12">
        <v>1</v>
      </c>
      <c r="I1668" s="23"/>
    </row>
    <row r="1669" spans="1:9" ht="27" x14ac:dyDescent="0.25">
      <c r="A1669" s="12">
        <v>4251</v>
      </c>
      <c r="B1669" s="12" t="s">
        <v>3151</v>
      </c>
      <c r="C1669" s="12" t="s">
        <v>998</v>
      </c>
      <c r="D1669" s="12" t="s">
        <v>15</v>
      </c>
      <c r="E1669" s="12" t="s">
        <v>14</v>
      </c>
      <c r="F1669" s="12">
        <v>43786410</v>
      </c>
      <c r="G1669" s="12">
        <v>43786410</v>
      </c>
      <c r="H1669" s="12">
        <v>1</v>
      </c>
      <c r="I1669" s="23"/>
    </row>
    <row r="1670" spans="1:9" ht="27" x14ac:dyDescent="0.25">
      <c r="A1670" s="12">
        <v>4251</v>
      </c>
      <c r="B1670" s="12" t="s">
        <v>3152</v>
      </c>
      <c r="C1670" s="12" t="s">
        <v>998</v>
      </c>
      <c r="D1670" s="12" t="s">
        <v>15</v>
      </c>
      <c r="E1670" s="12" t="s">
        <v>14</v>
      </c>
      <c r="F1670" s="12">
        <v>67433440</v>
      </c>
      <c r="G1670" s="12">
        <v>67433440</v>
      </c>
      <c r="H1670" s="12">
        <v>1</v>
      </c>
      <c r="I1670" s="23"/>
    </row>
    <row r="1671" spans="1:9" ht="27" x14ac:dyDescent="0.25">
      <c r="A1671" s="12">
        <v>4251</v>
      </c>
      <c r="B1671" s="12" t="s">
        <v>3153</v>
      </c>
      <c r="C1671" s="12" t="s">
        <v>998</v>
      </c>
      <c r="D1671" s="12" t="s">
        <v>15</v>
      </c>
      <c r="E1671" s="12" t="s">
        <v>14</v>
      </c>
      <c r="F1671" s="12">
        <v>27565380</v>
      </c>
      <c r="G1671" s="12">
        <v>27565380</v>
      </c>
      <c r="H1671" s="12">
        <v>1</v>
      </c>
      <c r="I1671" s="23"/>
    </row>
    <row r="1672" spans="1:9" ht="27" x14ac:dyDescent="0.25">
      <c r="A1672" s="12">
        <v>4251</v>
      </c>
      <c r="B1672" s="12" t="s">
        <v>3154</v>
      </c>
      <c r="C1672" s="12" t="s">
        <v>998</v>
      </c>
      <c r="D1672" s="12" t="s">
        <v>15</v>
      </c>
      <c r="E1672" s="12" t="s">
        <v>14</v>
      </c>
      <c r="F1672" s="12">
        <v>108041630</v>
      </c>
      <c r="G1672" s="12">
        <v>108041630</v>
      </c>
      <c r="H1672" s="12">
        <v>1</v>
      </c>
      <c r="I1672" s="23"/>
    </row>
    <row r="1673" spans="1:9" ht="27" x14ac:dyDescent="0.25">
      <c r="A1673" s="12">
        <v>4251</v>
      </c>
      <c r="B1673" s="12" t="s">
        <v>3155</v>
      </c>
      <c r="C1673" s="12" t="s">
        <v>998</v>
      </c>
      <c r="D1673" s="12" t="s">
        <v>15</v>
      </c>
      <c r="E1673" s="12" t="s">
        <v>14</v>
      </c>
      <c r="F1673" s="12">
        <v>140063410</v>
      </c>
      <c r="G1673" s="12">
        <v>140063410</v>
      </c>
      <c r="H1673" s="12">
        <v>1</v>
      </c>
      <c r="I1673" s="23"/>
    </row>
    <row r="1674" spans="1:9" ht="40.5" x14ac:dyDescent="0.25">
      <c r="A1674" s="12">
        <v>4251</v>
      </c>
      <c r="B1674" s="12" t="s">
        <v>1056</v>
      </c>
      <c r="C1674" s="12" t="s">
        <v>446</v>
      </c>
      <c r="D1674" s="12" t="s">
        <v>405</v>
      </c>
      <c r="E1674" s="12" t="s">
        <v>14</v>
      </c>
      <c r="F1674" s="12">
        <v>9251520</v>
      </c>
      <c r="G1674" s="12">
        <v>9251520</v>
      </c>
      <c r="H1674" s="12">
        <v>1</v>
      </c>
      <c r="I1674" s="23"/>
    </row>
    <row r="1675" spans="1:9" x14ac:dyDescent="0.25">
      <c r="A1675" s="483" t="s">
        <v>8</v>
      </c>
      <c r="B1675" s="484"/>
      <c r="C1675" s="484"/>
      <c r="D1675" s="484"/>
      <c r="E1675" s="484"/>
      <c r="F1675" s="484"/>
      <c r="G1675" s="484"/>
      <c r="H1675" s="490"/>
      <c r="I1675" s="23"/>
    </row>
    <row r="1676" spans="1:9" ht="27" x14ac:dyDescent="0.25">
      <c r="A1676" s="12">
        <v>5129</v>
      </c>
      <c r="B1676" s="12" t="s">
        <v>2564</v>
      </c>
      <c r="C1676" s="12" t="s">
        <v>2569</v>
      </c>
      <c r="D1676" s="12" t="s">
        <v>405</v>
      </c>
      <c r="E1676" s="12" t="s">
        <v>10</v>
      </c>
      <c r="F1676" s="12">
        <v>1790000</v>
      </c>
      <c r="G1676" s="12">
        <f>+H1676*F1676</f>
        <v>3580000</v>
      </c>
      <c r="H1676" s="12">
        <v>2</v>
      </c>
      <c r="I1676" s="23"/>
    </row>
    <row r="1677" spans="1:9" ht="27" x14ac:dyDescent="0.25">
      <c r="A1677" s="12">
        <v>5129</v>
      </c>
      <c r="B1677" s="12" t="s">
        <v>2565</v>
      </c>
      <c r="C1677" s="12" t="s">
        <v>2569</v>
      </c>
      <c r="D1677" s="12" t="s">
        <v>405</v>
      </c>
      <c r="E1677" s="12" t="s">
        <v>10</v>
      </c>
      <c r="F1677" s="12">
        <v>1790000</v>
      </c>
      <c r="G1677" s="12">
        <f t="shared" ref="G1677:G1681" si="24">+H1677*F1677</f>
        <v>3580000</v>
      </c>
      <c r="H1677" s="12">
        <v>2</v>
      </c>
      <c r="I1677" s="23"/>
    </row>
    <row r="1678" spans="1:9" ht="40.5" x14ac:dyDescent="0.25">
      <c r="A1678" s="12">
        <v>5129</v>
      </c>
      <c r="B1678" s="12" t="s">
        <v>2566</v>
      </c>
      <c r="C1678" s="12" t="s">
        <v>1611</v>
      </c>
      <c r="D1678" s="12" t="s">
        <v>405</v>
      </c>
      <c r="E1678" s="12" t="s">
        <v>10</v>
      </c>
      <c r="F1678" s="12">
        <v>279000</v>
      </c>
      <c r="G1678" s="12">
        <f t="shared" si="24"/>
        <v>1116000</v>
      </c>
      <c r="H1678" s="12">
        <v>4</v>
      </c>
      <c r="I1678" s="23"/>
    </row>
    <row r="1679" spans="1:9" ht="40.5" x14ac:dyDescent="0.25">
      <c r="A1679" s="12">
        <v>5129</v>
      </c>
      <c r="B1679" s="12" t="s">
        <v>2567</v>
      </c>
      <c r="C1679" s="12" t="s">
        <v>1611</v>
      </c>
      <c r="D1679" s="12" t="s">
        <v>405</v>
      </c>
      <c r="E1679" s="12" t="s">
        <v>10</v>
      </c>
      <c r="F1679" s="12">
        <v>419000</v>
      </c>
      <c r="G1679" s="12">
        <f t="shared" si="24"/>
        <v>1676000</v>
      </c>
      <c r="H1679" s="12">
        <v>4</v>
      </c>
      <c r="I1679" s="23"/>
    </row>
    <row r="1680" spans="1:9" ht="40.5" x14ac:dyDescent="0.25">
      <c r="A1680" s="12">
        <v>5129</v>
      </c>
      <c r="B1680" s="12" t="s">
        <v>2568</v>
      </c>
      <c r="C1680" s="12" t="s">
        <v>1612</v>
      </c>
      <c r="D1680" s="12" t="s">
        <v>405</v>
      </c>
      <c r="E1680" s="12" t="s">
        <v>10</v>
      </c>
      <c r="F1680" s="12">
        <v>682666</v>
      </c>
      <c r="G1680" s="12">
        <f t="shared" si="24"/>
        <v>2047998</v>
      </c>
      <c r="H1680" s="12">
        <v>3</v>
      </c>
      <c r="I1680" s="23"/>
    </row>
    <row r="1681" spans="1:9" x14ac:dyDescent="0.25">
      <c r="A1681" s="12">
        <v>5129</v>
      </c>
      <c r="B1681" s="12" t="s">
        <v>2570</v>
      </c>
      <c r="C1681" s="12" t="s">
        <v>1608</v>
      </c>
      <c r="D1681" s="12" t="s">
        <v>9</v>
      </c>
      <c r="E1681" s="12" t="s">
        <v>10</v>
      </c>
      <c r="F1681" s="12">
        <v>50000</v>
      </c>
      <c r="G1681" s="12">
        <f t="shared" si="24"/>
        <v>5000000</v>
      </c>
      <c r="H1681" s="12">
        <v>100</v>
      </c>
      <c r="I1681" s="23"/>
    </row>
    <row r="1682" spans="1:9" x14ac:dyDescent="0.25">
      <c r="A1682" s="491" t="s">
        <v>170</v>
      </c>
      <c r="B1682" s="492"/>
      <c r="C1682" s="492"/>
      <c r="D1682" s="492"/>
      <c r="E1682" s="492"/>
      <c r="F1682" s="492"/>
      <c r="G1682" s="492"/>
      <c r="H1682" s="492"/>
      <c r="I1682" s="23"/>
    </row>
    <row r="1683" spans="1:9" x14ac:dyDescent="0.25">
      <c r="A1683" s="483" t="s">
        <v>8</v>
      </c>
      <c r="B1683" s="484"/>
      <c r="C1683" s="484"/>
      <c r="D1683" s="484"/>
      <c r="E1683" s="484"/>
      <c r="F1683" s="484"/>
      <c r="G1683" s="484"/>
      <c r="H1683" s="484"/>
      <c r="I1683" s="23"/>
    </row>
    <row r="1684" spans="1:9" ht="27" x14ac:dyDescent="0.25">
      <c r="A1684" s="361">
        <v>5113</v>
      </c>
      <c r="B1684" s="361" t="s">
        <v>3201</v>
      </c>
      <c r="C1684" s="361" t="s">
        <v>492</v>
      </c>
      <c r="D1684" s="361" t="s">
        <v>405</v>
      </c>
      <c r="E1684" s="361" t="s">
        <v>14</v>
      </c>
      <c r="F1684" s="361">
        <v>21825970</v>
      </c>
      <c r="G1684" s="361">
        <v>21825970</v>
      </c>
      <c r="H1684" s="361">
        <v>1</v>
      </c>
      <c r="I1684" s="23"/>
    </row>
    <row r="1685" spans="1:9" ht="27" x14ac:dyDescent="0.25">
      <c r="A1685" s="361">
        <v>5113</v>
      </c>
      <c r="B1685" s="361" t="s">
        <v>3202</v>
      </c>
      <c r="C1685" s="361" t="s">
        <v>492</v>
      </c>
      <c r="D1685" s="361" t="s">
        <v>405</v>
      </c>
      <c r="E1685" s="361" t="s">
        <v>14</v>
      </c>
      <c r="F1685" s="361">
        <v>44148430</v>
      </c>
      <c r="G1685" s="361">
        <v>44148430</v>
      </c>
      <c r="H1685" s="361">
        <v>1</v>
      </c>
      <c r="I1685" s="23"/>
    </row>
    <row r="1686" spans="1:9" x14ac:dyDescent="0.25">
      <c r="A1686" s="361">
        <v>4269</v>
      </c>
      <c r="B1686" s="361" t="s">
        <v>2571</v>
      </c>
      <c r="C1686" s="361" t="s">
        <v>1850</v>
      </c>
      <c r="D1686" s="361" t="s">
        <v>9</v>
      </c>
      <c r="E1686" s="361" t="s">
        <v>10</v>
      </c>
      <c r="F1686" s="361">
        <v>2500</v>
      </c>
      <c r="G1686" s="361">
        <f>+F1686*H1686</f>
        <v>500000</v>
      </c>
      <c r="H1686" s="361">
        <v>200</v>
      </c>
      <c r="I1686" s="23"/>
    </row>
    <row r="1687" spans="1:9" x14ac:dyDescent="0.25">
      <c r="A1687" s="361">
        <v>4269</v>
      </c>
      <c r="B1687" s="361" t="s">
        <v>2572</v>
      </c>
      <c r="C1687" s="361" t="s">
        <v>1595</v>
      </c>
      <c r="D1687" s="361" t="s">
        <v>9</v>
      </c>
      <c r="E1687" s="361" t="s">
        <v>10</v>
      </c>
      <c r="F1687" s="361">
        <v>3030.3</v>
      </c>
      <c r="G1687" s="361">
        <f>+F1687*H1687</f>
        <v>9999990</v>
      </c>
      <c r="H1687" s="361">
        <v>3300</v>
      </c>
      <c r="I1687" s="23"/>
    </row>
    <row r="1688" spans="1:9" x14ac:dyDescent="0.25">
      <c r="A1688" s="483" t="s">
        <v>28</v>
      </c>
      <c r="B1688" s="484"/>
      <c r="C1688" s="484"/>
      <c r="D1688" s="484"/>
      <c r="E1688" s="484"/>
      <c r="F1688" s="484"/>
      <c r="G1688" s="484"/>
      <c r="H1688" s="490"/>
      <c r="I1688" s="23"/>
    </row>
    <row r="1689" spans="1:9" ht="27" x14ac:dyDescent="0.25">
      <c r="A1689" s="12">
        <v>5113</v>
      </c>
      <c r="B1689" s="12" t="s">
        <v>3197</v>
      </c>
      <c r="C1689" s="12" t="s">
        <v>478</v>
      </c>
      <c r="D1689" s="12" t="s">
        <v>1236</v>
      </c>
      <c r="E1689" s="12" t="s">
        <v>14</v>
      </c>
      <c r="F1689" s="12">
        <v>435876</v>
      </c>
      <c r="G1689" s="12">
        <v>435876</v>
      </c>
      <c r="H1689" s="12">
        <v>1</v>
      </c>
      <c r="I1689" s="23"/>
    </row>
    <row r="1690" spans="1:9" ht="27" x14ac:dyDescent="0.25">
      <c r="A1690" s="12">
        <v>5113</v>
      </c>
      <c r="B1690" s="12" t="s">
        <v>3198</v>
      </c>
      <c r="C1690" s="12" t="s">
        <v>478</v>
      </c>
      <c r="D1690" s="12" t="s">
        <v>1236</v>
      </c>
      <c r="E1690" s="12" t="s">
        <v>14</v>
      </c>
      <c r="F1690" s="12">
        <v>881664</v>
      </c>
      <c r="G1690" s="12">
        <v>881664</v>
      </c>
      <c r="H1690" s="12">
        <v>1</v>
      </c>
      <c r="I1690" s="23"/>
    </row>
    <row r="1691" spans="1:9" ht="27" x14ac:dyDescent="0.25">
      <c r="A1691" s="12">
        <v>5113</v>
      </c>
      <c r="B1691" s="12" t="s">
        <v>3199</v>
      </c>
      <c r="C1691" s="12" t="s">
        <v>1117</v>
      </c>
      <c r="D1691" s="12" t="s">
        <v>13</v>
      </c>
      <c r="E1691" s="12" t="s">
        <v>14</v>
      </c>
      <c r="F1691" s="12">
        <v>130764</v>
      </c>
      <c r="G1691" s="12">
        <v>130764</v>
      </c>
      <c r="H1691" s="12">
        <v>1</v>
      </c>
      <c r="I1691" s="23"/>
    </row>
    <row r="1692" spans="1:9" ht="27" x14ac:dyDescent="0.25">
      <c r="A1692" s="12">
        <v>5113</v>
      </c>
      <c r="B1692" s="12" t="s">
        <v>3200</v>
      </c>
      <c r="C1692" s="12" t="s">
        <v>1117</v>
      </c>
      <c r="D1692" s="12" t="s">
        <v>13</v>
      </c>
      <c r="E1692" s="12" t="s">
        <v>14</v>
      </c>
      <c r="F1692" s="12">
        <v>264504</v>
      </c>
      <c r="G1692" s="12">
        <v>264504</v>
      </c>
      <c r="H1692" s="12">
        <v>1</v>
      </c>
      <c r="I1692" s="23"/>
    </row>
    <row r="1693" spans="1:9" x14ac:dyDescent="0.25">
      <c r="A1693" s="12"/>
      <c r="B1693" s="12"/>
      <c r="C1693" s="12"/>
      <c r="D1693" s="12"/>
      <c r="E1693" s="12"/>
      <c r="F1693" s="12"/>
      <c r="G1693" s="12"/>
      <c r="H1693" s="12"/>
      <c r="I1693" s="23"/>
    </row>
    <row r="1694" spans="1:9" ht="19.5" customHeight="1" x14ac:dyDescent="0.25">
      <c r="A1694" s="332"/>
      <c r="B1694" s="332"/>
      <c r="C1694" s="332"/>
      <c r="D1694" s="332"/>
      <c r="E1694" s="332"/>
      <c r="F1694" s="332"/>
      <c r="G1694" s="332"/>
      <c r="H1694" s="332"/>
      <c r="I1694" s="23"/>
    </row>
    <row r="1695" spans="1:9" x14ac:dyDescent="0.25">
      <c r="A1695" s="4"/>
      <c r="B1695" s="4"/>
      <c r="C1695" s="4"/>
      <c r="D1695" s="4"/>
      <c r="E1695" s="4"/>
      <c r="F1695" s="4"/>
      <c r="G1695" s="4"/>
      <c r="H1695" s="4"/>
      <c r="I1695" s="23"/>
    </row>
    <row r="1696" spans="1:9" x14ac:dyDescent="0.25">
      <c r="A1696" s="491" t="s">
        <v>129</v>
      </c>
      <c r="B1696" s="492"/>
      <c r="C1696" s="492"/>
      <c r="D1696" s="492"/>
      <c r="E1696" s="492"/>
      <c r="F1696" s="492"/>
      <c r="G1696" s="492"/>
      <c r="H1696" s="492"/>
      <c r="I1696" s="23"/>
    </row>
    <row r="1697" spans="1:9" x14ac:dyDescent="0.25">
      <c r="A1697" s="483" t="s">
        <v>28</v>
      </c>
      <c r="B1697" s="484"/>
      <c r="C1697" s="484"/>
      <c r="D1697" s="484"/>
      <c r="E1697" s="484"/>
      <c r="F1697" s="484"/>
      <c r="G1697" s="484"/>
      <c r="H1697" s="490"/>
      <c r="I1697" s="23"/>
    </row>
    <row r="1698" spans="1:9" ht="40.5" x14ac:dyDescent="0.25">
      <c r="A1698" s="211">
        <v>4239</v>
      </c>
      <c r="B1698" s="268" t="s">
        <v>1039</v>
      </c>
      <c r="C1698" s="268" t="s">
        <v>458</v>
      </c>
      <c r="D1698" s="268" t="s">
        <v>271</v>
      </c>
      <c r="E1698" s="268" t="s">
        <v>14</v>
      </c>
      <c r="F1698" s="268">
        <v>1150000</v>
      </c>
      <c r="G1698" s="268">
        <v>1150000</v>
      </c>
      <c r="H1698" s="268">
        <v>1</v>
      </c>
      <c r="I1698" s="23"/>
    </row>
    <row r="1699" spans="1:9" ht="40.5" x14ac:dyDescent="0.25">
      <c r="A1699" s="268">
        <v>4239</v>
      </c>
      <c r="B1699" s="268" t="s">
        <v>1035</v>
      </c>
      <c r="C1699" s="268" t="s">
        <v>458</v>
      </c>
      <c r="D1699" s="268" t="s">
        <v>271</v>
      </c>
      <c r="E1699" s="268" t="s">
        <v>14</v>
      </c>
      <c r="F1699" s="268">
        <v>1491888</v>
      </c>
      <c r="G1699" s="268">
        <v>1491888</v>
      </c>
      <c r="H1699" s="268">
        <v>1</v>
      </c>
      <c r="I1699" s="23"/>
    </row>
    <row r="1700" spans="1:9" ht="40.5" x14ac:dyDescent="0.25">
      <c r="A1700" s="268">
        <v>4239</v>
      </c>
      <c r="B1700" s="268" t="s">
        <v>1036</v>
      </c>
      <c r="C1700" s="268" t="s">
        <v>458</v>
      </c>
      <c r="D1700" s="268" t="s">
        <v>271</v>
      </c>
      <c r="E1700" s="268" t="s">
        <v>14</v>
      </c>
      <c r="F1700" s="268">
        <v>248888</v>
      </c>
      <c r="G1700" s="268">
        <v>248888</v>
      </c>
      <c r="H1700" s="268">
        <v>1</v>
      </c>
      <c r="I1700" s="23"/>
    </row>
    <row r="1701" spans="1:9" ht="40.5" x14ac:dyDescent="0.25">
      <c r="A1701" s="268">
        <v>4239</v>
      </c>
      <c r="B1701" s="268" t="s">
        <v>1034</v>
      </c>
      <c r="C1701" s="268" t="s">
        <v>458</v>
      </c>
      <c r="D1701" s="268" t="s">
        <v>271</v>
      </c>
      <c r="E1701" s="268" t="s">
        <v>14</v>
      </c>
      <c r="F1701" s="268">
        <v>282111</v>
      </c>
      <c r="G1701" s="268">
        <v>282111</v>
      </c>
      <c r="H1701" s="268">
        <v>1</v>
      </c>
      <c r="I1701" s="23"/>
    </row>
    <row r="1702" spans="1:9" ht="40.5" x14ac:dyDescent="0.25">
      <c r="A1702" s="268">
        <v>4239</v>
      </c>
      <c r="B1702" s="268" t="s">
        <v>1033</v>
      </c>
      <c r="C1702" s="268" t="s">
        <v>458</v>
      </c>
      <c r="D1702" s="268" t="s">
        <v>271</v>
      </c>
      <c r="E1702" s="268" t="s">
        <v>14</v>
      </c>
      <c r="F1702" s="268">
        <v>178888</v>
      </c>
      <c r="G1702" s="268">
        <v>178888</v>
      </c>
      <c r="H1702" s="268">
        <v>1</v>
      </c>
      <c r="I1702" s="23"/>
    </row>
    <row r="1703" spans="1:9" ht="40.5" x14ac:dyDescent="0.25">
      <c r="A1703" s="268">
        <v>4239</v>
      </c>
      <c r="B1703" s="268" t="s">
        <v>1037</v>
      </c>
      <c r="C1703" s="268" t="s">
        <v>458</v>
      </c>
      <c r="D1703" s="268" t="s">
        <v>271</v>
      </c>
      <c r="E1703" s="268" t="s">
        <v>14</v>
      </c>
      <c r="F1703" s="268">
        <v>418231</v>
      </c>
      <c r="G1703" s="268">
        <v>418231</v>
      </c>
      <c r="H1703" s="268">
        <v>1</v>
      </c>
      <c r="I1703" s="23"/>
    </row>
    <row r="1704" spans="1:9" ht="40.5" x14ac:dyDescent="0.25">
      <c r="A1704" s="268">
        <v>4239</v>
      </c>
      <c r="B1704" s="268" t="s">
        <v>1038</v>
      </c>
      <c r="C1704" s="268" t="s">
        <v>458</v>
      </c>
      <c r="D1704" s="268" t="s">
        <v>271</v>
      </c>
      <c r="E1704" s="268" t="s">
        <v>14</v>
      </c>
      <c r="F1704" s="268">
        <v>130221</v>
      </c>
      <c r="G1704" s="268">
        <v>130221</v>
      </c>
      <c r="H1704" s="268">
        <v>1</v>
      </c>
      <c r="I1704" s="23"/>
    </row>
    <row r="1705" spans="1:9" x14ac:dyDescent="0.25">
      <c r="A1705" s="208"/>
      <c r="B1705" s="209"/>
      <c r="C1705" s="209"/>
      <c r="D1705" s="209"/>
      <c r="E1705" s="209"/>
      <c r="F1705" s="209"/>
      <c r="G1705" s="209"/>
      <c r="H1705" s="210"/>
      <c r="I1705" s="23"/>
    </row>
    <row r="1706" spans="1:9" x14ac:dyDescent="0.25">
      <c r="A1706" s="4"/>
      <c r="B1706" s="4"/>
      <c r="C1706" s="4"/>
      <c r="D1706" s="4"/>
      <c r="E1706" s="4"/>
      <c r="F1706" s="4"/>
      <c r="G1706" s="4"/>
      <c r="H1706" s="4"/>
      <c r="I1706" s="23"/>
    </row>
    <row r="1707" spans="1:9" ht="15.75" customHeight="1" x14ac:dyDescent="0.25">
      <c r="A1707" s="491" t="s">
        <v>886</v>
      </c>
      <c r="B1707" s="492"/>
      <c r="C1707" s="492"/>
      <c r="D1707" s="492"/>
      <c r="E1707" s="492"/>
      <c r="F1707" s="492"/>
      <c r="G1707" s="492"/>
      <c r="H1707" s="492"/>
      <c r="I1707" s="23"/>
    </row>
    <row r="1708" spans="1:9" x14ac:dyDescent="0.25">
      <c r="A1708" s="483" t="s">
        <v>12</v>
      </c>
      <c r="B1708" s="484"/>
      <c r="C1708" s="484"/>
      <c r="D1708" s="484"/>
      <c r="E1708" s="484"/>
      <c r="F1708" s="484"/>
      <c r="G1708" s="484"/>
      <c r="H1708" s="484"/>
      <c r="I1708" s="23"/>
    </row>
    <row r="1709" spans="1:9" ht="27" x14ac:dyDescent="0.25">
      <c r="A1709" s="4">
        <v>4213</v>
      </c>
      <c r="B1709" s="4" t="s">
        <v>884</v>
      </c>
      <c r="C1709" s="4" t="s">
        <v>885</v>
      </c>
      <c r="D1709" s="4" t="s">
        <v>405</v>
      </c>
      <c r="E1709" s="4" t="s">
        <v>14</v>
      </c>
      <c r="F1709" s="4">
        <v>1779000</v>
      </c>
      <c r="G1709" s="4">
        <v>1779000</v>
      </c>
      <c r="H1709" s="4">
        <v>1</v>
      </c>
      <c r="I1709" s="23"/>
    </row>
    <row r="1710" spans="1:9" x14ac:dyDescent="0.25">
      <c r="A1710" s="491" t="s">
        <v>119</v>
      </c>
      <c r="B1710" s="492"/>
      <c r="C1710" s="492"/>
      <c r="D1710" s="492"/>
      <c r="E1710" s="492"/>
      <c r="F1710" s="492"/>
      <c r="G1710" s="492"/>
      <c r="H1710" s="492"/>
      <c r="I1710" s="23"/>
    </row>
    <row r="1711" spans="1:9" x14ac:dyDescent="0.25">
      <c r="A1711" s="483" t="s">
        <v>8</v>
      </c>
      <c r="B1711" s="484"/>
      <c r="C1711" s="484"/>
      <c r="D1711" s="484"/>
      <c r="E1711" s="484"/>
      <c r="F1711" s="484"/>
      <c r="G1711" s="484"/>
      <c r="H1711" s="484"/>
      <c r="I1711" s="23"/>
    </row>
    <row r="1712" spans="1:9" x14ac:dyDescent="0.25">
      <c r="A1712" s="178"/>
      <c r="B1712" s="178"/>
      <c r="C1712" s="178"/>
      <c r="D1712" s="178"/>
      <c r="E1712" s="178"/>
      <c r="F1712" s="178"/>
      <c r="G1712" s="178"/>
      <c r="H1712" s="178"/>
      <c r="I1712" s="23"/>
    </row>
    <row r="1713" spans="1:9" x14ac:dyDescent="0.25">
      <c r="A1713" s="483" t="s">
        <v>12</v>
      </c>
      <c r="B1713" s="484"/>
      <c r="C1713" s="484"/>
      <c r="D1713" s="484"/>
      <c r="E1713" s="484"/>
      <c r="F1713" s="484"/>
      <c r="G1713" s="484"/>
      <c r="H1713" s="484"/>
      <c r="I1713" s="23"/>
    </row>
    <row r="1714" spans="1:9" ht="27" x14ac:dyDescent="0.25">
      <c r="A1714" s="451">
        <v>4252</v>
      </c>
      <c r="B1714" s="451" t="s">
        <v>4600</v>
      </c>
      <c r="C1714" s="451" t="s">
        <v>420</v>
      </c>
      <c r="D1714" s="451" t="s">
        <v>405</v>
      </c>
      <c r="E1714" s="451" t="s">
        <v>14</v>
      </c>
      <c r="F1714" s="451">
        <v>950000</v>
      </c>
      <c r="G1714" s="451">
        <v>950000</v>
      </c>
      <c r="H1714" s="451">
        <v>1</v>
      </c>
      <c r="I1714" s="23"/>
    </row>
    <row r="1715" spans="1:9" ht="54" x14ac:dyDescent="0.25">
      <c r="A1715" s="451">
        <v>4216</v>
      </c>
      <c r="B1715" s="451" t="s">
        <v>4599</v>
      </c>
      <c r="C1715" s="451" t="s">
        <v>1337</v>
      </c>
      <c r="D1715" s="451" t="s">
        <v>9</v>
      </c>
      <c r="E1715" s="451" t="s">
        <v>14</v>
      </c>
      <c r="F1715" s="451">
        <v>2000000</v>
      </c>
      <c r="G1715" s="451">
        <v>2000000</v>
      </c>
      <c r="H1715" s="451">
        <v>1</v>
      </c>
      <c r="I1715" s="23"/>
    </row>
    <row r="1716" spans="1:9" ht="40.5" x14ac:dyDescent="0.25">
      <c r="A1716" s="392">
        <v>4239</v>
      </c>
      <c r="B1716" s="451" t="s">
        <v>3918</v>
      </c>
      <c r="C1716" s="451" t="s">
        <v>521</v>
      </c>
      <c r="D1716" s="451" t="s">
        <v>9</v>
      </c>
      <c r="E1716" s="451" t="s">
        <v>14</v>
      </c>
      <c r="F1716" s="451">
        <v>1000000</v>
      </c>
      <c r="G1716" s="451">
        <v>1000000</v>
      </c>
      <c r="H1716" s="451">
        <v>1</v>
      </c>
      <c r="I1716" s="23"/>
    </row>
    <row r="1717" spans="1:9" ht="40.5" x14ac:dyDescent="0.25">
      <c r="A1717" s="211">
        <v>4239</v>
      </c>
      <c r="B1717" s="392" t="s">
        <v>1027</v>
      </c>
      <c r="C1717" s="392" t="s">
        <v>521</v>
      </c>
      <c r="D1717" s="392" t="s">
        <v>9</v>
      </c>
      <c r="E1717" s="392" t="s">
        <v>14</v>
      </c>
      <c r="F1717" s="392">
        <v>1498888</v>
      </c>
      <c r="G1717" s="392">
        <v>1498888</v>
      </c>
      <c r="H1717" s="392">
        <v>1</v>
      </c>
      <c r="I1717" s="23"/>
    </row>
    <row r="1718" spans="1:9" ht="40.5" x14ac:dyDescent="0.25">
      <c r="A1718" s="268">
        <v>4239</v>
      </c>
      <c r="B1718" s="268" t="s">
        <v>1024</v>
      </c>
      <c r="C1718" s="268" t="s">
        <v>521</v>
      </c>
      <c r="D1718" s="268" t="s">
        <v>9</v>
      </c>
      <c r="E1718" s="268" t="s">
        <v>14</v>
      </c>
      <c r="F1718" s="268">
        <v>1998888</v>
      </c>
      <c r="G1718" s="268">
        <v>1998888</v>
      </c>
      <c r="H1718" s="268">
        <v>1</v>
      </c>
      <c r="I1718" s="23"/>
    </row>
    <row r="1719" spans="1:9" ht="40.5" x14ac:dyDescent="0.25">
      <c r="A1719" s="268">
        <v>4239</v>
      </c>
      <c r="B1719" s="268" t="s">
        <v>1028</v>
      </c>
      <c r="C1719" s="268" t="s">
        <v>521</v>
      </c>
      <c r="D1719" s="268" t="s">
        <v>9</v>
      </c>
      <c r="E1719" s="268" t="s">
        <v>14</v>
      </c>
      <c r="F1719" s="268">
        <v>1150000</v>
      </c>
      <c r="G1719" s="268">
        <v>1150000</v>
      </c>
      <c r="H1719" s="268">
        <v>1</v>
      </c>
      <c r="I1719" s="23"/>
    </row>
    <row r="1720" spans="1:9" ht="40.5" x14ac:dyDescent="0.25">
      <c r="A1720" s="268">
        <v>4239</v>
      </c>
      <c r="B1720" s="268" t="s">
        <v>1031</v>
      </c>
      <c r="C1720" s="268" t="s">
        <v>521</v>
      </c>
      <c r="D1720" s="268" t="s">
        <v>9</v>
      </c>
      <c r="E1720" s="268" t="s">
        <v>14</v>
      </c>
      <c r="F1720" s="268">
        <v>998888</v>
      </c>
      <c r="G1720" s="268">
        <v>998888</v>
      </c>
      <c r="H1720" s="268">
        <v>1</v>
      </c>
      <c r="I1720" s="23"/>
    </row>
    <row r="1721" spans="1:9" ht="40.5" x14ac:dyDescent="0.25">
      <c r="A1721" s="268">
        <v>4239</v>
      </c>
      <c r="B1721" s="268" t="s">
        <v>1022</v>
      </c>
      <c r="C1721" s="268" t="s">
        <v>521</v>
      </c>
      <c r="D1721" s="268" t="s">
        <v>9</v>
      </c>
      <c r="E1721" s="268" t="s">
        <v>14</v>
      </c>
      <c r="F1721" s="268">
        <v>1698888</v>
      </c>
      <c r="G1721" s="268">
        <v>1698888</v>
      </c>
      <c r="H1721" s="268">
        <v>1</v>
      </c>
      <c r="I1721" s="23"/>
    </row>
    <row r="1722" spans="1:9" ht="40.5" x14ac:dyDescent="0.25">
      <c r="A1722" s="268">
        <v>4239</v>
      </c>
      <c r="B1722" s="268" t="s">
        <v>1026</v>
      </c>
      <c r="C1722" s="268" t="s">
        <v>521</v>
      </c>
      <c r="D1722" s="268" t="s">
        <v>9</v>
      </c>
      <c r="E1722" s="268" t="s">
        <v>14</v>
      </c>
      <c r="F1722" s="268">
        <v>1998888</v>
      </c>
      <c r="G1722" s="268">
        <v>1998888</v>
      </c>
      <c r="H1722" s="268">
        <v>1</v>
      </c>
      <c r="I1722" s="23"/>
    </row>
    <row r="1723" spans="1:9" ht="40.5" x14ac:dyDescent="0.25">
      <c r="A1723" s="268">
        <v>4239</v>
      </c>
      <c r="B1723" s="268" t="s">
        <v>1025</v>
      </c>
      <c r="C1723" s="268" t="s">
        <v>521</v>
      </c>
      <c r="D1723" s="268" t="s">
        <v>9</v>
      </c>
      <c r="E1723" s="268" t="s">
        <v>14</v>
      </c>
      <c r="F1723" s="268">
        <v>298888</v>
      </c>
      <c r="G1723" s="268">
        <v>298888</v>
      </c>
      <c r="H1723" s="268">
        <v>1</v>
      </c>
      <c r="I1723" s="23"/>
    </row>
    <row r="1724" spans="1:9" ht="40.5" x14ac:dyDescent="0.25">
      <c r="A1724" s="268">
        <v>4239</v>
      </c>
      <c r="B1724" s="268" t="s">
        <v>1032</v>
      </c>
      <c r="C1724" s="268" t="s">
        <v>521</v>
      </c>
      <c r="D1724" s="268" t="s">
        <v>9</v>
      </c>
      <c r="E1724" s="268" t="s">
        <v>14</v>
      </c>
      <c r="F1724" s="268">
        <v>998888</v>
      </c>
      <c r="G1724" s="268">
        <v>998888</v>
      </c>
      <c r="H1724" s="268">
        <v>1</v>
      </c>
      <c r="I1724" s="23"/>
    </row>
    <row r="1725" spans="1:9" ht="40.5" x14ac:dyDescent="0.25">
      <c r="A1725" s="268">
        <v>4239</v>
      </c>
      <c r="B1725" s="268" t="s">
        <v>1023</v>
      </c>
      <c r="C1725" s="268" t="s">
        <v>521</v>
      </c>
      <c r="D1725" s="268" t="s">
        <v>9</v>
      </c>
      <c r="E1725" s="268" t="s">
        <v>14</v>
      </c>
      <c r="F1725" s="268">
        <v>498888</v>
      </c>
      <c r="G1725" s="268">
        <v>498888</v>
      </c>
      <c r="H1725" s="268">
        <v>1</v>
      </c>
      <c r="I1725" s="23"/>
    </row>
    <row r="1726" spans="1:9" ht="40.5" x14ac:dyDescent="0.25">
      <c r="A1726" s="268">
        <v>4239</v>
      </c>
      <c r="B1726" s="268" t="s">
        <v>1029</v>
      </c>
      <c r="C1726" s="268" t="s">
        <v>521</v>
      </c>
      <c r="D1726" s="268" t="s">
        <v>9</v>
      </c>
      <c r="E1726" s="268" t="s">
        <v>14</v>
      </c>
      <c r="F1726" s="268">
        <v>198888</v>
      </c>
      <c r="G1726" s="268">
        <v>198888</v>
      </c>
      <c r="H1726" s="268">
        <v>1</v>
      </c>
      <c r="I1726" s="23"/>
    </row>
    <row r="1727" spans="1:9" ht="40.5" x14ac:dyDescent="0.25">
      <c r="A1727" s="268">
        <v>4239</v>
      </c>
      <c r="B1727" s="268" t="s">
        <v>1030</v>
      </c>
      <c r="C1727" s="268" t="s">
        <v>521</v>
      </c>
      <c r="D1727" s="268" t="s">
        <v>9</v>
      </c>
      <c r="E1727" s="268" t="s">
        <v>14</v>
      </c>
      <c r="F1727" s="268">
        <v>1498888</v>
      </c>
      <c r="G1727" s="268">
        <v>1498888</v>
      </c>
      <c r="H1727" s="268">
        <v>1</v>
      </c>
      <c r="I1727" s="23"/>
    </row>
    <row r="1728" spans="1:9" x14ac:dyDescent="0.25">
      <c r="A1728" s="211"/>
      <c r="B1728" s="211"/>
      <c r="C1728" s="211"/>
      <c r="D1728" s="211"/>
      <c r="E1728" s="211"/>
      <c r="F1728" s="211"/>
      <c r="G1728" s="211"/>
      <c r="H1728" s="211"/>
      <c r="I1728" s="23"/>
    </row>
    <row r="1729" spans="1:24" x14ac:dyDescent="0.25">
      <c r="A1729" s="211"/>
      <c r="B1729" s="211"/>
      <c r="C1729" s="211"/>
      <c r="D1729" s="211"/>
      <c r="E1729" s="211"/>
      <c r="F1729" s="211"/>
      <c r="G1729" s="211"/>
      <c r="H1729" s="211"/>
      <c r="I1729" s="23"/>
    </row>
    <row r="1730" spans="1:24" x14ac:dyDescent="0.25">
      <c r="A1730" s="211"/>
      <c r="B1730" s="211"/>
      <c r="C1730" s="211"/>
      <c r="D1730" s="211"/>
      <c r="E1730" s="211"/>
      <c r="F1730" s="211"/>
      <c r="G1730" s="211"/>
      <c r="H1730" s="211"/>
      <c r="I1730" s="23"/>
    </row>
    <row r="1731" spans="1:24" x14ac:dyDescent="0.25">
      <c r="A1731" s="211"/>
      <c r="B1731" s="211"/>
      <c r="C1731" s="211"/>
      <c r="D1731" s="211"/>
      <c r="E1731" s="211"/>
      <c r="F1731" s="211"/>
      <c r="G1731" s="211"/>
      <c r="H1731" s="211"/>
      <c r="I1731" s="23"/>
    </row>
    <row r="1732" spans="1:24" x14ac:dyDescent="0.25">
      <c r="A1732" s="211"/>
      <c r="B1732" s="211"/>
      <c r="C1732" s="211"/>
      <c r="D1732" s="211"/>
      <c r="E1732" s="211"/>
      <c r="F1732" s="211"/>
      <c r="G1732" s="211"/>
      <c r="H1732" s="211"/>
      <c r="I1732" s="23"/>
    </row>
    <row r="1733" spans="1:24" s="31" customFormat="1" x14ac:dyDescent="0.25">
      <c r="A1733" s="491" t="s">
        <v>120</v>
      </c>
      <c r="B1733" s="492"/>
      <c r="C1733" s="492"/>
      <c r="D1733" s="492"/>
      <c r="E1733" s="492"/>
      <c r="F1733" s="492"/>
      <c r="G1733" s="492"/>
      <c r="H1733" s="492"/>
      <c r="I1733" s="30"/>
      <c r="P1733" s="32"/>
      <c r="Q1733" s="32"/>
      <c r="R1733" s="32"/>
      <c r="S1733" s="32"/>
      <c r="T1733" s="32"/>
      <c r="U1733" s="32"/>
      <c r="V1733" s="32"/>
      <c r="W1733" s="32"/>
      <c r="X1733" s="32"/>
    </row>
    <row r="1734" spans="1:24" s="31" customFormat="1" x14ac:dyDescent="0.25">
      <c r="A1734" s="483" t="s">
        <v>12</v>
      </c>
      <c r="B1734" s="484"/>
      <c r="C1734" s="484"/>
      <c r="D1734" s="484"/>
      <c r="E1734" s="484"/>
      <c r="F1734" s="484"/>
      <c r="G1734" s="484"/>
      <c r="H1734" s="484"/>
      <c r="I1734" s="30"/>
      <c r="P1734" s="32"/>
      <c r="Q1734" s="32"/>
      <c r="R1734" s="32"/>
      <c r="S1734" s="32"/>
      <c r="T1734" s="32"/>
      <c r="U1734" s="32"/>
      <c r="V1734" s="32"/>
      <c r="W1734" s="32"/>
      <c r="X1734" s="32"/>
    </row>
    <row r="1735" spans="1:24" s="31" customFormat="1" ht="27" x14ac:dyDescent="0.25">
      <c r="A1735" s="357">
        <v>4239</v>
      </c>
      <c r="B1735" s="357" t="s">
        <v>3102</v>
      </c>
      <c r="C1735" s="357" t="s">
        <v>881</v>
      </c>
      <c r="D1735" s="357" t="s">
        <v>271</v>
      </c>
      <c r="E1735" s="357" t="s">
        <v>14</v>
      </c>
      <c r="F1735" s="357">
        <v>215000</v>
      </c>
      <c r="G1735" s="357">
        <v>215000</v>
      </c>
      <c r="H1735" s="357">
        <v>1</v>
      </c>
      <c r="I1735" s="30"/>
      <c r="P1735" s="32"/>
      <c r="Q1735" s="32"/>
      <c r="R1735" s="32"/>
      <c r="S1735" s="32"/>
      <c r="T1735" s="32"/>
      <c r="U1735" s="32"/>
      <c r="V1735" s="32"/>
      <c r="W1735" s="32"/>
      <c r="X1735" s="32"/>
    </row>
    <row r="1736" spans="1:24" s="31" customFormat="1" ht="27" x14ac:dyDescent="0.25">
      <c r="A1736" s="357">
        <v>4239</v>
      </c>
      <c r="B1736" s="357" t="s">
        <v>3103</v>
      </c>
      <c r="C1736" s="357" t="s">
        <v>881</v>
      </c>
      <c r="D1736" s="357" t="s">
        <v>271</v>
      </c>
      <c r="E1736" s="357" t="s">
        <v>14</v>
      </c>
      <c r="F1736" s="357">
        <v>225000</v>
      </c>
      <c r="G1736" s="357">
        <v>225000</v>
      </c>
      <c r="H1736" s="357">
        <v>1</v>
      </c>
      <c r="I1736" s="30"/>
      <c r="P1736" s="32"/>
      <c r="Q1736" s="32"/>
      <c r="R1736" s="32"/>
      <c r="S1736" s="32"/>
      <c r="T1736" s="32"/>
      <c r="U1736" s="32"/>
      <c r="V1736" s="32"/>
      <c r="W1736" s="32"/>
      <c r="X1736" s="32"/>
    </row>
    <row r="1737" spans="1:24" s="31" customFormat="1" ht="27" x14ac:dyDescent="0.25">
      <c r="A1737" s="357">
        <v>4239</v>
      </c>
      <c r="B1737" s="357" t="s">
        <v>3104</v>
      </c>
      <c r="C1737" s="357" t="s">
        <v>881</v>
      </c>
      <c r="D1737" s="357" t="s">
        <v>271</v>
      </c>
      <c r="E1737" s="357" t="s">
        <v>14</v>
      </c>
      <c r="F1737" s="357">
        <v>280000</v>
      </c>
      <c r="G1737" s="357">
        <v>280000</v>
      </c>
      <c r="H1737" s="357">
        <v>1</v>
      </c>
      <c r="I1737" s="30"/>
      <c r="P1737" s="32"/>
      <c r="Q1737" s="32"/>
      <c r="R1737" s="32"/>
      <c r="S1737" s="32"/>
      <c r="T1737" s="32"/>
      <c r="U1737" s="32"/>
      <c r="V1737" s="32"/>
      <c r="W1737" s="32"/>
      <c r="X1737" s="32"/>
    </row>
    <row r="1738" spans="1:24" s="31" customFormat="1" ht="27" x14ac:dyDescent="0.25">
      <c r="A1738" s="357">
        <v>4239</v>
      </c>
      <c r="B1738" s="357" t="s">
        <v>3105</v>
      </c>
      <c r="C1738" s="357" t="s">
        <v>881</v>
      </c>
      <c r="D1738" s="357" t="s">
        <v>271</v>
      </c>
      <c r="E1738" s="357" t="s">
        <v>14</v>
      </c>
      <c r="F1738" s="357">
        <v>340000</v>
      </c>
      <c r="G1738" s="357">
        <v>340000</v>
      </c>
      <c r="H1738" s="357">
        <v>1</v>
      </c>
      <c r="I1738" s="30"/>
      <c r="P1738" s="32"/>
      <c r="Q1738" s="32"/>
      <c r="R1738" s="32"/>
      <c r="S1738" s="32"/>
      <c r="T1738" s="32"/>
      <c r="U1738" s="32"/>
      <c r="V1738" s="32"/>
      <c r="W1738" s="32"/>
      <c r="X1738" s="32"/>
    </row>
    <row r="1739" spans="1:24" s="31" customFormat="1" ht="27" x14ac:dyDescent="0.25">
      <c r="A1739" s="357">
        <v>4239</v>
      </c>
      <c r="B1739" s="357" t="s">
        <v>3106</v>
      </c>
      <c r="C1739" s="357" t="s">
        <v>881</v>
      </c>
      <c r="D1739" s="357" t="s">
        <v>271</v>
      </c>
      <c r="E1739" s="357" t="s">
        <v>14</v>
      </c>
      <c r="F1739" s="357">
        <v>250000</v>
      </c>
      <c r="G1739" s="357">
        <v>250000</v>
      </c>
      <c r="H1739" s="357">
        <v>1</v>
      </c>
      <c r="I1739" s="30"/>
      <c r="P1739" s="32"/>
      <c r="Q1739" s="32"/>
      <c r="R1739" s="32"/>
      <c r="S1739" s="32"/>
      <c r="T1739" s="32"/>
      <c r="U1739" s="32"/>
      <c r="V1739" s="32"/>
      <c r="W1739" s="32"/>
      <c r="X1739" s="32"/>
    </row>
    <row r="1740" spans="1:24" s="31" customFormat="1" ht="27" x14ac:dyDescent="0.25">
      <c r="A1740" s="357">
        <v>4239</v>
      </c>
      <c r="B1740" s="357" t="s">
        <v>3107</v>
      </c>
      <c r="C1740" s="357" t="s">
        <v>881</v>
      </c>
      <c r="D1740" s="357" t="s">
        <v>271</v>
      </c>
      <c r="E1740" s="357" t="s">
        <v>14</v>
      </c>
      <c r="F1740" s="357">
        <v>360000</v>
      </c>
      <c r="G1740" s="357">
        <v>360000</v>
      </c>
      <c r="H1740" s="357">
        <v>1</v>
      </c>
      <c r="I1740" s="30"/>
      <c r="P1740" s="32"/>
      <c r="Q1740" s="32"/>
      <c r="R1740" s="32"/>
      <c r="S1740" s="32"/>
      <c r="T1740" s="32"/>
      <c r="U1740" s="32"/>
      <c r="V1740" s="32"/>
      <c r="W1740" s="32"/>
      <c r="X1740" s="32"/>
    </row>
    <row r="1741" spans="1:24" s="31" customFormat="1" ht="27" x14ac:dyDescent="0.25">
      <c r="A1741" s="357">
        <v>4239</v>
      </c>
      <c r="B1741" s="357" t="s">
        <v>3108</v>
      </c>
      <c r="C1741" s="357" t="s">
        <v>881</v>
      </c>
      <c r="D1741" s="357" t="s">
        <v>271</v>
      </c>
      <c r="E1741" s="357" t="s">
        <v>14</v>
      </c>
      <c r="F1741" s="357">
        <v>330000</v>
      </c>
      <c r="G1741" s="357">
        <v>330000</v>
      </c>
      <c r="H1741" s="357">
        <v>1</v>
      </c>
      <c r="I1741" s="30"/>
      <c r="P1741" s="32"/>
      <c r="Q1741" s="32"/>
      <c r="R1741" s="32"/>
      <c r="S1741" s="32"/>
      <c r="T1741" s="32"/>
      <c r="U1741" s="32"/>
      <c r="V1741" s="32"/>
      <c r="W1741" s="32"/>
      <c r="X1741" s="32"/>
    </row>
    <row r="1742" spans="1:24" x14ac:dyDescent="0.25">
      <c r="A1742" s="12"/>
      <c r="B1742" s="12"/>
      <c r="C1742" s="12"/>
      <c r="D1742" s="12"/>
      <c r="E1742" s="12"/>
      <c r="F1742" s="12"/>
      <c r="G1742" s="12"/>
      <c r="H1742" s="12"/>
      <c r="I1742" s="23"/>
    </row>
    <row r="1743" spans="1:24" x14ac:dyDescent="0.25">
      <c r="A1743" s="483" t="s">
        <v>16</v>
      </c>
      <c r="B1743" s="484"/>
      <c r="C1743" s="484"/>
      <c r="D1743" s="484"/>
      <c r="E1743" s="484"/>
      <c r="F1743" s="484"/>
      <c r="G1743" s="484"/>
      <c r="H1743" s="484"/>
      <c r="I1743" s="23"/>
    </row>
    <row r="1744" spans="1:24" ht="27" x14ac:dyDescent="0.25">
      <c r="A1744" s="12">
        <v>4251</v>
      </c>
      <c r="B1744" s="12" t="s">
        <v>3951</v>
      </c>
      <c r="C1744" s="12" t="s">
        <v>20</v>
      </c>
      <c r="D1744" s="12" t="s">
        <v>405</v>
      </c>
      <c r="E1744" s="12" t="s">
        <v>14</v>
      </c>
      <c r="F1744" s="12">
        <v>2178469.2000000002</v>
      </c>
      <c r="G1744" s="12">
        <v>2178469.2000000002</v>
      </c>
      <c r="H1744" s="12">
        <v>1</v>
      </c>
      <c r="I1744" s="23"/>
    </row>
    <row r="1745" spans="1:9" ht="15" customHeight="1" x14ac:dyDescent="0.25">
      <c r="A1745" s="488" t="s">
        <v>121</v>
      </c>
      <c r="B1745" s="489"/>
      <c r="C1745" s="489"/>
      <c r="D1745" s="489"/>
      <c r="E1745" s="489"/>
      <c r="F1745" s="489"/>
      <c r="G1745" s="489"/>
      <c r="H1745" s="489"/>
      <c r="I1745" s="23"/>
    </row>
    <row r="1746" spans="1:9" ht="15" customHeight="1" x14ac:dyDescent="0.25">
      <c r="A1746" s="483" t="s">
        <v>12</v>
      </c>
      <c r="B1746" s="484"/>
      <c r="C1746" s="484"/>
      <c r="D1746" s="484"/>
      <c r="E1746" s="484"/>
      <c r="F1746" s="484"/>
      <c r="G1746" s="484"/>
      <c r="H1746" s="484"/>
      <c r="I1746" s="23"/>
    </row>
    <row r="1747" spans="1:9" x14ac:dyDescent="0.25">
      <c r="A1747" s="12">
        <v>4239</v>
      </c>
      <c r="B1747" s="12" t="s">
        <v>882</v>
      </c>
      <c r="C1747" s="12" t="s">
        <v>31</v>
      </c>
      <c r="D1747" s="12" t="s">
        <v>13</v>
      </c>
      <c r="E1747" s="12" t="s">
        <v>14</v>
      </c>
      <c r="F1747" s="12">
        <v>910000</v>
      </c>
      <c r="G1747" s="12">
        <v>910000</v>
      </c>
      <c r="H1747" s="12">
        <v>1</v>
      </c>
      <c r="I1747" s="23"/>
    </row>
    <row r="1748" spans="1:9" x14ac:dyDescent="0.25">
      <c r="A1748" s="491" t="s">
        <v>104</v>
      </c>
      <c r="B1748" s="492"/>
      <c r="C1748" s="492"/>
      <c r="D1748" s="492"/>
      <c r="E1748" s="492"/>
      <c r="F1748" s="492"/>
      <c r="G1748" s="492"/>
      <c r="H1748" s="492"/>
      <c r="I1748" s="23"/>
    </row>
    <row r="1749" spans="1:9" x14ac:dyDescent="0.25">
      <c r="A1749" s="483" t="s">
        <v>16</v>
      </c>
      <c r="B1749" s="484"/>
      <c r="C1749" s="484"/>
      <c r="D1749" s="484"/>
      <c r="E1749" s="484"/>
      <c r="F1749" s="484"/>
      <c r="G1749" s="484"/>
      <c r="H1749" s="484"/>
      <c r="I1749" s="23"/>
    </row>
    <row r="1750" spans="1:9" x14ac:dyDescent="0.25">
      <c r="A1750" s="12"/>
      <c r="B1750" s="12"/>
      <c r="C1750" s="12"/>
      <c r="D1750" s="12"/>
      <c r="E1750" s="12"/>
      <c r="F1750" s="12"/>
      <c r="G1750" s="12"/>
      <c r="H1750" s="12"/>
      <c r="I1750" s="23"/>
    </row>
    <row r="1751" spans="1:9" x14ac:dyDescent="0.25">
      <c r="A1751" s="483" t="s">
        <v>12</v>
      </c>
      <c r="B1751" s="484"/>
      <c r="C1751" s="484"/>
      <c r="D1751" s="484"/>
      <c r="E1751" s="484"/>
      <c r="F1751" s="484"/>
      <c r="G1751" s="484"/>
      <c r="H1751" s="490"/>
    </row>
    <row r="1752" spans="1:9" x14ac:dyDescent="0.25">
      <c r="A1752" s="120"/>
      <c r="B1752" s="120"/>
      <c r="C1752" s="120"/>
      <c r="D1752" s="120"/>
      <c r="E1752" s="120"/>
      <c r="F1752" s="120"/>
      <c r="G1752" s="120"/>
      <c r="H1752" s="12"/>
    </row>
    <row r="1753" spans="1:9" x14ac:dyDescent="0.25">
      <c r="A1753" s="491" t="s">
        <v>1349</v>
      </c>
      <c r="B1753" s="492"/>
      <c r="C1753" s="492"/>
      <c r="D1753" s="492"/>
      <c r="E1753" s="492"/>
      <c r="F1753" s="492"/>
      <c r="G1753" s="492"/>
      <c r="H1753" s="492"/>
    </row>
    <row r="1754" spans="1:9" x14ac:dyDescent="0.25">
      <c r="A1754" s="483" t="s">
        <v>8</v>
      </c>
      <c r="B1754" s="484"/>
      <c r="C1754" s="484"/>
      <c r="D1754" s="484"/>
      <c r="E1754" s="484"/>
      <c r="F1754" s="484"/>
      <c r="G1754" s="484"/>
      <c r="H1754" s="484"/>
    </row>
    <row r="1755" spans="1:9" x14ac:dyDescent="0.25">
      <c r="A1755" s="12">
        <v>4261</v>
      </c>
      <c r="B1755" s="12" t="s">
        <v>1350</v>
      </c>
      <c r="C1755" s="12" t="s">
        <v>1351</v>
      </c>
      <c r="D1755" s="12" t="s">
        <v>9</v>
      </c>
      <c r="E1755" s="12" t="s">
        <v>10</v>
      </c>
      <c r="F1755" s="12">
        <v>11160</v>
      </c>
      <c r="G1755" s="12">
        <f>+F1755*H1755</f>
        <v>1116000</v>
      </c>
      <c r="H1755" s="12">
        <v>100</v>
      </c>
    </row>
    <row r="1756" spans="1:9" ht="27" x14ac:dyDescent="0.25">
      <c r="A1756" s="12">
        <v>4261</v>
      </c>
      <c r="B1756" s="12" t="s">
        <v>1352</v>
      </c>
      <c r="C1756" s="12" t="s">
        <v>1353</v>
      </c>
      <c r="D1756" s="12" t="s">
        <v>9</v>
      </c>
      <c r="E1756" s="12" t="s">
        <v>10</v>
      </c>
      <c r="F1756" s="12">
        <v>132</v>
      </c>
      <c r="G1756" s="12">
        <f t="shared" ref="G1756:G1757" si="25">+F1756*H1756</f>
        <v>66000</v>
      </c>
      <c r="H1756" s="12">
        <v>500</v>
      </c>
    </row>
    <row r="1757" spans="1:9" ht="27" x14ac:dyDescent="0.25">
      <c r="A1757" s="12">
        <v>4261</v>
      </c>
      <c r="B1757" s="12" t="s">
        <v>1354</v>
      </c>
      <c r="C1757" s="12" t="s">
        <v>1353</v>
      </c>
      <c r="D1757" s="12" t="s">
        <v>9</v>
      </c>
      <c r="E1757" s="12" t="s">
        <v>10</v>
      </c>
      <c r="F1757" s="12">
        <v>92.5</v>
      </c>
      <c r="G1757" s="12">
        <f t="shared" si="25"/>
        <v>111000</v>
      </c>
      <c r="H1757" s="12">
        <v>1200</v>
      </c>
    </row>
    <row r="1758" spans="1:9" x14ac:dyDescent="0.25">
      <c r="A1758" s="12">
        <v>4261</v>
      </c>
      <c r="B1758" s="12" t="s">
        <v>3095</v>
      </c>
      <c r="C1758" s="12" t="s">
        <v>3096</v>
      </c>
      <c r="D1758" s="12" t="s">
        <v>9</v>
      </c>
      <c r="E1758" s="12" t="s">
        <v>10</v>
      </c>
      <c r="F1758" s="12">
        <v>15600</v>
      </c>
      <c r="G1758" s="12">
        <f>+F1758*H1758</f>
        <v>265200</v>
      </c>
      <c r="H1758" s="12">
        <v>17</v>
      </c>
    </row>
    <row r="1759" spans="1:9" x14ac:dyDescent="0.25">
      <c r="A1759" s="12">
        <v>4261</v>
      </c>
      <c r="B1759" s="12" t="s">
        <v>3097</v>
      </c>
      <c r="C1759" s="12" t="s">
        <v>3096</v>
      </c>
      <c r="D1759" s="12" t="s">
        <v>9</v>
      </c>
      <c r="E1759" s="12" t="s">
        <v>10</v>
      </c>
      <c r="F1759" s="12">
        <v>11700</v>
      </c>
      <c r="G1759" s="12">
        <f t="shared" ref="G1759:G1762" si="26">+F1759*H1759</f>
        <v>327600</v>
      </c>
      <c r="H1759" s="12">
        <v>28</v>
      </c>
    </row>
    <row r="1760" spans="1:9" x14ac:dyDescent="0.25">
      <c r="A1760" s="12">
        <v>4261</v>
      </c>
      <c r="B1760" s="12" t="s">
        <v>3098</v>
      </c>
      <c r="C1760" s="12" t="s">
        <v>3096</v>
      </c>
      <c r="D1760" s="12" t="s">
        <v>9</v>
      </c>
      <c r="E1760" s="12" t="s">
        <v>10</v>
      </c>
      <c r="F1760" s="12">
        <v>12700</v>
      </c>
      <c r="G1760" s="12">
        <f t="shared" si="26"/>
        <v>190500</v>
      </c>
      <c r="H1760" s="12">
        <v>15</v>
      </c>
    </row>
    <row r="1761" spans="1:9" x14ac:dyDescent="0.25">
      <c r="A1761" s="12">
        <v>4261</v>
      </c>
      <c r="B1761" s="12" t="s">
        <v>3099</v>
      </c>
      <c r="C1761" s="12" t="s">
        <v>3096</v>
      </c>
      <c r="D1761" s="12" t="s">
        <v>9</v>
      </c>
      <c r="E1761" s="12" t="s">
        <v>10</v>
      </c>
      <c r="F1761" s="12">
        <v>12689</v>
      </c>
      <c r="G1761" s="12">
        <f t="shared" si="26"/>
        <v>444115</v>
      </c>
      <c r="H1761" s="12">
        <v>35</v>
      </c>
    </row>
    <row r="1762" spans="1:9" x14ac:dyDescent="0.25">
      <c r="A1762" s="12">
        <v>4261</v>
      </c>
      <c r="B1762" s="12" t="s">
        <v>3100</v>
      </c>
      <c r="C1762" s="12" t="s">
        <v>3096</v>
      </c>
      <c r="D1762" s="12" t="s">
        <v>9</v>
      </c>
      <c r="E1762" s="12" t="s">
        <v>10</v>
      </c>
      <c r="F1762" s="12">
        <v>15500</v>
      </c>
      <c r="G1762" s="12">
        <f t="shared" si="26"/>
        <v>1472500</v>
      </c>
      <c r="H1762" s="12">
        <v>95</v>
      </c>
    </row>
    <row r="1763" spans="1:9" x14ac:dyDescent="0.25">
      <c r="A1763" s="483" t="s">
        <v>12</v>
      </c>
      <c r="B1763" s="484"/>
      <c r="C1763" s="484"/>
      <c r="D1763" s="484"/>
      <c r="E1763" s="484"/>
      <c r="F1763" s="484"/>
      <c r="G1763" s="484"/>
      <c r="H1763" s="484"/>
    </row>
    <row r="1764" spans="1:9" ht="27" x14ac:dyDescent="0.25">
      <c r="A1764" s="12">
        <v>4239</v>
      </c>
      <c r="B1764" s="12" t="s">
        <v>3101</v>
      </c>
      <c r="C1764" s="12" t="s">
        <v>881</v>
      </c>
      <c r="D1764" s="12" t="s">
        <v>9</v>
      </c>
      <c r="E1764" s="12" t="s">
        <v>14</v>
      </c>
      <c r="F1764" s="12">
        <v>600000</v>
      </c>
      <c r="G1764" s="12">
        <v>600000</v>
      </c>
      <c r="H1764" s="12">
        <v>1</v>
      </c>
    </row>
    <row r="1765" spans="1:9" x14ac:dyDescent="0.25">
      <c r="A1765" s="12"/>
      <c r="B1765" s="12"/>
      <c r="C1765" s="12"/>
      <c r="D1765" s="12"/>
      <c r="E1765" s="12"/>
      <c r="F1765" s="12"/>
      <c r="G1765" s="12"/>
      <c r="H1765" s="12"/>
    </row>
    <row r="1766" spans="1:9" x14ac:dyDescent="0.25">
      <c r="A1766" s="12"/>
      <c r="B1766" s="12"/>
      <c r="C1766" s="12"/>
      <c r="D1766" s="12"/>
      <c r="E1766" s="12"/>
      <c r="F1766" s="12"/>
      <c r="G1766" s="12"/>
      <c r="H1766" s="12"/>
    </row>
    <row r="1767" spans="1:9" x14ac:dyDescent="0.25">
      <c r="A1767" s="12"/>
      <c r="B1767" s="12"/>
      <c r="C1767" s="12"/>
      <c r="D1767" s="12"/>
      <c r="E1767" s="12"/>
      <c r="F1767" s="12"/>
      <c r="G1767" s="12"/>
      <c r="H1767" s="12"/>
    </row>
    <row r="1768" spans="1:9" x14ac:dyDescent="0.25">
      <c r="A1768" s="491" t="s">
        <v>193</v>
      </c>
      <c r="B1768" s="492"/>
      <c r="C1768" s="492"/>
      <c r="D1768" s="492"/>
      <c r="E1768" s="492"/>
      <c r="F1768" s="492"/>
      <c r="G1768" s="492"/>
      <c r="H1768" s="492"/>
      <c r="I1768" s="23"/>
    </row>
    <row r="1769" spans="1:9" x14ac:dyDescent="0.25">
      <c r="A1769" s="483" t="s">
        <v>16</v>
      </c>
      <c r="B1769" s="484"/>
      <c r="C1769" s="484"/>
      <c r="D1769" s="484"/>
      <c r="E1769" s="484"/>
      <c r="F1769" s="484"/>
      <c r="G1769" s="484"/>
      <c r="H1769" s="484"/>
      <c r="I1769" s="23"/>
    </row>
    <row r="1770" spans="1:9" ht="40.5" x14ac:dyDescent="0.25">
      <c r="A1770" s="13">
        <v>4251</v>
      </c>
      <c r="B1770" s="13" t="s">
        <v>2246</v>
      </c>
      <c r="C1770" s="13" t="s">
        <v>24</v>
      </c>
      <c r="D1770" s="13" t="s">
        <v>2247</v>
      </c>
      <c r="E1770" s="278" t="s">
        <v>14</v>
      </c>
      <c r="F1770" s="13">
        <v>123969980</v>
      </c>
      <c r="G1770" s="13">
        <v>123969980</v>
      </c>
      <c r="H1770" s="13">
        <v>1</v>
      </c>
      <c r="I1770" s="23"/>
    </row>
    <row r="1771" spans="1:9" x14ac:dyDescent="0.25">
      <c r="A1771" s="483" t="s">
        <v>12</v>
      </c>
      <c r="B1771" s="484"/>
      <c r="C1771" s="484"/>
      <c r="D1771" s="484"/>
      <c r="E1771" s="484"/>
      <c r="F1771" s="484"/>
      <c r="G1771" s="484"/>
      <c r="H1771" s="484"/>
      <c r="I1771" s="23"/>
    </row>
    <row r="1772" spans="1:9" ht="27" x14ac:dyDescent="0.25">
      <c r="A1772" s="13">
        <v>4251</v>
      </c>
      <c r="B1772" s="13" t="s">
        <v>2248</v>
      </c>
      <c r="C1772" s="13" t="s">
        <v>478</v>
      </c>
      <c r="D1772" s="13" t="s">
        <v>2247</v>
      </c>
      <c r="E1772" s="13" t="s">
        <v>14</v>
      </c>
      <c r="F1772" s="79">
        <v>2530000</v>
      </c>
      <c r="G1772" s="79">
        <v>2530000</v>
      </c>
      <c r="H1772" s="79">
        <v>1</v>
      </c>
      <c r="I1772" s="23"/>
    </row>
    <row r="1773" spans="1:9" x14ac:dyDescent="0.25">
      <c r="A1773" s="491" t="s">
        <v>4957</v>
      </c>
      <c r="B1773" s="492"/>
      <c r="C1773" s="492"/>
      <c r="D1773" s="492"/>
      <c r="E1773" s="492"/>
      <c r="F1773" s="492"/>
      <c r="G1773" s="492"/>
      <c r="H1773" s="492"/>
      <c r="I1773" s="23"/>
    </row>
    <row r="1774" spans="1:9" x14ac:dyDescent="0.25">
      <c r="A1774" s="483" t="s">
        <v>12</v>
      </c>
      <c r="B1774" s="484"/>
      <c r="C1774" s="484"/>
      <c r="D1774" s="484"/>
      <c r="E1774" s="484"/>
      <c r="F1774" s="484"/>
      <c r="G1774" s="484"/>
      <c r="H1774" s="484"/>
      <c r="I1774" s="23"/>
    </row>
    <row r="1775" spans="1:9" x14ac:dyDescent="0.25">
      <c r="A1775" s="12"/>
      <c r="B1775" s="12"/>
      <c r="C1775" s="12"/>
      <c r="D1775" s="12"/>
      <c r="E1775" s="12"/>
      <c r="F1775" s="12"/>
      <c r="G1775" s="12"/>
      <c r="H1775" s="12"/>
      <c r="I1775" s="23"/>
    </row>
    <row r="1776" spans="1:9" x14ac:dyDescent="0.25">
      <c r="A1776" s="491" t="s">
        <v>200</v>
      </c>
      <c r="B1776" s="492"/>
      <c r="C1776" s="492"/>
      <c r="D1776" s="492"/>
      <c r="E1776" s="492"/>
      <c r="F1776" s="492"/>
      <c r="G1776" s="492"/>
      <c r="H1776" s="492"/>
      <c r="I1776" s="23"/>
    </row>
    <row r="1777" spans="1:9" x14ac:dyDescent="0.25">
      <c r="A1777" s="4"/>
      <c r="B1777" s="483" t="s">
        <v>12</v>
      </c>
      <c r="C1777" s="484"/>
      <c r="D1777" s="484"/>
      <c r="E1777" s="484"/>
      <c r="F1777" s="484"/>
      <c r="G1777" s="490"/>
      <c r="H1777" s="21"/>
      <c r="I1777" s="23"/>
    </row>
    <row r="1778" spans="1:9" ht="54" x14ac:dyDescent="0.25">
      <c r="A1778" s="393">
        <v>4239</v>
      </c>
      <c r="B1778" s="393" t="s">
        <v>3916</v>
      </c>
      <c r="C1778" s="393" t="s">
        <v>1337</v>
      </c>
      <c r="D1778" s="393" t="s">
        <v>9</v>
      </c>
      <c r="E1778" s="393" t="s">
        <v>14</v>
      </c>
      <c r="F1778" s="393">
        <v>450000</v>
      </c>
      <c r="G1778" s="393">
        <v>450000</v>
      </c>
      <c r="H1778" s="393">
        <v>1</v>
      </c>
      <c r="I1778" s="23"/>
    </row>
    <row r="1779" spans="1:9" ht="54" x14ac:dyDescent="0.25">
      <c r="A1779" s="393">
        <v>4239</v>
      </c>
      <c r="B1779" s="393" t="s">
        <v>3917</v>
      </c>
      <c r="C1779" s="393" t="s">
        <v>1337</v>
      </c>
      <c r="D1779" s="393" t="s">
        <v>9</v>
      </c>
      <c r="E1779" s="393" t="s">
        <v>14</v>
      </c>
      <c r="F1779" s="393">
        <v>1050000</v>
      </c>
      <c r="G1779" s="393">
        <v>1050000</v>
      </c>
      <c r="H1779" s="393">
        <v>1</v>
      </c>
      <c r="I1779" s="23"/>
    </row>
    <row r="1780" spans="1:9" x14ac:dyDescent="0.25">
      <c r="A1780" s="491" t="s">
        <v>290</v>
      </c>
      <c r="B1780" s="492"/>
      <c r="C1780" s="492"/>
      <c r="D1780" s="492"/>
      <c r="E1780" s="492"/>
      <c r="F1780" s="492"/>
      <c r="G1780" s="492"/>
      <c r="H1780" s="492"/>
      <c r="I1780" s="23"/>
    </row>
    <row r="1781" spans="1:9" ht="15" customHeight="1" x14ac:dyDescent="0.25">
      <c r="A1781" s="494" t="s">
        <v>16</v>
      </c>
      <c r="B1781" s="495"/>
      <c r="C1781" s="495"/>
      <c r="D1781" s="495"/>
      <c r="E1781" s="495"/>
      <c r="F1781" s="495"/>
      <c r="G1781" s="495"/>
      <c r="H1781" s="496"/>
      <c r="I1781" s="23"/>
    </row>
    <row r="1782" spans="1:9" x14ac:dyDescent="0.25">
      <c r="A1782" s="60"/>
      <c r="B1782" s="60"/>
      <c r="C1782" s="60"/>
      <c r="D1782" s="60"/>
      <c r="E1782" s="60"/>
      <c r="F1782" s="60"/>
      <c r="G1782" s="60"/>
      <c r="H1782" s="60"/>
      <c r="I1782" s="23"/>
    </row>
    <row r="1783" spans="1:9" x14ac:dyDescent="0.25">
      <c r="A1783" s="491" t="s">
        <v>761</v>
      </c>
      <c r="B1783" s="492"/>
      <c r="C1783" s="492"/>
      <c r="D1783" s="492"/>
      <c r="E1783" s="492"/>
      <c r="F1783" s="492"/>
      <c r="G1783" s="492"/>
      <c r="H1783" s="492"/>
      <c r="I1783" s="23"/>
    </row>
    <row r="1784" spans="1:9" x14ac:dyDescent="0.25">
      <c r="A1784" s="483" t="s">
        <v>16</v>
      </c>
      <c r="B1784" s="484"/>
      <c r="C1784" s="484"/>
      <c r="D1784" s="484"/>
      <c r="E1784" s="484"/>
      <c r="F1784" s="484"/>
      <c r="G1784" s="484"/>
      <c r="H1784" s="490"/>
      <c r="I1784" s="23"/>
    </row>
    <row r="1785" spans="1:9" ht="27" x14ac:dyDescent="0.25">
      <c r="A1785" s="334">
        <v>4861</v>
      </c>
      <c r="B1785" s="334" t="s">
        <v>2645</v>
      </c>
      <c r="C1785" s="334" t="s">
        <v>491</v>
      </c>
      <c r="D1785" s="334" t="s">
        <v>405</v>
      </c>
      <c r="E1785" s="334" t="s">
        <v>14</v>
      </c>
      <c r="F1785" s="334">
        <v>10000000</v>
      </c>
      <c r="G1785" s="334">
        <v>10000000</v>
      </c>
      <c r="H1785" s="334">
        <v>1</v>
      </c>
      <c r="I1785" s="23"/>
    </row>
    <row r="1786" spans="1:9" ht="27" x14ac:dyDescent="0.25">
      <c r="A1786" s="334">
        <v>4239</v>
      </c>
      <c r="B1786" s="334" t="s">
        <v>1040</v>
      </c>
      <c r="C1786" s="334" t="s">
        <v>491</v>
      </c>
      <c r="D1786" s="334" t="s">
        <v>405</v>
      </c>
      <c r="E1786" s="334" t="s">
        <v>14</v>
      </c>
      <c r="F1786" s="334">
        <v>0</v>
      </c>
      <c r="G1786" s="334">
        <v>0</v>
      </c>
      <c r="H1786" s="334">
        <v>1</v>
      </c>
      <c r="I1786" s="23"/>
    </row>
    <row r="1787" spans="1:9" ht="27" x14ac:dyDescent="0.25">
      <c r="A1787" s="334">
        <v>4239</v>
      </c>
      <c r="B1787" s="334" t="s">
        <v>1262</v>
      </c>
      <c r="C1787" s="334" t="s">
        <v>1263</v>
      </c>
      <c r="D1787" s="334" t="s">
        <v>405</v>
      </c>
      <c r="E1787" s="334" t="s">
        <v>14</v>
      </c>
      <c r="F1787" s="334">
        <v>0</v>
      </c>
      <c r="G1787" s="334">
        <v>0</v>
      </c>
      <c r="H1787" s="334">
        <v>1</v>
      </c>
      <c r="I1787" s="23"/>
    </row>
    <row r="1788" spans="1:9" x14ac:dyDescent="0.25">
      <c r="A1788" s="491" t="s">
        <v>217</v>
      </c>
      <c r="B1788" s="492"/>
      <c r="C1788" s="492"/>
      <c r="D1788" s="492"/>
      <c r="E1788" s="492"/>
      <c r="F1788" s="492"/>
      <c r="G1788" s="492"/>
      <c r="H1788" s="492"/>
      <c r="I1788" s="23"/>
    </row>
    <row r="1789" spans="1:9" x14ac:dyDescent="0.25">
      <c r="A1789" s="4"/>
      <c r="B1789" s="483" t="s">
        <v>12</v>
      </c>
      <c r="C1789" s="484"/>
      <c r="D1789" s="484"/>
      <c r="E1789" s="484"/>
      <c r="F1789" s="484"/>
      <c r="G1789" s="490"/>
      <c r="H1789" s="47"/>
      <c r="I1789" s="23"/>
    </row>
    <row r="1790" spans="1:9" x14ac:dyDescent="0.25">
      <c r="A1790" s="36"/>
      <c r="B1790" s="36"/>
      <c r="C1790" s="36"/>
      <c r="D1790" s="36"/>
      <c r="E1790" s="36"/>
      <c r="F1790" s="36"/>
      <c r="G1790" s="161"/>
      <c r="H1790" s="36"/>
      <c r="I1790" s="23"/>
    </row>
    <row r="1791" spans="1:9" x14ac:dyDescent="0.25">
      <c r="A1791" s="491" t="s">
        <v>250</v>
      </c>
      <c r="B1791" s="492"/>
      <c r="C1791" s="492"/>
      <c r="D1791" s="492"/>
      <c r="E1791" s="492"/>
      <c r="F1791" s="492"/>
      <c r="G1791" s="492"/>
      <c r="H1791" s="492"/>
      <c r="I1791" s="23"/>
    </row>
    <row r="1792" spans="1:9" x14ac:dyDescent="0.25">
      <c r="A1792" s="483" t="s">
        <v>16</v>
      </c>
      <c r="B1792" s="484"/>
      <c r="C1792" s="484"/>
      <c r="D1792" s="484"/>
      <c r="E1792" s="484"/>
      <c r="F1792" s="484"/>
      <c r="G1792" s="484"/>
      <c r="H1792" s="490"/>
      <c r="I1792" s="23"/>
    </row>
    <row r="1793" spans="1:9" ht="27" x14ac:dyDescent="0.25">
      <c r="A1793" s="91">
        <v>5112</v>
      </c>
      <c r="B1793" s="91" t="s">
        <v>2708</v>
      </c>
      <c r="C1793" s="91" t="s">
        <v>752</v>
      </c>
      <c r="D1793" s="91" t="s">
        <v>405</v>
      </c>
      <c r="E1793" s="91" t="s">
        <v>14</v>
      </c>
      <c r="F1793" s="91">
        <v>42464590</v>
      </c>
      <c r="G1793" s="91">
        <v>42464590</v>
      </c>
      <c r="H1793" s="91"/>
      <c r="I1793" s="23"/>
    </row>
    <row r="1794" spans="1:9" x14ac:dyDescent="0.25">
      <c r="A1794" s="4"/>
      <c r="B1794" s="494" t="s">
        <v>12</v>
      </c>
      <c r="C1794" s="495"/>
      <c r="D1794" s="495"/>
      <c r="E1794" s="495"/>
      <c r="F1794" s="495"/>
      <c r="G1794" s="496"/>
      <c r="H1794" s="77"/>
      <c r="I1794" s="23"/>
    </row>
    <row r="1795" spans="1:9" ht="27" x14ac:dyDescent="0.25">
      <c r="A1795" s="337">
        <v>5112</v>
      </c>
      <c r="B1795" s="337" t="s">
        <v>2706</v>
      </c>
      <c r="C1795" s="337" t="s">
        <v>478</v>
      </c>
      <c r="D1795" s="337" t="s">
        <v>1236</v>
      </c>
      <c r="E1795" s="337" t="s">
        <v>14</v>
      </c>
      <c r="F1795" s="337">
        <v>835332</v>
      </c>
      <c r="G1795" s="337">
        <v>835332</v>
      </c>
      <c r="H1795" s="337">
        <v>1</v>
      </c>
      <c r="I1795" s="23"/>
    </row>
    <row r="1796" spans="1:9" ht="27" x14ac:dyDescent="0.25">
      <c r="A1796" s="337">
        <v>5112</v>
      </c>
      <c r="B1796" s="337" t="s">
        <v>2707</v>
      </c>
      <c r="C1796" s="337" t="s">
        <v>1117</v>
      </c>
      <c r="D1796" s="337" t="s">
        <v>13</v>
      </c>
      <c r="E1796" s="337" t="s">
        <v>14</v>
      </c>
      <c r="F1796" s="337">
        <v>250596</v>
      </c>
      <c r="G1796" s="337">
        <v>250596</v>
      </c>
      <c r="H1796" s="337">
        <v>1</v>
      </c>
      <c r="I1796" s="23"/>
    </row>
    <row r="1797" spans="1:9" x14ac:dyDescent="0.25">
      <c r="A1797" s="491" t="s">
        <v>241</v>
      </c>
      <c r="B1797" s="492"/>
      <c r="C1797" s="492"/>
      <c r="D1797" s="492"/>
      <c r="E1797" s="492"/>
      <c r="F1797" s="492"/>
      <c r="G1797" s="492"/>
      <c r="H1797" s="492"/>
      <c r="I1797" s="23"/>
    </row>
    <row r="1798" spans="1:9" x14ac:dyDescent="0.25">
      <c r="A1798" s="4"/>
      <c r="B1798" s="483" t="s">
        <v>12</v>
      </c>
      <c r="C1798" s="484"/>
      <c r="D1798" s="484"/>
      <c r="E1798" s="484"/>
      <c r="F1798" s="484"/>
      <c r="G1798" s="490"/>
      <c r="H1798" s="67"/>
      <c r="I1798" s="23"/>
    </row>
    <row r="1799" spans="1:9" x14ac:dyDescent="0.25">
      <c r="A1799" s="78"/>
      <c r="B1799" s="78"/>
      <c r="C1799" s="78"/>
      <c r="D1799" s="78"/>
      <c r="E1799" s="122"/>
      <c r="F1799" s="122"/>
      <c r="G1799" s="122"/>
      <c r="H1799" s="122"/>
      <c r="I1799" s="23"/>
    </row>
    <row r="1800" spans="1:9" x14ac:dyDescent="0.25">
      <c r="A1800" s="491" t="s">
        <v>259</v>
      </c>
      <c r="B1800" s="492"/>
      <c r="C1800" s="492"/>
      <c r="D1800" s="492"/>
      <c r="E1800" s="492"/>
      <c r="F1800" s="492"/>
      <c r="G1800" s="492"/>
      <c r="H1800" s="492"/>
      <c r="I1800" s="23"/>
    </row>
    <row r="1801" spans="1:9" x14ac:dyDescent="0.25">
      <c r="A1801" s="4"/>
      <c r="B1801" s="483" t="s">
        <v>8</v>
      </c>
      <c r="C1801" s="484"/>
      <c r="D1801" s="484"/>
      <c r="E1801" s="484"/>
      <c r="F1801" s="484"/>
      <c r="G1801" s="490"/>
      <c r="H1801" s="85"/>
      <c r="I1801" s="23"/>
    </row>
    <row r="1802" spans="1:9" x14ac:dyDescent="0.25">
      <c r="A1802" s="233" t="s">
        <v>1306</v>
      </c>
      <c r="B1802" s="233" t="s">
        <v>1363</v>
      </c>
      <c r="C1802" s="233" t="s">
        <v>981</v>
      </c>
      <c r="D1802" s="233" t="s">
        <v>9</v>
      </c>
      <c r="E1802" s="233" t="s">
        <v>10</v>
      </c>
      <c r="F1802" s="270">
        <v>9650</v>
      </c>
      <c r="G1802" s="270">
        <f>+F1802*H1802</f>
        <v>1930000</v>
      </c>
      <c r="H1802" s="270">
        <v>200</v>
      </c>
      <c r="I1802" s="23"/>
    </row>
    <row r="1803" spans="1:9" ht="27" x14ac:dyDescent="0.25">
      <c r="A1803" s="233" t="s">
        <v>1304</v>
      </c>
      <c r="B1803" s="233" t="s">
        <v>1364</v>
      </c>
      <c r="C1803" s="233" t="s">
        <v>1353</v>
      </c>
      <c r="D1803" s="233" t="s">
        <v>9</v>
      </c>
      <c r="E1803" s="270" t="s">
        <v>10</v>
      </c>
      <c r="F1803" s="270">
        <v>178</v>
      </c>
      <c r="G1803" s="270">
        <f t="shared" ref="G1803:G1811" si="27">+F1803*H1803</f>
        <v>106800</v>
      </c>
      <c r="H1803" s="270">
        <v>600</v>
      </c>
      <c r="I1803" s="23"/>
    </row>
    <row r="1804" spans="1:9" ht="27" x14ac:dyDescent="0.25">
      <c r="A1804" s="233" t="s">
        <v>1304</v>
      </c>
      <c r="B1804" s="233" t="s">
        <v>1365</v>
      </c>
      <c r="C1804" s="233" t="s">
        <v>1353</v>
      </c>
      <c r="D1804" s="233" t="s">
        <v>9</v>
      </c>
      <c r="E1804" s="270" t="s">
        <v>10</v>
      </c>
      <c r="F1804" s="270">
        <v>176.22</v>
      </c>
      <c r="G1804" s="270">
        <f t="shared" si="27"/>
        <v>334818</v>
      </c>
      <c r="H1804" s="270">
        <v>1900</v>
      </c>
      <c r="I1804" s="23"/>
    </row>
    <row r="1805" spans="1:9" x14ac:dyDescent="0.25">
      <c r="A1805" s="233" t="s">
        <v>1382</v>
      </c>
      <c r="B1805" s="233" t="s">
        <v>1366</v>
      </c>
      <c r="C1805" s="233" t="s">
        <v>1367</v>
      </c>
      <c r="D1805" s="233" t="s">
        <v>9</v>
      </c>
      <c r="E1805" s="270" t="s">
        <v>10</v>
      </c>
      <c r="F1805" s="270">
        <v>360000</v>
      </c>
      <c r="G1805" s="270">
        <f t="shared" si="27"/>
        <v>360000</v>
      </c>
      <c r="H1805" s="270">
        <v>1</v>
      </c>
      <c r="I1805" s="23"/>
    </row>
    <row r="1806" spans="1:9" x14ac:dyDescent="0.25">
      <c r="A1806" s="233" t="s">
        <v>1382</v>
      </c>
      <c r="B1806" s="233" t="s">
        <v>1368</v>
      </c>
      <c r="C1806" s="233" t="s">
        <v>1369</v>
      </c>
      <c r="D1806" s="233" t="s">
        <v>9</v>
      </c>
      <c r="E1806" s="270" t="s">
        <v>10</v>
      </c>
      <c r="F1806" s="270">
        <v>170000</v>
      </c>
      <c r="G1806" s="270">
        <f t="shared" si="27"/>
        <v>170000</v>
      </c>
      <c r="H1806" s="270">
        <v>1</v>
      </c>
      <c r="I1806" s="23"/>
    </row>
    <row r="1807" spans="1:9" x14ac:dyDescent="0.25">
      <c r="A1807" s="233" t="s">
        <v>1382</v>
      </c>
      <c r="B1807" s="233" t="s">
        <v>1370</v>
      </c>
      <c r="C1807" s="233" t="s">
        <v>1371</v>
      </c>
      <c r="D1807" s="233" t="s">
        <v>9</v>
      </c>
      <c r="E1807" s="270" t="s">
        <v>10</v>
      </c>
      <c r="F1807" s="270">
        <v>300000</v>
      </c>
      <c r="G1807" s="270">
        <f t="shared" si="27"/>
        <v>600000</v>
      </c>
      <c r="H1807" s="270">
        <v>2</v>
      </c>
      <c r="I1807" s="23"/>
    </row>
    <row r="1808" spans="1:9" x14ac:dyDescent="0.25">
      <c r="A1808" s="233" t="s">
        <v>1306</v>
      </c>
      <c r="B1808" s="233" t="s">
        <v>1372</v>
      </c>
      <c r="C1808" s="233" t="s">
        <v>983</v>
      </c>
      <c r="D1808" s="233" t="s">
        <v>405</v>
      </c>
      <c r="E1808" s="270" t="s">
        <v>10</v>
      </c>
      <c r="F1808" s="270">
        <v>651600</v>
      </c>
      <c r="G1808" s="270">
        <f t="shared" si="27"/>
        <v>651600</v>
      </c>
      <c r="H1808" s="270" t="s">
        <v>722</v>
      </c>
      <c r="I1808" s="23"/>
    </row>
    <row r="1809" spans="1:24" x14ac:dyDescent="0.25">
      <c r="A1809" s="233" t="s">
        <v>1382</v>
      </c>
      <c r="B1809" s="233" t="s">
        <v>1373</v>
      </c>
      <c r="C1809" s="233" t="s">
        <v>1374</v>
      </c>
      <c r="D1809" s="233" t="s">
        <v>9</v>
      </c>
      <c r="E1809" s="270" t="s">
        <v>10</v>
      </c>
      <c r="F1809" s="270">
        <v>225666.70000000004</v>
      </c>
      <c r="G1809" s="270">
        <f t="shared" si="27"/>
        <v>677000.10000000009</v>
      </c>
      <c r="H1809" s="270">
        <v>3</v>
      </c>
      <c r="I1809" s="23"/>
    </row>
    <row r="1810" spans="1:24" x14ac:dyDescent="0.25">
      <c r="A1810" s="233" t="s">
        <v>1382</v>
      </c>
      <c r="B1810" s="233" t="s">
        <v>1375</v>
      </c>
      <c r="C1810" s="233" t="s">
        <v>1376</v>
      </c>
      <c r="D1810" s="233" t="s">
        <v>9</v>
      </c>
      <c r="E1810" s="270" t="s">
        <v>10</v>
      </c>
      <c r="F1810" s="270">
        <v>144000</v>
      </c>
      <c r="G1810" s="270">
        <f t="shared" si="27"/>
        <v>288000</v>
      </c>
      <c r="H1810" s="270">
        <v>2</v>
      </c>
      <c r="I1810" s="23"/>
    </row>
    <row r="1811" spans="1:24" x14ac:dyDescent="0.25">
      <c r="A1811" s="233" t="s">
        <v>1382</v>
      </c>
      <c r="B1811" s="233" t="s">
        <v>1377</v>
      </c>
      <c r="C1811" s="233" t="s">
        <v>1378</v>
      </c>
      <c r="D1811" s="233" t="s">
        <v>9</v>
      </c>
      <c r="E1811" s="270" t="s">
        <v>10</v>
      </c>
      <c r="F1811" s="270">
        <v>170000</v>
      </c>
      <c r="G1811" s="270">
        <f t="shared" si="27"/>
        <v>850000</v>
      </c>
      <c r="H1811" s="270">
        <v>5</v>
      </c>
      <c r="I1811" s="23"/>
    </row>
    <row r="1812" spans="1:24" x14ac:dyDescent="0.25">
      <c r="A1812" s="506" t="s">
        <v>12</v>
      </c>
      <c r="B1812" s="507"/>
      <c r="C1812" s="507"/>
      <c r="D1812" s="507"/>
      <c r="E1812" s="507"/>
      <c r="F1812" s="507"/>
      <c r="G1812" s="507"/>
      <c r="H1812" s="508"/>
      <c r="I1812" s="23"/>
    </row>
    <row r="1813" spans="1:24" ht="27" x14ac:dyDescent="0.25">
      <c r="A1813" s="232">
        <v>4239</v>
      </c>
      <c r="B1813" s="269" t="s">
        <v>1379</v>
      </c>
      <c r="C1813" s="269" t="s">
        <v>881</v>
      </c>
      <c r="D1813" s="269" t="s">
        <v>9</v>
      </c>
      <c r="E1813" s="269" t="s">
        <v>14</v>
      </c>
      <c r="F1813" s="269">
        <v>215000</v>
      </c>
      <c r="G1813" s="269">
        <v>215000</v>
      </c>
      <c r="H1813" s="269">
        <v>1</v>
      </c>
      <c r="I1813" s="23"/>
    </row>
    <row r="1814" spans="1:24" ht="27" x14ac:dyDescent="0.25">
      <c r="A1814" s="269">
        <v>4239</v>
      </c>
      <c r="B1814" s="269" t="s">
        <v>1380</v>
      </c>
      <c r="C1814" s="269" t="s">
        <v>881</v>
      </c>
      <c r="D1814" s="269" t="s">
        <v>9</v>
      </c>
      <c r="E1814" s="269" t="s">
        <v>14</v>
      </c>
      <c r="F1814" s="269">
        <v>245000</v>
      </c>
      <c r="G1814" s="269">
        <v>245000</v>
      </c>
      <c r="H1814" s="269">
        <v>1</v>
      </c>
      <c r="I1814" s="23"/>
    </row>
    <row r="1815" spans="1:24" ht="27" x14ac:dyDescent="0.25">
      <c r="A1815" s="269">
        <v>4239</v>
      </c>
      <c r="B1815" s="269" t="s">
        <v>1381</v>
      </c>
      <c r="C1815" s="269" t="s">
        <v>881</v>
      </c>
      <c r="D1815" s="269" t="s">
        <v>9</v>
      </c>
      <c r="E1815" s="269" t="s">
        <v>14</v>
      </c>
      <c r="F1815" s="269">
        <v>215000</v>
      </c>
      <c r="G1815" s="269">
        <v>215000</v>
      </c>
      <c r="H1815" s="269">
        <v>1</v>
      </c>
      <c r="I1815" s="23"/>
    </row>
    <row r="1816" spans="1:24" x14ac:dyDescent="0.25">
      <c r="A1816" s="491" t="s">
        <v>298</v>
      </c>
      <c r="B1816" s="492"/>
      <c r="C1816" s="492"/>
      <c r="D1816" s="492"/>
      <c r="E1816" s="492"/>
      <c r="F1816" s="492"/>
      <c r="G1816" s="492"/>
      <c r="H1816" s="492"/>
      <c r="I1816" s="23"/>
    </row>
    <row r="1817" spans="1:24" x14ac:dyDescent="0.25">
      <c r="A1817" s="483" t="s">
        <v>12</v>
      </c>
      <c r="B1817" s="484"/>
      <c r="C1817" s="484"/>
      <c r="D1817" s="484"/>
      <c r="E1817" s="484"/>
      <c r="F1817" s="484"/>
      <c r="G1817" s="484"/>
      <c r="H1817" s="490"/>
      <c r="I1817" s="23"/>
    </row>
    <row r="1818" spans="1:24" x14ac:dyDescent="0.25">
      <c r="A1818" s="126"/>
      <c r="B1818" s="126"/>
      <c r="C1818" s="126"/>
      <c r="D1818" s="126"/>
      <c r="E1818" s="126"/>
      <c r="F1818" s="126"/>
      <c r="G1818" s="126"/>
      <c r="H1818" s="126"/>
      <c r="I1818" s="23"/>
    </row>
    <row r="1819" spans="1:24" x14ac:dyDescent="0.25">
      <c r="A1819" s="491" t="s">
        <v>199</v>
      </c>
      <c r="B1819" s="492"/>
      <c r="C1819" s="492"/>
      <c r="D1819" s="492"/>
      <c r="E1819" s="492"/>
      <c r="F1819" s="492"/>
      <c r="G1819" s="492"/>
      <c r="H1819" s="492"/>
      <c r="I1819" s="23"/>
    </row>
    <row r="1820" spans="1:24" x14ac:dyDescent="0.25">
      <c r="A1820" s="483" t="s">
        <v>12</v>
      </c>
      <c r="B1820" s="484"/>
      <c r="C1820" s="484"/>
      <c r="D1820" s="484"/>
      <c r="E1820" s="484"/>
      <c r="F1820" s="484"/>
      <c r="G1820" s="484"/>
      <c r="H1820" s="490"/>
      <c r="I1820" s="23"/>
    </row>
    <row r="1821" spans="1:24" x14ac:dyDescent="0.25">
      <c r="A1821" s="13">
        <v>4239</v>
      </c>
      <c r="B1821" s="13" t="s">
        <v>883</v>
      </c>
      <c r="C1821" s="13" t="s">
        <v>31</v>
      </c>
      <c r="D1821" s="13" t="s">
        <v>13</v>
      </c>
      <c r="E1821" s="13" t="s">
        <v>14</v>
      </c>
      <c r="F1821" s="13">
        <v>637000</v>
      </c>
      <c r="G1821" s="13">
        <v>637000</v>
      </c>
      <c r="H1821" s="13">
        <v>1</v>
      </c>
      <c r="I1821" s="23"/>
    </row>
    <row r="1822" spans="1:24" s="456" customFormat="1" x14ac:dyDescent="0.25">
      <c r="A1822" s="488" t="s">
        <v>80</v>
      </c>
      <c r="B1822" s="489"/>
      <c r="C1822" s="489"/>
      <c r="D1822" s="489"/>
      <c r="E1822" s="489"/>
      <c r="F1822" s="489"/>
      <c r="G1822" s="489"/>
      <c r="H1822" s="489"/>
      <c r="I1822" s="459"/>
      <c r="P1822" s="457"/>
      <c r="Q1822" s="457"/>
      <c r="R1822" s="457"/>
      <c r="S1822" s="457"/>
      <c r="T1822" s="457"/>
      <c r="U1822" s="457"/>
      <c r="V1822" s="457"/>
      <c r="W1822" s="457"/>
      <c r="X1822" s="457"/>
    </row>
    <row r="1823" spans="1:24" s="456" customFormat="1" x14ac:dyDescent="0.25">
      <c r="A1823" s="483" t="s">
        <v>16</v>
      </c>
      <c r="B1823" s="484"/>
      <c r="C1823" s="484"/>
      <c r="D1823" s="484"/>
      <c r="E1823" s="484"/>
      <c r="F1823" s="484"/>
      <c r="G1823" s="484"/>
      <c r="H1823" s="490"/>
      <c r="I1823" s="459"/>
      <c r="P1823" s="457"/>
      <c r="Q1823" s="457"/>
      <c r="R1823" s="457"/>
      <c r="S1823" s="457"/>
      <c r="T1823" s="457"/>
      <c r="U1823" s="457"/>
      <c r="V1823" s="457"/>
      <c r="W1823" s="457"/>
      <c r="X1823" s="457"/>
    </row>
    <row r="1824" spans="1:24" s="456" customFormat="1" ht="35.25" customHeight="1" x14ac:dyDescent="0.25">
      <c r="A1824" s="477">
        <v>5112</v>
      </c>
      <c r="B1824" s="13" t="s">
        <v>4997</v>
      </c>
      <c r="C1824" s="13" t="s">
        <v>490</v>
      </c>
      <c r="D1824" s="477" t="s">
        <v>1236</v>
      </c>
      <c r="E1824" s="477" t="s">
        <v>14</v>
      </c>
      <c r="F1824" s="13">
        <v>98200000</v>
      </c>
      <c r="G1824" s="13">
        <v>98200000</v>
      </c>
      <c r="H1824" s="477">
        <v>1</v>
      </c>
      <c r="I1824" s="459"/>
      <c r="P1824" s="457"/>
      <c r="Q1824" s="457"/>
      <c r="R1824" s="457"/>
      <c r="S1824" s="457"/>
      <c r="T1824" s="457"/>
      <c r="U1824" s="457"/>
      <c r="V1824" s="457"/>
      <c r="W1824" s="457"/>
      <c r="X1824" s="457"/>
    </row>
    <row r="1825" spans="1:24" s="456" customFormat="1" x14ac:dyDescent="0.25">
      <c r="A1825" s="483" t="s">
        <v>12</v>
      </c>
      <c r="B1825" s="484"/>
      <c r="C1825" s="484"/>
      <c r="D1825" s="484"/>
      <c r="E1825" s="484"/>
      <c r="F1825" s="484"/>
      <c r="G1825" s="484"/>
      <c r="H1825" s="490"/>
      <c r="I1825" s="459"/>
      <c r="P1825" s="457"/>
      <c r="Q1825" s="457"/>
      <c r="R1825" s="457"/>
      <c r="S1825" s="457"/>
      <c r="T1825" s="457"/>
      <c r="U1825" s="457"/>
      <c r="V1825" s="457"/>
      <c r="W1825" s="457"/>
      <c r="X1825" s="457"/>
    </row>
    <row r="1826" spans="1:24" s="456" customFormat="1" ht="35.25" customHeight="1" x14ac:dyDescent="0.25">
      <c r="A1826" s="477">
        <v>5112</v>
      </c>
      <c r="B1826" s="13" t="s">
        <v>4998</v>
      </c>
      <c r="C1826" s="13" t="s">
        <v>478</v>
      </c>
      <c r="D1826" s="477" t="s">
        <v>1236</v>
      </c>
      <c r="E1826" s="477" t="s">
        <v>14</v>
      </c>
      <c r="F1826" s="477">
        <v>1800000</v>
      </c>
      <c r="G1826" s="477">
        <v>1800000</v>
      </c>
      <c r="H1826" s="477">
        <v>1</v>
      </c>
      <c r="I1826" s="459"/>
      <c r="P1826" s="457"/>
      <c r="Q1826" s="457"/>
      <c r="R1826" s="457"/>
      <c r="S1826" s="457"/>
      <c r="T1826" s="457"/>
      <c r="U1826" s="457"/>
      <c r="V1826" s="457"/>
      <c r="W1826" s="457"/>
      <c r="X1826" s="457"/>
    </row>
    <row r="1827" spans="1:24" x14ac:dyDescent="0.25">
      <c r="A1827" s="515" t="s">
        <v>34</v>
      </c>
      <c r="B1827" s="516"/>
      <c r="C1827" s="516"/>
      <c r="D1827" s="516"/>
      <c r="E1827" s="516"/>
      <c r="F1827" s="516"/>
      <c r="G1827" s="516"/>
      <c r="H1827" s="516"/>
      <c r="I1827" s="23"/>
    </row>
    <row r="1828" spans="1:24" x14ac:dyDescent="0.25">
      <c r="A1828" s="488" t="s">
        <v>51</v>
      </c>
      <c r="B1828" s="489"/>
      <c r="C1828" s="489"/>
      <c r="D1828" s="489"/>
      <c r="E1828" s="489"/>
      <c r="F1828" s="489"/>
      <c r="G1828" s="489"/>
      <c r="H1828" s="489"/>
      <c r="I1828" s="23"/>
    </row>
    <row r="1829" spans="1:24" x14ac:dyDescent="0.25">
      <c r="A1829" s="483" t="s">
        <v>8</v>
      </c>
      <c r="B1829" s="484"/>
      <c r="C1829" s="484"/>
      <c r="D1829" s="484"/>
      <c r="E1829" s="484"/>
      <c r="F1829" s="484"/>
      <c r="G1829" s="484"/>
      <c r="H1829" s="484"/>
      <c r="I1829" s="23"/>
    </row>
    <row r="1830" spans="1:24" x14ac:dyDescent="0.25">
      <c r="A1830" s="439">
        <v>4264</v>
      </c>
      <c r="B1830" s="439" t="s">
        <v>4537</v>
      </c>
      <c r="C1830" s="439" t="s">
        <v>249</v>
      </c>
      <c r="D1830" s="439" t="s">
        <v>9</v>
      </c>
      <c r="E1830" s="439" t="s">
        <v>11</v>
      </c>
      <c r="F1830" s="439">
        <v>480</v>
      </c>
      <c r="G1830" s="439">
        <f>+F1830*H1830</f>
        <v>7680000</v>
      </c>
      <c r="H1830" s="439">
        <v>16000</v>
      </c>
      <c r="I1830" s="23"/>
    </row>
    <row r="1831" spans="1:24" x14ac:dyDescent="0.25">
      <c r="A1831" s="439">
        <v>5122</v>
      </c>
      <c r="B1831" s="439" t="s">
        <v>3824</v>
      </c>
      <c r="C1831" s="439" t="s">
        <v>1750</v>
      </c>
      <c r="D1831" s="439" t="s">
        <v>9</v>
      </c>
      <c r="E1831" s="439" t="s">
        <v>10</v>
      </c>
      <c r="F1831" s="439">
        <v>15000</v>
      </c>
      <c r="G1831" s="439">
        <f>+F1831*H1831</f>
        <v>30000</v>
      </c>
      <c r="H1831" s="439">
        <v>2</v>
      </c>
      <c r="I1831" s="23"/>
    </row>
    <row r="1832" spans="1:24" x14ac:dyDescent="0.25">
      <c r="A1832" s="389">
        <v>5122</v>
      </c>
      <c r="B1832" s="439" t="s">
        <v>3825</v>
      </c>
      <c r="C1832" s="439" t="s">
        <v>1374</v>
      </c>
      <c r="D1832" s="439" t="s">
        <v>9</v>
      </c>
      <c r="E1832" s="439" t="s">
        <v>10</v>
      </c>
      <c r="F1832" s="439">
        <v>200000</v>
      </c>
      <c r="G1832" s="439">
        <f t="shared" ref="G1832:G1839" si="28">+F1832*H1832</f>
        <v>200000</v>
      </c>
      <c r="H1832" s="439">
        <v>1</v>
      </c>
      <c r="I1832" s="23"/>
    </row>
    <row r="1833" spans="1:24" x14ac:dyDescent="0.25">
      <c r="A1833" s="389">
        <v>5122</v>
      </c>
      <c r="B1833" s="389" t="s">
        <v>3826</v>
      </c>
      <c r="C1833" s="389" t="s">
        <v>1374</v>
      </c>
      <c r="D1833" s="389" t="s">
        <v>9</v>
      </c>
      <c r="E1833" s="389" t="s">
        <v>10</v>
      </c>
      <c r="F1833" s="389">
        <v>90000</v>
      </c>
      <c r="G1833" s="389">
        <f t="shared" si="28"/>
        <v>180000</v>
      </c>
      <c r="H1833" s="389">
        <v>2</v>
      </c>
      <c r="I1833" s="23"/>
    </row>
    <row r="1834" spans="1:24" x14ac:dyDescent="0.25">
      <c r="A1834" s="389">
        <v>5122</v>
      </c>
      <c r="B1834" s="389" t="s">
        <v>3827</v>
      </c>
      <c r="C1834" s="389" t="s">
        <v>3276</v>
      </c>
      <c r="D1834" s="389" t="s">
        <v>9</v>
      </c>
      <c r="E1834" s="389" t="s">
        <v>10</v>
      </c>
      <c r="F1834" s="389">
        <v>50000</v>
      </c>
      <c r="G1834" s="389">
        <f t="shared" si="28"/>
        <v>50000</v>
      </c>
      <c r="H1834" s="389">
        <v>1</v>
      </c>
      <c r="I1834" s="23"/>
    </row>
    <row r="1835" spans="1:24" x14ac:dyDescent="0.25">
      <c r="A1835" s="389">
        <v>5122</v>
      </c>
      <c r="B1835" s="389" t="s">
        <v>3828</v>
      </c>
      <c r="C1835" s="389" t="s">
        <v>3829</v>
      </c>
      <c r="D1835" s="389" t="s">
        <v>9</v>
      </c>
      <c r="E1835" s="389" t="s">
        <v>10</v>
      </c>
      <c r="F1835" s="389">
        <v>50000</v>
      </c>
      <c r="G1835" s="389">
        <f t="shared" si="28"/>
        <v>150000</v>
      </c>
      <c r="H1835" s="389">
        <v>3</v>
      </c>
      <c r="I1835" s="23"/>
    </row>
    <row r="1836" spans="1:24" x14ac:dyDescent="0.25">
      <c r="A1836" s="389">
        <v>5122</v>
      </c>
      <c r="B1836" s="389" t="s">
        <v>3830</v>
      </c>
      <c r="C1836" s="389" t="s">
        <v>3557</v>
      </c>
      <c r="D1836" s="389" t="s">
        <v>9</v>
      </c>
      <c r="E1836" s="389" t="s">
        <v>10</v>
      </c>
      <c r="F1836" s="389">
        <v>250000</v>
      </c>
      <c r="G1836" s="389">
        <f t="shared" si="28"/>
        <v>500000</v>
      </c>
      <c r="H1836" s="389">
        <v>2</v>
      </c>
      <c r="I1836" s="23"/>
    </row>
    <row r="1837" spans="1:24" x14ac:dyDescent="0.25">
      <c r="A1837" s="389">
        <v>5122</v>
      </c>
      <c r="B1837" s="389" t="s">
        <v>3831</v>
      </c>
      <c r="C1837" s="389" t="s">
        <v>3557</v>
      </c>
      <c r="D1837" s="389" t="s">
        <v>9</v>
      </c>
      <c r="E1837" s="389" t="s">
        <v>10</v>
      </c>
      <c r="F1837" s="389">
        <v>150000</v>
      </c>
      <c r="G1837" s="389">
        <f t="shared" si="28"/>
        <v>300000</v>
      </c>
      <c r="H1837" s="389">
        <v>2</v>
      </c>
      <c r="I1837" s="23"/>
    </row>
    <row r="1838" spans="1:24" x14ac:dyDescent="0.25">
      <c r="A1838" s="389">
        <v>5122</v>
      </c>
      <c r="B1838" s="389" t="s">
        <v>3832</v>
      </c>
      <c r="C1838" s="389" t="s">
        <v>3833</v>
      </c>
      <c r="D1838" s="389" t="s">
        <v>9</v>
      </c>
      <c r="E1838" s="389" t="s">
        <v>10</v>
      </c>
      <c r="F1838" s="389">
        <v>100000</v>
      </c>
      <c r="G1838" s="389">
        <f t="shared" si="28"/>
        <v>400000</v>
      </c>
      <c r="H1838" s="389">
        <v>4</v>
      </c>
      <c r="I1838" s="23"/>
    </row>
    <row r="1839" spans="1:24" x14ac:dyDescent="0.25">
      <c r="A1839" s="389">
        <v>5122</v>
      </c>
      <c r="B1839" s="389" t="s">
        <v>3834</v>
      </c>
      <c r="C1839" s="389" t="s">
        <v>3835</v>
      </c>
      <c r="D1839" s="389" t="s">
        <v>9</v>
      </c>
      <c r="E1839" s="389" t="s">
        <v>10</v>
      </c>
      <c r="F1839" s="389">
        <v>35000</v>
      </c>
      <c r="G1839" s="389">
        <f t="shared" si="28"/>
        <v>1400000</v>
      </c>
      <c r="H1839" s="389">
        <v>40</v>
      </c>
      <c r="I1839" s="23"/>
    </row>
    <row r="1840" spans="1:24" x14ac:dyDescent="0.25">
      <c r="A1840" s="389">
        <v>5122</v>
      </c>
      <c r="B1840" s="389" t="s">
        <v>3755</v>
      </c>
      <c r="C1840" s="389" t="s">
        <v>2138</v>
      </c>
      <c r="D1840" s="389" t="s">
        <v>9</v>
      </c>
      <c r="E1840" s="389" t="s">
        <v>10</v>
      </c>
      <c r="F1840" s="389">
        <v>400000</v>
      </c>
      <c r="G1840" s="389">
        <f>+F1840*H1840</f>
        <v>400000</v>
      </c>
      <c r="H1840" s="389">
        <v>1</v>
      </c>
      <c r="I1840" s="23"/>
    </row>
    <row r="1841" spans="1:9" x14ac:dyDescent="0.25">
      <c r="A1841" s="389">
        <v>5122</v>
      </c>
      <c r="B1841" s="389" t="s">
        <v>3756</v>
      </c>
      <c r="C1841" s="389" t="s">
        <v>2139</v>
      </c>
      <c r="D1841" s="389" t="s">
        <v>9</v>
      </c>
      <c r="E1841" s="389" t="s">
        <v>10</v>
      </c>
      <c r="F1841" s="389">
        <v>330000</v>
      </c>
      <c r="G1841" s="389">
        <f t="shared" ref="G1841:G1849" si="29">+F1841*H1841</f>
        <v>3960000</v>
      </c>
      <c r="H1841" s="389">
        <v>12</v>
      </c>
      <c r="I1841" s="23"/>
    </row>
    <row r="1842" spans="1:9" x14ac:dyDescent="0.25">
      <c r="A1842" s="384">
        <v>5122</v>
      </c>
      <c r="B1842" s="384" t="s">
        <v>3757</v>
      </c>
      <c r="C1842" s="384" t="s">
        <v>3758</v>
      </c>
      <c r="D1842" s="384" t="s">
        <v>9</v>
      </c>
      <c r="E1842" s="384" t="s">
        <v>10</v>
      </c>
      <c r="F1842" s="384">
        <v>500000</v>
      </c>
      <c r="G1842" s="384">
        <f t="shared" si="29"/>
        <v>500000</v>
      </c>
      <c r="H1842" s="384">
        <v>1</v>
      </c>
      <c r="I1842" s="23"/>
    </row>
    <row r="1843" spans="1:9" x14ac:dyDescent="0.25">
      <c r="A1843" s="384">
        <v>5122</v>
      </c>
      <c r="B1843" s="384" t="s">
        <v>3759</v>
      </c>
      <c r="C1843" s="384" t="s">
        <v>2140</v>
      </c>
      <c r="D1843" s="384" t="s">
        <v>9</v>
      </c>
      <c r="E1843" s="384" t="s">
        <v>10</v>
      </c>
      <c r="F1843" s="384">
        <v>140000</v>
      </c>
      <c r="G1843" s="384">
        <f t="shared" si="29"/>
        <v>1400000</v>
      </c>
      <c r="H1843" s="384">
        <v>10</v>
      </c>
      <c r="I1843" s="23"/>
    </row>
    <row r="1844" spans="1:9" x14ac:dyDescent="0.25">
      <c r="A1844" s="384">
        <v>5122</v>
      </c>
      <c r="B1844" s="384" t="s">
        <v>3760</v>
      </c>
      <c r="C1844" s="384" t="s">
        <v>3338</v>
      </c>
      <c r="D1844" s="384" t="s">
        <v>9</v>
      </c>
      <c r="E1844" s="384" t="s">
        <v>10</v>
      </c>
      <c r="F1844" s="384">
        <v>30000</v>
      </c>
      <c r="G1844" s="384">
        <f t="shared" si="29"/>
        <v>60000</v>
      </c>
      <c r="H1844" s="384">
        <v>2</v>
      </c>
      <c r="I1844" s="23"/>
    </row>
    <row r="1845" spans="1:9" x14ac:dyDescent="0.25">
      <c r="A1845" s="384">
        <v>5122</v>
      </c>
      <c r="B1845" s="384" t="s">
        <v>3761</v>
      </c>
      <c r="C1845" s="384" t="s">
        <v>1498</v>
      </c>
      <c r="D1845" s="384" t="s">
        <v>9</v>
      </c>
      <c r="E1845" s="384" t="s">
        <v>10</v>
      </c>
      <c r="F1845" s="384">
        <v>8000</v>
      </c>
      <c r="G1845" s="384">
        <f t="shared" si="29"/>
        <v>160000</v>
      </c>
      <c r="H1845" s="384">
        <v>20</v>
      </c>
      <c r="I1845" s="23"/>
    </row>
    <row r="1846" spans="1:9" x14ac:dyDescent="0.25">
      <c r="A1846" s="384">
        <v>5122</v>
      </c>
      <c r="B1846" s="384" t="s">
        <v>3762</v>
      </c>
      <c r="C1846" s="384" t="s">
        <v>2318</v>
      </c>
      <c r="D1846" s="384" t="s">
        <v>9</v>
      </c>
      <c r="E1846" s="384" t="s">
        <v>10</v>
      </c>
      <c r="F1846" s="384">
        <v>8000</v>
      </c>
      <c r="G1846" s="384">
        <f t="shared" si="29"/>
        <v>80000</v>
      </c>
      <c r="H1846" s="384">
        <v>10</v>
      </c>
      <c r="I1846" s="23"/>
    </row>
    <row r="1847" spans="1:9" ht="27" x14ac:dyDescent="0.25">
      <c r="A1847" s="384">
        <v>5122</v>
      </c>
      <c r="B1847" s="384" t="s">
        <v>3763</v>
      </c>
      <c r="C1847" s="384" t="s">
        <v>19</v>
      </c>
      <c r="D1847" s="384" t="s">
        <v>9</v>
      </c>
      <c r="E1847" s="384" t="s">
        <v>10</v>
      </c>
      <c r="F1847" s="384">
        <v>20000</v>
      </c>
      <c r="G1847" s="384">
        <f t="shared" si="29"/>
        <v>300000</v>
      </c>
      <c r="H1847" s="384">
        <v>15</v>
      </c>
      <c r="I1847" s="23"/>
    </row>
    <row r="1848" spans="1:9" x14ac:dyDescent="0.25">
      <c r="A1848" s="384">
        <v>5122</v>
      </c>
      <c r="B1848" s="384" t="s">
        <v>3764</v>
      </c>
      <c r="C1848" s="384" t="s">
        <v>3765</v>
      </c>
      <c r="D1848" s="384" t="s">
        <v>9</v>
      </c>
      <c r="E1848" s="384" t="s">
        <v>10</v>
      </c>
      <c r="F1848" s="384">
        <v>120000</v>
      </c>
      <c r="G1848" s="384">
        <f t="shared" si="29"/>
        <v>960000</v>
      </c>
      <c r="H1848" s="384">
        <v>8</v>
      </c>
      <c r="I1848" s="23"/>
    </row>
    <row r="1849" spans="1:9" x14ac:dyDescent="0.25">
      <c r="A1849" s="384">
        <v>5122</v>
      </c>
      <c r="B1849" s="384" t="s">
        <v>3766</v>
      </c>
      <c r="C1849" s="384" t="s">
        <v>3767</v>
      </c>
      <c r="D1849" s="384" t="s">
        <v>9</v>
      </c>
      <c r="E1849" s="384" t="s">
        <v>10</v>
      </c>
      <c r="F1849" s="384">
        <v>8000</v>
      </c>
      <c r="G1849" s="384">
        <f t="shared" si="29"/>
        <v>80000</v>
      </c>
      <c r="H1849" s="384">
        <v>10</v>
      </c>
      <c r="I1849" s="23"/>
    </row>
    <row r="1850" spans="1:9" x14ac:dyDescent="0.25">
      <c r="A1850" s="384">
        <v>4261</v>
      </c>
      <c r="B1850" s="384" t="s">
        <v>3297</v>
      </c>
      <c r="C1850" s="384" t="s">
        <v>573</v>
      </c>
      <c r="D1850" s="384" t="s">
        <v>9</v>
      </c>
      <c r="E1850" s="384" t="s">
        <v>10</v>
      </c>
      <c r="F1850" s="384">
        <v>250</v>
      </c>
      <c r="G1850" s="384">
        <f>+F1850*H1850</f>
        <v>5000</v>
      </c>
      <c r="H1850" s="384">
        <v>20</v>
      </c>
      <c r="I1850" s="23"/>
    </row>
    <row r="1851" spans="1:9" x14ac:dyDescent="0.25">
      <c r="A1851" s="384">
        <v>4261</v>
      </c>
      <c r="B1851" s="384" t="s">
        <v>3298</v>
      </c>
      <c r="C1851" s="384" t="s">
        <v>3299</v>
      </c>
      <c r="D1851" s="384" t="s">
        <v>9</v>
      </c>
      <c r="E1851" s="384" t="s">
        <v>10</v>
      </c>
      <c r="F1851" s="384">
        <v>200</v>
      </c>
      <c r="G1851" s="384">
        <f t="shared" ref="G1851:G1893" si="30">+F1851*H1851</f>
        <v>6000</v>
      </c>
      <c r="H1851" s="384">
        <v>30</v>
      </c>
      <c r="I1851" s="23"/>
    </row>
    <row r="1852" spans="1:9" x14ac:dyDescent="0.25">
      <c r="A1852" s="384">
        <v>4261</v>
      </c>
      <c r="B1852" s="384" t="s">
        <v>3300</v>
      </c>
      <c r="C1852" s="384" t="s">
        <v>579</v>
      </c>
      <c r="D1852" s="384" t="s">
        <v>9</v>
      </c>
      <c r="E1852" s="384" t="s">
        <v>10</v>
      </c>
      <c r="F1852" s="384">
        <v>200</v>
      </c>
      <c r="G1852" s="384">
        <f t="shared" si="30"/>
        <v>10000</v>
      </c>
      <c r="H1852" s="384">
        <v>50</v>
      </c>
      <c r="I1852" s="23"/>
    </row>
    <row r="1853" spans="1:9" x14ac:dyDescent="0.25">
      <c r="A1853" s="384">
        <v>4261</v>
      </c>
      <c r="B1853" s="384" t="s">
        <v>3301</v>
      </c>
      <c r="C1853" s="384" t="s">
        <v>2886</v>
      </c>
      <c r="D1853" s="384" t="s">
        <v>9</v>
      </c>
      <c r="E1853" s="384" t="s">
        <v>10</v>
      </c>
      <c r="F1853" s="384">
        <v>5000</v>
      </c>
      <c r="G1853" s="384">
        <f t="shared" si="30"/>
        <v>75000</v>
      </c>
      <c r="H1853" s="384">
        <v>15</v>
      </c>
      <c r="I1853" s="23"/>
    </row>
    <row r="1854" spans="1:9" x14ac:dyDescent="0.25">
      <c r="A1854" s="384">
        <v>4261</v>
      </c>
      <c r="B1854" s="384" t="s">
        <v>3302</v>
      </c>
      <c r="C1854" s="384" t="s">
        <v>616</v>
      </c>
      <c r="D1854" s="384" t="s">
        <v>9</v>
      </c>
      <c r="E1854" s="384" t="s">
        <v>10</v>
      </c>
      <c r="F1854" s="384">
        <v>5500</v>
      </c>
      <c r="G1854" s="384">
        <f t="shared" si="30"/>
        <v>55000</v>
      </c>
      <c r="H1854" s="384">
        <v>10</v>
      </c>
      <c r="I1854" s="23"/>
    </row>
    <row r="1855" spans="1:9" x14ac:dyDescent="0.25">
      <c r="A1855" s="365">
        <v>4261</v>
      </c>
      <c r="B1855" s="365" t="s">
        <v>3303</v>
      </c>
      <c r="C1855" s="365" t="s">
        <v>631</v>
      </c>
      <c r="D1855" s="365" t="s">
        <v>9</v>
      </c>
      <c r="E1855" s="365" t="s">
        <v>10</v>
      </c>
      <c r="F1855" s="365">
        <v>100</v>
      </c>
      <c r="G1855" s="365">
        <f t="shared" si="30"/>
        <v>3000</v>
      </c>
      <c r="H1855" s="365">
        <v>30</v>
      </c>
      <c r="I1855" s="23"/>
    </row>
    <row r="1856" spans="1:9" x14ac:dyDescent="0.25">
      <c r="A1856" s="365">
        <v>4261</v>
      </c>
      <c r="B1856" s="365" t="s">
        <v>3304</v>
      </c>
      <c r="C1856" s="365" t="s">
        <v>1472</v>
      </c>
      <c r="D1856" s="365" t="s">
        <v>9</v>
      </c>
      <c r="E1856" s="365" t="s">
        <v>10</v>
      </c>
      <c r="F1856" s="365">
        <v>1800</v>
      </c>
      <c r="G1856" s="365">
        <f t="shared" si="30"/>
        <v>5400</v>
      </c>
      <c r="H1856" s="365">
        <v>3</v>
      </c>
      <c r="I1856" s="23"/>
    </row>
    <row r="1857" spans="1:9" x14ac:dyDescent="0.25">
      <c r="A1857" s="365">
        <v>4261</v>
      </c>
      <c r="B1857" s="365" t="s">
        <v>3305</v>
      </c>
      <c r="C1857" s="365" t="s">
        <v>645</v>
      </c>
      <c r="D1857" s="365" t="s">
        <v>9</v>
      </c>
      <c r="E1857" s="365" t="s">
        <v>10</v>
      </c>
      <c r="F1857" s="365">
        <v>210</v>
      </c>
      <c r="G1857" s="365">
        <f t="shared" si="30"/>
        <v>4200</v>
      </c>
      <c r="H1857" s="365">
        <v>20</v>
      </c>
      <c r="I1857" s="23"/>
    </row>
    <row r="1858" spans="1:9" x14ac:dyDescent="0.25">
      <c r="A1858" s="365">
        <v>4261</v>
      </c>
      <c r="B1858" s="365" t="s">
        <v>3306</v>
      </c>
      <c r="C1858" s="365" t="s">
        <v>657</v>
      </c>
      <c r="D1858" s="365" t="s">
        <v>9</v>
      </c>
      <c r="E1858" s="365" t="s">
        <v>10</v>
      </c>
      <c r="F1858" s="365">
        <v>180</v>
      </c>
      <c r="G1858" s="365">
        <f t="shared" si="30"/>
        <v>73800</v>
      </c>
      <c r="H1858" s="365">
        <v>410</v>
      </c>
      <c r="I1858" s="23"/>
    </row>
    <row r="1859" spans="1:9" x14ac:dyDescent="0.25">
      <c r="A1859" s="365">
        <v>4261</v>
      </c>
      <c r="B1859" s="365" t="s">
        <v>3307</v>
      </c>
      <c r="C1859" s="365" t="s">
        <v>3308</v>
      </c>
      <c r="D1859" s="365" t="s">
        <v>9</v>
      </c>
      <c r="E1859" s="365" t="s">
        <v>10</v>
      </c>
      <c r="F1859" s="365">
        <v>250</v>
      </c>
      <c r="G1859" s="365">
        <f t="shared" si="30"/>
        <v>25000</v>
      </c>
      <c r="H1859" s="365">
        <v>100</v>
      </c>
      <c r="I1859" s="23"/>
    </row>
    <row r="1860" spans="1:9" x14ac:dyDescent="0.25">
      <c r="A1860" s="365">
        <v>4261</v>
      </c>
      <c r="B1860" s="365" t="s">
        <v>3309</v>
      </c>
      <c r="C1860" s="365" t="s">
        <v>624</v>
      </c>
      <c r="D1860" s="365" t="s">
        <v>9</v>
      </c>
      <c r="E1860" s="365" t="s">
        <v>10</v>
      </c>
      <c r="F1860" s="365">
        <v>70</v>
      </c>
      <c r="G1860" s="365">
        <f t="shared" si="30"/>
        <v>10500</v>
      </c>
      <c r="H1860" s="365">
        <v>150</v>
      </c>
      <c r="I1860" s="23"/>
    </row>
    <row r="1861" spans="1:9" x14ac:dyDescent="0.25">
      <c r="A1861" s="365">
        <v>4261</v>
      </c>
      <c r="B1861" s="365" t="s">
        <v>3310</v>
      </c>
      <c r="C1861" s="365" t="s">
        <v>660</v>
      </c>
      <c r="D1861" s="365" t="s">
        <v>9</v>
      </c>
      <c r="E1861" s="365" t="s">
        <v>10</v>
      </c>
      <c r="F1861" s="365">
        <v>50</v>
      </c>
      <c r="G1861" s="365">
        <f t="shared" si="30"/>
        <v>10000</v>
      </c>
      <c r="H1861" s="365">
        <v>200</v>
      </c>
      <c r="I1861" s="23"/>
    </row>
    <row r="1862" spans="1:9" ht="27" x14ac:dyDescent="0.25">
      <c r="A1862" s="365">
        <v>4261</v>
      </c>
      <c r="B1862" s="365" t="s">
        <v>3311</v>
      </c>
      <c r="C1862" s="365" t="s">
        <v>1405</v>
      </c>
      <c r="D1862" s="365" t="s">
        <v>9</v>
      </c>
      <c r="E1862" s="365" t="s">
        <v>10</v>
      </c>
      <c r="F1862" s="365">
        <v>300</v>
      </c>
      <c r="G1862" s="365">
        <f t="shared" si="30"/>
        <v>30000</v>
      </c>
      <c r="H1862" s="365">
        <v>100</v>
      </c>
      <c r="I1862" s="23"/>
    </row>
    <row r="1863" spans="1:9" x14ac:dyDescent="0.25">
      <c r="A1863" s="365">
        <v>4261</v>
      </c>
      <c r="B1863" s="365" t="s">
        <v>3312</v>
      </c>
      <c r="C1863" s="365" t="s">
        <v>662</v>
      </c>
      <c r="D1863" s="365" t="s">
        <v>9</v>
      </c>
      <c r="E1863" s="365" t="s">
        <v>10</v>
      </c>
      <c r="F1863" s="365">
        <v>100</v>
      </c>
      <c r="G1863" s="365">
        <f t="shared" si="30"/>
        <v>3000</v>
      </c>
      <c r="H1863" s="365">
        <v>30</v>
      </c>
      <c r="I1863" s="23"/>
    </row>
    <row r="1864" spans="1:9" x14ac:dyDescent="0.25">
      <c r="A1864" s="365">
        <v>4261</v>
      </c>
      <c r="B1864" s="365" t="s">
        <v>3313</v>
      </c>
      <c r="C1864" s="365" t="s">
        <v>1432</v>
      </c>
      <c r="D1864" s="365" t="s">
        <v>9</v>
      </c>
      <c r="E1864" s="365" t="s">
        <v>10</v>
      </c>
      <c r="F1864" s="365">
        <v>250</v>
      </c>
      <c r="G1864" s="365">
        <f t="shared" si="30"/>
        <v>12500</v>
      </c>
      <c r="H1864" s="365">
        <v>50</v>
      </c>
      <c r="I1864" s="23"/>
    </row>
    <row r="1865" spans="1:9" x14ac:dyDescent="0.25">
      <c r="A1865" s="365">
        <v>4261</v>
      </c>
      <c r="B1865" s="365" t="s">
        <v>3314</v>
      </c>
      <c r="C1865" s="365" t="s">
        <v>1571</v>
      </c>
      <c r="D1865" s="365" t="s">
        <v>9</v>
      </c>
      <c r="E1865" s="365" t="s">
        <v>10</v>
      </c>
      <c r="F1865" s="365">
        <v>390</v>
      </c>
      <c r="G1865" s="365">
        <f t="shared" si="30"/>
        <v>5850</v>
      </c>
      <c r="H1865" s="365">
        <v>15</v>
      </c>
      <c r="I1865" s="23"/>
    </row>
    <row r="1866" spans="1:9" x14ac:dyDescent="0.25">
      <c r="A1866" s="365">
        <v>4261</v>
      </c>
      <c r="B1866" s="365" t="s">
        <v>3315</v>
      </c>
      <c r="C1866" s="365" t="s">
        <v>1571</v>
      </c>
      <c r="D1866" s="365" t="s">
        <v>9</v>
      </c>
      <c r="E1866" s="365" t="s">
        <v>10</v>
      </c>
      <c r="F1866" s="365">
        <v>100</v>
      </c>
      <c r="G1866" s="365">
        <f t="shared" si="30"/>
        <v>3000</v>
      </c>
      <c r="H1866" s="365">
        <v>30</v>
      </c>
      <c r="I1866" s="23"/>
    </row>
    <row r="1867" spans="1:9" x14ac:dyDescent="0.25">
      <c r="A1867" s="365">
        <v>4261</v>
      </c>
      <c r="B1867" s="365" t="s">
        <v>3316</v>
      </c>
      <c r="C1867" s="365" t="s">
        <v>3317</v>
      </c>
      <c r="D1867" s="365" t="s">
        <v>9</v>
      </c>
      <c r="E1867" s="365" t="s">
        <v>566</v>
      </c>
      <c r="F1867" s="365">
        <v>1800</v>
      </c>
      <c r="G1867" s="365">
        <f t="shared" si="30"/>
        <v>27000</v>
      </c>
      <c r="H1867" s="365">
        <v>15</v>
      </c>
      <c r="I1867" s="23"/>
    </row>
    <row r="1868" spans="1:9" ht="27" x14ac:dyDescent="0.25">
      <c r="A1868" s="365">
        <v>4261</v>
      </c>
      <c r="B1868" s="365" t="s">
        <v>3318</v>
      </c>
      <c r="C1868" s="365" t="s">
        <v>639</v>
      </c>
      <c r="D1868" s="365" t="s">
        <v>9</v>
      </c>
      <c r="E1868" s="365" t="s">
        <v>10</v>
      </c>
      <c r="F1868" s="365">
        <v>4300</v>
      </c>
      <c r="G1868" s="365">
        <f t="shared" si="30"/>
        <v>17200</v>
      </c>
      <c r="H1868" s="365">
        <v>4</v>
      </c>
      <c r="I1868" s="23"/>
    </row>
    <row r="1869" spans="1:9" ht="27" x14ac:dyDescent="0.25">
      <c r="A1869" s="365">
        <v>4261</v>
      </c>
      <c r="B1869" s="365" t="s">
        <v>3319</v>
      </c>
      <c r="C1869" s="365" t="s">
        <v>1409</v>
      </c>
      <c r="D1869" s="365" t="s">
        <v>9</v>
      </c>
      <c r="E1869" s="365" t="s">
        <v>566</v>
      </c>
      <c r="F1869" s="365">
        <v>200</v>
      </c>
      <c r="G1869" s="365">
        <f t="shared" si="30"/>
        <v>10000</v>
      </c>
      <c r="H1869" s="365">
        <v>50</v>
      </c>
      <c r="I1869" s="23"/>
    </row>
    <row r="1870" spans="1:9" ht="27" x14ac:dyDescent="0.25">
      <c r="A1870" s="365">
        <v>4261</v>
      </c>
      <c r="B1870" s="365" t="s">
        <v>3320</v>
      </c>
      <c r="C1870" s="365" t="s">
        <v>571</v>
      </c>
      <c r="D1870" s="365" t="s">
        <v>9</v>
      </c>
      <c r="E1870" s="365" t="s">
        <v>566</v>
      </c>
      <c r="F1870" s="365">
        <v>150</v>
      </c>
      <c r="G1870" s="365">
        <f t="shared" si="30"/>
        <v>7500</v>
      </c>
      <c r="H1870" s="365">
        <v>50</v>
      </c>
      <c r="I1870" s="23"/>
    </row>
    <row r="1871" spans="1:9" x14ac:dyDescent="0.25">
      <c r="A1871" s="365">
        <v>4261</v>
      </c>
      <c r="B1871" s="365" t="s">
        <v>3321</v>
      </c>
      <c r="C1871" s="365" t="s">
        <v>2539</v>
      </c>
      <c r="D1871" s="365" t="s">
        <v>9</v>
      </c>
      <c r="E1871" s="365" t="s">
        <v>566</v>
      </c>
      <c r="F1871" s="365">
        <v>150</v>
      </c>
      <c r="G1871" s="365">
        <f t="shared" si="30"/>
        <v>1500</v>
      </c>
      <c r="H1871" s="365">
        <v>10</v>
      </c>
      <c r="I1871" s="23"/>
    </row>
    <row r="1872" spans="1:9" x14ac:dyDescent="0.25">
      <c r="A1872" s="365">
        <v>4261</v>
      </c>
      <c r="B1872" s="365" t="s">
        <v>3322</v>
      </c>
      <c r="C1872" s="365" t="s">
        <v>597</v>
      </c>
      <c r="D1872" s="365" t="s">
        <v>9</v>
      </c>
      <c r="E1872" s="365" t="s">
        <v>10</v>
      </c>
      <c r="F1872" s="365">
        <v>900</v>
      </c>
      <c r="G1872" s="365">
        <f t="shared" si="30"/>
        <v>27000</v>
      </c>
      <c r="H1872" s="365">
        <v>30</v>
      </c>
      <c r="I1872" s="23"/>
    </row>
    <row r="1873" spans="1:9" x14ac:dyDescent="0.25">
      <c r="A1873" s="365">
        <v>4261</v>
      </c>
      <c r="B1873" s="365" t="s">
        <v>3323</v>
      </c>
      <c r="C1873" s="365" t="s">
        <v>597</v>
      </c>
      <c r="D1873" s="365" t="s">
        <v>9</v>
      </c>
      <c r="E1873" s="365" t="s">
        <v>10</v>
      </c>
      <c r="F1873" s="365">
        <v>350</v>
      </c>
      <c r="G1873" s="365">
        <f t="shared" si="30"/>
        <v>17500</v>
      </c>
      <c r="H1873" s="365">
        <v>50</v>
      </c>
      <c r="I1873" s="23"/>
    </row>
    <row r="1874" spans="1:9" ht="27" x14ac:dyDescent="0.25">
      <c r="A1874" s="365">
        <v>4261</v>
      </c>
      <c r="B1874" s="365" t="s">
        <v>3324</v>
      </c>
      <c r="C1874" s="365" t="s">
        <v>613</v>
      </c>
      <c r="D1874" s="365" t="s">
        <v>9</v>
      </c>
      <c r="E1874" s="365" t="s">
        <v>10</v>
      </c>
      <c r="F1874" s="365">
        <v>10</v>
      </c>
      <c r="G1874" s="365">
        <f t="shared" si="30"/>
        <v>250000</v>
      </c>
      <c r="H1874" s="365">
        <v>25000</v>
      </c>
      <c r="I1874" s="23"/>
    </row>
    <row r="1875" spans="1:9" ht="27" x14ac:dyDescent="0.25">
      <c r="A1875" s="365">
        <v>4261</v>
      </c>
      <c r="B1875" s="365" t="s">
        <v>3325</v>
      </c>
      <c r="C1875" s="365" t="s">
        <v>613</v>
      </c>
      <c r="D1875" s="365" t="s">
        <v>9</v>
      </c>
      <c r="E1875" s="365" t="s">
        <v>10</v>
      </c>
      <c r="F1875" s="365">
        <v>200</v>
      </c>
      <c r="G1875" s="365">
        <f t="shared" si="30"/>
        <v>4000</v>
      </c>
      <c r="H1875" s="365">
        <v>20</v>
      </c>
      <c r="I1875" s="23"/>
    </row>
    <row r="1876" spans="1:9" ht="27" x14ac:dyDescent="0.25">
      <c r="A1876" s="365">
        <v>4261</v>
      </c>
      <c r="B1876" s="365" t="s">
        <v>3326</v>
      </c>
      <c r="C1876" s="365" t="s">
        <v>575</v>
      </c>
      <c r="D1876" s="365" t="s">
        <v>9</v>
      </c>
      <c r="E1876" s="365" t="s">
        <v>10</v>
      </c>
      <c r="F1876" s="365">
        <v>80</v>
      </c>
      <c r="G1876" s="365">
        <f t="shared" si="30"/>
        <v>32000</v>
      </c>
      <c r="H1876" s="365">
        <v>400</v>
      </c>
      <c r="I1876" s="23"/>
    </row>
    <row r="1877" spans="1:9" x14ac:dyDescent="0.25">
      <c r="A1877" s="365">
        <v>4261</v>
      </c>
      <c r="B1877" s="365" t="s">
        <v>3327</v>
      </c>
      <c r="C1877" s="365" t="s">
        <v>601</v>
      </c>
      <c r="D1877" s="365" t="s">
        <v>9</v>
      </c>
      <c r="E1877" s="365" t="s">
        <v>10</v>
      </c>
      <c r="F1877" s="365">
        <v>70</v>
      </c>
      <c r="G1877" s="365">
        <f t="shared" si="30"/>
        <v>3500</v>
      </c>
      <c r="H1877" s="365">
        <v>50</v>
      </c>
      <c r="I1877" s="23"/>
    </row>
    <row r="1878" spans="1:9" x14ac:dyDescent="0.25">
      <c r="A1878" s="365">
        <v>4261</v>
      </c>
      <c r="B1878" s="365" t="s">
        <v>3328</v>
      </c>
      <c r="C1878" s="365" t="s">
        <v>585</v>
      </c>
      <c r="D1878" s="365" t="s">
        <v>9</v>
      </c>
      <c r="E1878" s="365" t="s">
        <v>10</v>
      </c>
      <c r="F1878" s="365">
        <v>1500</v>
      </c>
      <c r="G1878" s="365">
        <f t="shared" si="30"/>
        <v>15000</v>
      </c>
      <c r="H1878" s="365">
        <v>10</v>
      </c>
      <c r="I1878" s="23"/>
    </row>
    <row r="1879" spans="1:9" ht="27" x14ac:dyDescent="0.25">
      <c r="A1879" s="365">
        <v>4261</v>
      </c>
      <c r="B1879" s="365" t="s">
        <v>3329</v>
      </c>
      <c r="C1879" s="365" t="s">
        <v>1419</v>
      </c>
      <c r="D1879" s="365" t="s">
        <v>9</v>
      </c>
      <c r="E1879" s="365" t="s">
        <v>10</v>
      </c>
      <c r="F1879" s="365">
        <v>2500</v>
      </c>
      <c r="G1879" s="365">
        <f t="shared" si="30"/>
        <v>37500</v>
      </c>
      <c r="H1879" s="365">
        <v>15</v>
      </c>
      <c r="I1879" s="23"/>
    </row>
    <row r="1880" spans="1:9" x14ac:dyDescent="0.25">
      <c r="A1880" s="365">
        <v>4261</v>
      </c>
      <c r="B1880" s="365" t="s">
        <v>3330</v>
      </c>
      <c r="C1880" s="365" t="s">
        <v>3331</v>
      </c>
      <c r="D1880" s="365" t="s">
        <v>9</v>
      </c>
      <c r="E1880" s="365" t="s">
        <v>10</v>
      </c>
      <c r="F1880" s="365">
        <v>1500</v>
      </c>
      <c r="G1880" s="365">
        <f t="shared" si="30"/>
        <v>15000</v>
      </c>
      <c r="H1880" s="365">
        <v>10</v>
      </c>
      <c r="I1880" s="23"/>
    </row>
    <row r="1881" spans="1:9" x14ac:dyDescent="0.25">
      <c r="A1881" s="365">
        <v>4261</v>
      </c>
      <c r="B1881" s="365" t="s">
        <v>3332</v>
      </c>
      <c r="C1881" s="365" t="s">
        <v>637</v>
      </c>
      <c r="D1881" s="365" t="s">
        <v>9</v>
      </c>
      <c r="E1881" s="365" t="s">
        <v>567</v>
      </c>
      <c r="F1881" s="365">
        <v>800</v>
      </c>
      <c r="G1881" s="365">
        <f t="shared" si="30"/>
        <v>1840000</v>
      </c>
      <c r="H1881" s="365">
        <v>2300</v>
      </c>
      <c r="I1881" s="23"/>
    </row>
    <row r="1882" spans="1:9" x14ac:dyDescent="0.25">
      <c r="A1882" s="365">
        <v>4261</v>
      </c>
      <c r="B1882" s="365" t="s">
        <v>3333</v>
      </c>
      <c r="C1882" s="365" t="s">
        <v>577</v>
      </c>
      <c r="D1882" s="365" t="s">
        <v>9</v>
      </c>
      <c r="E1882" s="365" t="s">
        <v>567</v>
      </c>
      <c r="F1882" s="365">
        <v>1000</v>
      </c>
      <c r="G1882" s="365">
        <f t="shared" si="30"/>
        <v>100000</v>
      </c>
      <c r="H1882" s="365">
        <v>100</v>
      </c>
      <c r="I1882" s="23"/>
    </row>
    <row r="1883" spans="1:9" ht="27" x14ac:dyDescent="0.25">
      <c r="A1883" s="365">
        <v>4261</v>
      </c>
      <c r="B1883" s="365" t="s">
        <v>3334</v>
      </c>
      <c r="C1883" s="365" t="s">
        <v>618</v>
      </c>
      <c r="D1883" s="365" t="s">
        <v>9</v>
      </c>
      <c r="E1883" s="365" t="s">
        <v>10</v>
      </c>
      <c r="F1883" s="365">
        <v>200</v>
      </c>
      <c r="G1883" s="365">
        <f t="shared" si="30"/>
        <v>20000</v>
      </c>
      <c r="H1883" s="365">
        <v>100</v>
      </c>
      <c r="I1883" s="23"/>
    </row>
    <row r="1884" spans="1:9" x14ac:dyDescent="0.25">
      <c r="A1884" s="365">
        <v>4261</v>
      </c>
      <c r="B1884" s="365" t="s">
        <v>3335</v>
      </c>
      <c r="C1884" s="365" t="s">
        <v>627</v>
      </c>
      <c r="D1884" s="365" t="s">
        <v>9</v>
      </c>
      <c r="E1884" s="365" t="s">
        <v>566</v>
      </c>
      <c r="F1884" s="365">
        <v>600</v>
      </c>
      <c r="G1884" s="365">
        <f t="shared" si="30"/>
        <v>90000</v>
      </c>
      <c r="H1884" s="365">
        <v>150</v>
      </c>
      <c r="I1884" s="23"/>
    </row>
    <row r="1885" spans="1:9" x14ac:dyDescent="0.25">
      <c r="A1885" s="365">
        <v>4261</v>
      </c>
      <c r="B1885" s="365" t="s">
        <v>3336</v>
      </c>
      <c r="C1885" s="365" t="s">
        <v>1438</v>
      </c>
      <c r="D1885" s="365" t="s">
        <v>9</v>
      </c>
      <c r="E1885" s="365" t="s">
        <v>10</v>
      </c>
      <c r="F1885" s="365">
        <v>700</v>
      </c>
      <c r="G1885" s="365">
        <f t="shared" si="30"/>
        <v>10500</v>
      </c>
      <c r="H1885" s="365">
        <v>15</v>
      </c>
      <c r="I1885" s="23"/>
    </row>
    <row r="1886" spans="1:9" x14ac:dyDescent="0.25">
      <c r="A1886" s="365">
        <v>4261</v>
      </c>
      <c r="B1886" s="365" t="s">
        <v>3337</v>
      </c>
      <c r="C1886" s="365" t="s">
        <v>3338</v>
      </c>
      <c r="D1886" s="365" t="s">
        <v>9</v>
      </c>
      <c r="E1886" s="365" t="s">
        <v>10</v>
      </c>
      <c r="F1886" s="365">
        <v>3500</v>
      </c>
      <c r="G1886" s="365">
        <f t="shared" si="30"/>
        <v>35000</v>
      </c>
      <c r="H1886" s="365">
        <v>10</v>
      </c>
      <c r="I1886" s="23"/>
    </row>
    <row r="1887" spans="1:9" x14ac:dyDescent="0.25">
      <c r="A1887" s="365">
        <v>4261</v>
      </c>
      <c r="B1887" s="365" t="s">
        <v>3339</v>
      </c>
      <c r="C1887" s="365" t="s">
        <v>607</v>
      </c>
      <c r="D1887" s="365" t="s">
        <v>9</v>
      </c>
      <c r="E1887" s="365" t="s">
        <v>10</v>
      </c>
      <c r="F1887" s="365">
        <v>300</v>
      </c>
      <c r="G1887" s="365">
        <f t="shared" si="30"/>
        <v>3000</v>
      </c>
      <c r="H1887" s="365">
        <v>10</v>
      </c>
      <c r="I1887" s="23"/>
    </row>
    <row r="1888" spans="1:9" ht="40.5" x14ac:dyDescent="0.25">
      <c r="A1888" s="365">
        <v>4261</v>
      </c>
      <c r="B1888" s="365" t="s">
        <v>3340</v>
      </c>
      <c r="C1888" s="365" t="s">
        <v>1504</v>
      </c>
      <c r="D1888" s="365" t="s">
        <v>9</v>
      </c>
      <c r="E1888" s="365" t="s">
        <v>10</v>
      </c>
      <c r="F1888" s="365">
        <v>1500</v>
      </c>
      <c r="G1888" s="365">
        <f t="shared" si="30"/>
        <v>7500</v>
      </c>
      <c r="H1888" s="365">
        <v>5</v>
      </c>
      <c r="I1888" s="23"/>
    </row>
    <row r="1889" spans="1:9" x14ac:dyDescent="0.25">
      <c r="A1889" s="365">
        <v>4261</v>
      </c>
      <c r="B1889" s="365" t="s">
        <v>3341</v>
      </c>
      <c r="C1889" s="365" t="s">
        <v>3342</v>
      </c>
      <c r="D1889" s="365" t="s">
        <v>9</v>
      </c>
      <c r="E1889" s="365" t="s">
        <v>566</v>
      </c>
      <c r="F1889" s="365">
        <v>200</v>
      </c>
      <c r="G1889" s="365">
        <f t="shared" si="30"/>
        <v>30000</v>
      </c>
      <c r="H1889" s="365">
        <v>150</v>
      </c>
      <c r="I1889" s="23"/>
    </row>
    <row r="1890" spans="1:9" x14ac:dyDescent="0.25">
      <c r="A1890" s="365">
        <v>4261</v>
      </c>
      <c r="B1890" s="365" t="s">
        <v>3343</v>
      </c>
      <c r="C1890" s="365" t="s">
        <v>641</v>
      </c>
      <c r="D1890" s="365" t="s">
        <v>9</v>
      </c>
      <c r="E1890" s="365" t="s">
        <v>566</v>
      </c>
      <c r="F1890" s="365">
        <v>350</v>
      </c>
      <c r="G1890" s="365">
        <f t="shared" si="30"/>
        <v>28000</v>
      </c>
      <c r="H1890" s="365">
        <v>80</v>
      </c>
      <c r="I1890" s="23"/>
    </row>
    <row r="1891" spans="1:9" x14ac:dyDescent="0.25">
      <c r="A1891" s="365">
        <v>4261</v>
      </c>
      <c r="B1891" s="365" t="s">
        <v>3344</v>
      </c>
      <c r="C1891" s="365" t="s">
        <v>635</v>
      </c>
      <c r="D1891" s="365" t="s">
        <v>9</v>
      </c>
      <c r="E1891" s="365" t="s">
        <v>566</v>
      </c>
      <c r="F1891" s="365">
        <v>400</v>
      </c>
      <c r="G1891" s="365">
        <f t="shared" si="30"/>
        <v>4000</v>
      </c>
      <c r="H1891" s="365">
        <v>10</v>
      </c>
      <c r="I1891" s="23"/>
    </row>
    <row r="1892" spans="1:9" x14ac:dyDescent="0.25">
      <c r="A1892" s="365">
        <v>4261</v>
      </c>
      <c r="B1892" s="365" t="s">
        <v>3345</v>
      </c>
      <c r="C1892" s="365" t="s">
        <v>629</v>
      </c>
      <c r="D1892" s="365" t="s">
        <v>9</v>
      </c>
      <c r="E1892" s="365" t="s">
        <v>566</v>
      </c>
      <c r="F1892" s="365">
        <v>800</v>
      </c>
      <c r="G1892" s="365">
        <f t="shared" si="30"/>
        <v>8000</v>
      </c>
      <c r="H1892" s="365">
        <v>10</v>
      </c>
      <c r="I1892" s="23"/>
    </row>
    <row r="1893" spans="1:9" x14ac:dyDescent="0.25">
      <c r="A1893" s="365">
        <v>4261</v>
      </c>
      <c r="B1893" s="365" t="s">
        <v>3346</v>
      </c>
      <c r="C1893" s="398" t="s">
        <v>591</v>
      </c>
      <c r="D1893" s="398" t="s">
        <v>9</v>
      </c>
      <c r="E1893" s="398" t="s">
        <v>10</v>
      </c>
      <c r="F1893" s="398">
        <v>170</v>
      </c>
      <c r="G1893" s="398">
        <f t="shared" si="30"/>
        <v>8500</v>
      </c>
      <c r="H1893" s="398">
        <v>50</v>
      </c>
      <c r="I1893" s="23"/>
    </row>
    <row r="1894" spans="1:9" x14ac:dyDescent="0.25">
      <c r="A1894" s="365">
        <v>4267</v>
      </c>
      <c r="B1894" s="365" t="s">
        <v>4025</v>
      </c>
      <c r="C1894" s="365" t="s">
        <v>565</v>
      </c>
      <c r="D1894" s="398" t="s">
        <v>9</v>
      </c>
      <c r="E1894" s="398" t="s">
        <v>11</v>
      </c>
      <c r="F1894" s="398">
        <v>80</v>
      </c>
      <c r="G1894" s="398">
        <f>+F1894*H1894</f>
        <v>400000</v>
      </c>
      <c r="H1894" s="398">
        <v>5000</v>
      </c>
      <c r="I1894" s="23"/>
    </row>
    <row r="1895" spans="1:9" x14ac:dyDescent="0.25">
      <c r="A1895" s="365">
        <v>4267</v>
      </c>
      <c r="B1895" s="365" t="s">
        <v>4026</v>
      </c>
      <c r="C1895" s="398" t="s">
        <v>565</v>
      </c>
      <c r="D1895" s="398" t="s">
        <v>9</v>
      </c>
      <c r="E1895" s="398" t="s">
        <v>11</v>
      </c>
      <c r="F1895" s="398">
        <v>200</v>
      </c>
      <c r="G1895" s="398">
        <f>+F1895*H1895</f>
        <v>20000</v>
      </c>
      <c r="H1895" s="398">
        <v>100</v>
      </c>
      <c r="I1895" s="23"/>
    </row>
    <row r="1896" spans="1:9" x14ac:dyDescent="0.25">
      <c r="A1896" s="365">
        <v>4267</v>
      </c>
      <c r="B1896" s="365" t="s">
        <v>2651</v>
      </c>
      <c r="C1896" s="398" t="s">
        <v>1719</v>
      </c>
      <c r="D1896" s="398" t="s">
        <v>9</v>
      </c>
      <c r="E1896" s="398" t="s">
        <v>877</v>
      </c>
      <c r="F1896" s="398">
        <v>600</v>
      </c>
      <c r="G1896" s="398">
        <f>+F1896*H1896</f>
        <v>30000</v>
      </c>
      <c r="H1896" s="398">
        <v>50</v>
      </c>
      <c r="I1896" s="23"/>
    </row>
    <row r="1897" spans="1:9" ht="27" x14ac:dyDescent="0.25">
      <c r="A1897" s="365">
        <v>4267</v>
      </c>
      <c r="B1897" s="365" t="s">
        <v>2652</v>
      </c>
      <c r="C1897" s="398" t="s">
        <v>44</v>
      </c>
      <c r="D1897" s="398" t="s">
        <v>9</v>
      </c>
      <c r="E1897" s="398" t="s">
        <v>10</v>
      </c>
      <c r="F1897" s="398">
        <v>200</v>
      </c>
      <c r="G1897" s="398">
        <f t="shared" ref="G1897:G1910" si="31">+F1897*H1897</f>
        <v>50000</v>
      </c>
      <c r="H1897" s="398">
        <v>250</v>
      </c>
      <c r="I1897" s="23"/>
    </row>
    <row r="1898" spans="1:9" x14ac:dyDescent="0.25">
      <c r="A1898" s="365">
        <v>4267</v>
      </c>
      <c r="B1898" s="365" t="s">
        <v>2653</v>
      </c>
      <c r="C1898" s="365" t="s">
        <v>1531</v>
      </c>
      <c r="D1898" s="365" t="s">
        <v>9</v>
      </c>
      <c r="E1898" s="365" t="s">
        <v>10</v>
      </c>
      <c r="F1898" s="365">
        <v>150</v>
      </c>
      <c r="G1898" s="365">
        <f t="shared" si="31"/>
        <v>105000</v>
      </c>
      <c r="H1898" s="365">
        <v>700</v>
      </c>
      <c r="I1898" s="23"/>
    </row>
    <row r="1899" spans="1:9" x14ac:dyDescent="0.25">
      <c r="A1899" s="365">
        <v>4267</v>
      </c>
      <c r="B1899" s="365" t="s">
        <v>2654</v>
      </c>
      <c r="C1899" s="365" t="s">
        <v>846</v>
      </c>
      <c r="D1899" s="365" t="s">
        <v>9</v>
      </c>
      <c r="E1899" s="365" t="s">
        <v>10</v>
      </c>
      <c r="F1899" s="365">
        <v>150</v>
      </c>
      <c r="G1899" s="365">
        <f t="shared" si="31"/>
        <v>105000</v>
      </c>
      <c r="H1899" s="365">
        <v>700</v>
      </c>
      <c r="I1899" s="23"/>
    </row>
    <row r="1900" spans="1:9" x14ac:dyDescent="0.25">
      <c r="A1900" s="365">
        <v>4267</v>
      </c>
      <c r="B1900" s="365" t="s">
        <v>2655</v>
      </c>
      <c r="C1900" s="365" t="s">
        <v>846</v>
      </c>
      <c r="D1900" s="365" t="s">
        <v>9</v>
      </c>
      <c r="E1900" s="365" t="s">
        <v>10</v>
      </c>
      <c r="F1900" s="365">
        <v>600</v>
      </c>
      <c r="G1900" s="365">
        <f t="shared" si="31"/>
        <v>420000</v>
      </c>
      <c r="H1900" s="365">
        <v>700</v>
      </c>
      <c r="I1900" s="23"/>
    </row>
    <row r="1901" spans="1:9" x14ac:dyDescent="0.25">
      <c r="A1901" s="365">
        <v>4267</v>
      </c>
      <c r="B1901" s="365" t="s">
        <v>2656</v>
      </c>
      <c r="C1901" s="365" t="s">
        <v>2657</v>
      </c>
      <c r="D1901" s="365" t="s">
        <v>9</v>
      </c>
      <c r="E1901" s="365" t="s">
        <v>10</v>
      </c>
      <c r="F1901" s="365">
        <v>300</v>
      </c>
      <c r="G1901" s="365">
        <f t="shared" si="31"/>
        <v>15000</v>
      </c>
      <c r="H1901" s="365">
        <v>50</v>
      </c>
      <c r="I1901" s="23"/>
    </row>
    <row r="1902" spans="1:9" ht="27" x14ac:dyDescent="0.25">
      <c r="A1902" s="365">
        <v>4267</v>
      </c>
      <c r="B1902" s="365" t="s">
        <v>2658</v>
      </c>
      <c r="C1902" s="365" t="s">
        <v>1576</v>
      </c>
      <c r="D1902" s="365" t="s">
        <v>9</v>
      </c>
      <c r="E1902" s="365" t="s">
        <v>10</v>
      </c>
      <c r="F1902" s="365">
        <v>10</v>
      </c>
      <c r="G1902" s="365">
        <f t="shared" si="31"/>
        <v>30000</v>
      </c>
      <c r="H1902" s="365">
        <v>3000</v>
      </c>
      <c r="I1902" s="23"/>
    </row>
    <row r="1903" spans="1:9" x14ac:dyDescent="0.25">
      <c r="A1903" s="365">
        <v>4267</v>
      </c>
      <c r="B1903" s="365" t="s">
        <v>2659</v>
      </c>
      <c r="C1903" s="365" t="s">
        <v>1540</v>
      </c>
      <c r="D1903" s="365" t="s">
        <v>9</v>
      </c>
      <c r="E1903" s="365" t="s">
        <v>10</v>
      </c>
      <c r="F1903" s="365">
        <v>500</v>
      </c>
      <c r="G1903" s="365">
        <f t="shared" si="31"/>
        <v>21000</v>
      </c>
      <c r="H1903" s="365">
        <v>42</v>
      </c>
      <c r="I1903" s="23"/>
    </row>
    <row r="1904" spans="1:9" ht="27" x14ac:dyDescent="0.25">
      <c r="A1904" s="365">
        <v>4267</v>
      </c>
      <c r="B1904" s="365" t="s">
        <v>2660</v>
      </c>
      <c r="C1904" s="365" t="s">
        <v>2661</v>
      </c>
      <c r="D1904" s="365" t="s">
        <v>9</v>
      </c>
      <c r="E1904" s="365" t="s">
        <v>10</v>
      </c>
      <c r="F1904" s="365">
        <v>1000</v>
      </c>
      <c r="G1904" s="365">
        <f t="shared" si="31"/>
        <v>15000</v>
      </c>
      <c r="H1904" s="365">
        <v>15</v>
      </c>
      <c r="I1904" s="23"/>
    </row>
    <row r="1905" spans="1:9" x14ac:dyDescent="0.25">
      <c r="A1905" s="365">
        <v>4267</v>
      </c>
      <c r="B1905" s="365" t="s">
        <v>2662</v>
      </c>
      <c r="C1905" s="365" t="s">
        <v>1547</v>
      </c>
      <c r="D1905" s="365" t="s">
        <v>9</v>
      </c>
      <c r="E1905" s="365" t="s">
        <v>11</v>
      </c>
      <c r="F1905" s="365">
        <v>800</v>
      </c>
      <c r="G1905" s="365">
        <f t="shared" si="31"/>
        <v>120000</v>
      </c>
      <c r="H1905" s="365">
        <v>150</v>
      </c>
      <c r="I1905" s="23"/>
    </row>
    <row r="1906" spans="1:9" ht="27" x14ac:dyDescent="0.25">
      <c r="A1906" s="365">
        <v>4267</v>
      </c>
      <c r="B1906" s="365" t="s">
        <v>2663</v>
      </c>
      <c r="C1906" s="365" t="s">
        <v>1548</v>
      </c>
      <c r="D1906" s="365" t="s">
        <v>9</v>
      </c>
      <c r="E1906" s="365" t="s">
        <v>11</v>
      </c>
      <c r="F1906" s="365">
        <v>1000</v>
      </c>
      <c r="G1906" s="365">
        <f t="shared" si="31"/>
        <v>15000</v>
      </c>
      <c r="H1906" s="365">
        <v>15</v>
      </c>
      <c r="I1906" s="23"/>
    </row>
    <row r="1907" spans="1:9" x14ac:dyDescent="0.25">
      <c r="A1907" s="365">
        <v>4267</v>
      </c>
      <c r="B1907" s="365" t="s">
        <v>2664</v>
      </c>
      <c r="C1907" s="365" t="s">
        <v>862</v>
      </c>
      <c r="D1907" s="365" t="s">
        <v>9</v>
      </c>
      <c r="E1907" s="365" t="s">
        <v>11</v>
      </c>
      <c r="F1907" s="365">
        <v>600</v>
      </c>
      <c r="G1907" s="365">
        <f t="shared" si="31"/>
        <v>18000</v>
      </c>
      <c r="H1907" s="365">
        <v>30</v>
      </c>
      <c r="I1907" s="23"/>
    </row>
    <row r="1908" spans="1:9" x14ac:dyDescent="0.25">
      <c r="A1908" s="365">
        <v>4267</v>
      </c>
      <c r="B1908" s="365" t="s">
        <v>2665</v>
      </c>
      <c r="C1908" s="365" t="s">
        <v>1550</v>
      </c>
      <c r="D1908" s="365" t="s">
        <v>9</v>
      </c>
      <c r="E1908" s="365" t="s">
        <v>10</v>
      </c>
      <c r="F1908" s="365">
        <v>300</v>
      </c>
      <c r="G1908" s="365">
        <f t="shared" si="31"/>
        <v>7500</v>
      </c>
      <c r="H1908" s="365">
        <v>25</v>
      </c>
      <c r="I1908" s="23"/>
    </row>
    <row r="1909" spans="1:9" x14ac:dyDescent="0.25">
      <c r="A1909" s="365">
        <v>4267</v>
      </c>
      <c r="B1909" s="365" t="s">
        <v>2666</v>
      </c>
      <c r="C1909" s="365" t="s">
        <v>864</v>
      </c>
      <c r="D1909" s="365" t="s">
        <v>9</v>
      </c>
      <c r="E1909" s="365" t="s">
        <v>10</v>
      </c>
      <c r="F1909" s="365">
        <v>800</v>
      </c>
      <c r="G1909" s="365">
        <f t="shared" si="31"/>
        <v>12000</v>
      </c>
      <c r="H1909" s="365">
        <v>15</v>
      </c>
      <c r="I1909" s="23"/>
    </row>
    <row r="1910" spans="1:9" x14ac:dyDescent="0.25">
      <c r="A1910" s="365">
        <v>4267</v>
      </c>
      <c r="B1910" s="365" t="s">
        <v>2667</v>
      </c>
      <c r="C1910" s="365" t="s">
        <v>2668</v>
      </c>
      <c r="D1910" s="365" t="s">
        <v>9</v>
      </c>
      <c r="E1910" s="365" t="s">
        <v>10</v>
      </c>
      <c r="F1910" s="365">
        <v>1000</v>
      </c>
      <c r="G1910" s="365">
        <f t="shared" si="31"/>
        <v>6000</v>
      </c>
      <c r="H1910" s="365">
        <v>6</v>
      </c>
      <c r="I1910" s="23"/>
    </row>
    <row r="1911" spans="1:9" x14ac:dyDescent="0.25">
      <c r="A1911" s="334">
        <v>4267</v>
      </c>
      <c r="B1911" s="334" t="s">
        <v>2590</v>
      </c>
      <c r="C1911" s="334" t="s">
        <v>2591</v>
      </c>
      <c r="D1911" s="334" t="s">
        <v>9</v>
      </c>
      <c r="E1911" s="334" t="s">
        <v>10</v>
      </c>
      <c r="F1911" s="334">
        <v>2000</v>
      </c>
      <c r="G1911" s="334">
        <f>+F1911*H1911</f>
        <v>4000</v>
      </c>
      <c r="H1911" s="334">
        <v>2</v>
      </c>
      <c r="I1911" s="23"/>
    </row>
    <row r="1912" spans="1:9" x14ac:dyDescent="0.25">
      <c r="A1912" s="334">
        <v>4267</v>
      </c>
      <c r="B1912" s="334" t="s">
        <v>2592</v>
      </c>
      <c r="C1912" s="334" t="s">
        <v>2593</v>
      </c>
      <c r="D1912" s="334" t="s">
        <v>9</v>
      </c>
      <c r="E1912" s="334" t="s">
        <v>10</v>
      </c>
      <c r="F1912" s="334">
        <v>100</v>
      </c>
      <c r="G1912" s="334">
        <f t="shared" ref="G1912:G1926" si="32">+F1912*H1912</f>
        <v>10000</v>
      </c>
      <c r="H1912" s="334">
        <v>100</v>
      </c>
      <c r="I1912" s="23"/>
    </row>
    <row r="1913" spans="1:9" x14ac:dyDescent="0.25">
      <c r="A1913" s="334">
        <v>4267</v>
      </c>
      <c r="B1913" s="334" t="s">
        <v>2594</v>
      </c>
      <c r="C1913" s="334" t="s">
        <v>1525</v>
      </c>
      <c r="D1913" s="334" t="s">
        <v>9</v>
      </c>
      <c r="E1913" s="334" t="s">
        <v>10</v>
      </c>
      <c r="F1913" s="334">
        <v>1000</v>
      </c>
      <c r="G1913" s="334">
        <f t="shared" si="32"/>
        <v>80000</v>
      </c>
      <c r="H1913" s="334">
        <v>80</v>
      </c>
      <c r="I1913" s="23"/>
    </row>
    <row r="1914" spans="1:9" x14ac:dyDescent="0.25">
      <c r="A1914" s="334">
        <v>4267</v>
      </c>
      <c r="B1914" s="334" t="s">
        <v>2595</v>
      </c>
      <c r="C1914" s="334" t="s">
        <v>838</v>
      </c>
      <c r="D1914" s="334" t="s">
        <v>9</v>
      </c>
      <c r="E1914" s="334" t="s">
        <v>10</v>
      </c>
      <c r="F1914" s="334">
        <v>200</v>
      </c>
      <c r="G1914" s="334">
        <f t="shared" si="32"/>
        <v>1400</v>
      </c>
      <c r="H1914" s="334">
        <v>7</v>
      </c>
      <c r="I1914" s="23"/>
    </row>
    <row r="1915" spans="1:9" x14ac:dyDescent="0.25">
      <c r="A1915" s="334">
        <v>4267</v>
      </c>
      <c r="B1915" s="334" t="s">
        <v>2596</v>
      </c>
      <c r="C1915" s="334" t="s">
        <v>2597</v>
      </c>
      <c r="D1915" s="334" t="s">
        <v>9</v>
      </c>
      <c r="E1915" s="334" t="s">
        <v>10</v>
      </c>
      <c r="F1915" s="334">
        <v>600</v>
      </c>
      <c r="G1915" s="334">
        <f t="shared" si="32"/>
        <v>19200</v>
      </c>
      <c r="H1915" s="334">
        <v>32</v>
      </c>
      <c r="I1915" s="23"/>
    </row>
    <row r="1916" spans="1:9" x14ac:dyDescent="0.25">
      <c r="A1916" s="334">
        <v>4267</v>
      </c>
      <c r="B1916" s="334" t="s">
        <v>2598</v>
      </c>
      <c r="C1916" s="334" t="s">
        <v>1527</v>
      </c>
      <c r="D1916" s="334" t="s">
        <v>9</v>
      </c>
      <c r="E1916" s="334" t="s">
        <v>10</v>
      </c>
      <c r="F1916" s="334">
        <v>3000</v>
      </c>
      <c r="G1916" s="334">
        <f t="shared" si="32"/>
        <v>60000</v>
      </c>
      <c r="H1916" s="334">
        <v>20</v>
      </c>
      <c r="I1916" s="23"/>
    </row>
    <row r="1917" spans="1:9" x14ac:dyDescent="0.25">
      <c r="A1917" s="334">
        <v>4267</v>
      </c>
      <c r="B1917" s="334" t="s">
        <v>2599</v>
      </c>
      <c r="C1917" s="334" t="s">
        <v>2600</v>
      </c>
      <c r="D1917" s="334" t="s">
        <v>9</v>
      </c>
      <c r="E1917" s="334" t="s">
        <v>10</v>
      </c>
      <c r="F1917" s="334">
        <v>200</v>
      </c>
      <c r="G1917" s="334">
        <f t="shared" si="32"/>
        <v>6000</v>
      </c>
      <c r="H1917" s="334">
        <v>30</v>
      </c>
      <c r="I1917" s="23"/>
    </row>
    <row r="1918" spans="1:9" x14ac:dyDescent="0.25">
      <c r="A1918" s="334">
        <v>4267</v>
      </c>
      <c r="B1918" s="334" t="s">
        <v>2601</v>
      </c>
      <c r="C1918" s="334" t="s">
        <v>2602</v>
      </c>
      <c r="D1918" s="334" t="s">
        <v>9</v>
      </c>
      <c r="E1918" s="334" t="s">
        <v>879</v>
      </c>
      <c r="F1918" s="334">
        <v>400</v>
      </c>
      <c r="G1918" s="334">
        <f t="shared" si="32"/>
        <v>10000</v>
      </c>
      <c r="H1918" s="334">
        <v>25</v>
      </c>
      <c r="I1918" s="23"/>
    </row>
    <row r="1919" spans="1:9" ht="40.5" x14ac:dyDescent="0.25">
      <c r="A1919" s="334">
        <v>4267</v>
      </c>
      <c r="B1919" s="334" t="s">
        <v>2603</v>
      </c>
      <c r="C1919" s="334" t="s">
        <v>2604</v>
      </c>
      <c r="D1919" s="334" t="s">
        <v>9</v>
      </c>
      <c r="E1919" s="334" t="s">
        <v>10</v>
      </c>
      <c r="F1919" s="334">
        <v>1500</v>
      </c>
      <c r="G1919" s="334">
        <f t="shared" si="32"/>
        <v>27000</v>
      </c>
      <c r="H1919" s="334">
        <v>18</v>
      </c>
      <c r="I1919" s="23"/>
    </row>
    <row r="1920" spans="1:9" x14ac:dyDescent="0.25">
      <c r="A1920" s="334">
        <v>4267</v>
      </c>
      <c r="B1920" s="334" t="s">
        <v>2605</v>
      </c>
      <c r="C1920" s="334" t="s">
        <v>2606</v>
      </c>
      <c r="D1920" s="334" t="s">
        <v>9</v>
      </c>
      <c r="E1920" s="334" t="s">
        <v>10</v>
      </c>
      <c r="F1920" s="334">
        <v>1000</v>
      </c>
      <c r="G1920" s="334">
        <f t="shared" si="32"/>
        <v>5000</v>
      </c>
      <c r="H1920" s="334">
        <v>5</v>
      </c>
      <c r="I1920" s="23"/>
    </row>
    <row r="1921" spans="1:9" x14ac:dyDescent="0.25">
      <c r="A1921" s="334">
        <v>4267</v>
      </c>
      <c r="B1921" s="334" t="s">
        <v>2607</v>
      </c>
      <c r="C1921" s="334" t="s">
        <v>2608</v>
      </c>
      <c r="D1921" s="334" t="s">
        <v>9</v>
      </c>
      <c r="E1921" s="334" t="s">
        <v>10</v>
      </c>
      <c r="F1921" s="334">
        <v>2000</v>
      </c>
      <c r="G1921" s="334">
        <f t="shared" si="32"/>
        <v>100000</v>
      </c>
      <c r="H1921" s="334">
        <v>50</v>
      </c>
      <c r="I1921" s="23"/>
    </row>
    <row r="1922" spans="1:9" x14ac:dyDescent="0.25">
      <c r="A1922" s="334">
        <v>4267</v>
      </c>
      <c r="B1922" s="334" t="s">
        <v>2609</v>
      </c>
      <c r="C1922" s="334" t="s">
        <v>873</v>
      </c>
      <c r="D1922" s="334" t="s">
        <v>9</v>
      </c>
      <c r="E1922" s="334" t="s">
        <v>10</v>
      </c>
      <c r="F1922" s="334">
        <v>6000</v>
      </c>
      <c r="G1922" s="334">
        <f>+F1922*H1922</f>
        <v>120000</v>
      </c>
      <c r="H1922" s="334">
        <v>20</v>
      </c>
      <c r="I1922" s="23"/>
    </row>
    <row r="1923" spans="1:9" x14ac:dyDescent="0.25">
      <c r="A1923" s="334">
        <v>4267</v>
      </c>
      <c r="B1923" s="334" t="s">
        <v>2610</v>
      </c>
      <c r="C1923" s="334" t="s">
        <v>1559</v>
      </c>
      <c r="D1923" s="334" t="s">
        <v>9</v>
      </c>
      <c r="E1923" s="334" t="s">
        <v>10</v>
      </c>
      <c r="F1923" s="334">
        <v>20000</v>
      </c>
      <c r="G1923" s="334">
        <f t="shared" si="32"/>
        <v>20000</v>
      </c>
      <c r="H1923" s="334">
        <v>1</v>
      </c>
      <c r="I1923" s="23"/>
    </row>
    <row r="1924" spans="1:9" x14ac:dyDescent="0.25">
      <c r="A1924" s="334">
        <v>4267</v>
      </c>
      <c r="B1924" s="334" t="s">
        <v>2611</v>
      </c>
      <c r="C1924" s="334" t="s">
        <v>1561</v>
      </c>
      <c r="D1924" s="334" t="s">
        <v>9</v>
      </c>
      <c r="E1924" s="334" t="s">
        <v>10</v>
      </c>
      <c r="F1924" s="334">
        <v>6000</v>
      </c>
      <c r="G1924" s="334">
        <f t="shared" si="32"/>
        <v>48000</v>
      </c>
      <c r="H1924" s="334">
        <v>8</v>
      </c>
      <c r="I1924" s="23"/>
    </row>
    <row r="1925" spans="1:9" x14ac:dyDescent="0.25">
      <c r="A1925" s="334">
        <v>4267</v>
      </c>
      <c r="B1925" s="389" t="s">
        <v>2612</v>
      </c>
      <c r="C1925" s="389" t="s">
        <v>876</v>
      </c>
      <c r="D1925" s="389" t="s">
        <v>9</v>
      </c>
      <c r="E1925" s="389" t="s">
        <v>10</v>
      </c>
      <c r="F1925" s="389">
        <v>2000</v>
      </c>
      <c r="G1925" s="389">
        <f t="shared" si="32"/>
        <v>16000</v>
      </c>
      <c r="H1925" s="389">
        <v>8</v>
      </c>
      <c r="I1925" s="23"/>
    </row>
    <row r="1926" spans="1:9" x14ac:dyDescent="0.25">
      <c r="A1926" s="389">
        <v>4267</v>
      </c>
      <c r="B1926" s="389" t="s">
        <v>2613</v>
      </c>
      <c r="C1926" s="389" t="s">
        <v>2614</v>
      </c>
      <c r="D1926" s="389" t="s">
        <v>9</v>
      </c>
      <c r="E1926" s="389" t="s">
        <v>10</v>
      </c>
      <c r="F1926" s="389">
        <v>4000</v>
      </c>
      <c r="G1926" s="389">
        <f t="shared" si="32"/>
        <v>8000</v>
      </c>
      <c r="H1926" s="389">
        <v>2</v>
      </c>
      <c r="I1926" s="23"/>
    </row>
    <row r="1927" spans="1:9" x14ac:dyDescent="0.25">
      <c r="A1927" s="389">
        <v>4269</v>
      </c>
      <c r="B1927" s="389" t="s">
        <v>1844</v>
      </c>
      <c r="C1927" s="389" t="s">
        <v>1845</v>
      </c>
      <c r="D1927" s="389" t="s">
        <v>9</v>
      </c>
      <c r="E1927" s="389" t="s">
        <v>878</v>
      </c>
      <c r="F1927" s="389">
        <v>900</v>
      </c>
      <c r="G1927" s="389">
        <f>+F1927*H1927</f>
        <v>1800000</v>
      </c>
      <c r="H1927" s="389">
        <v>2000</v>
      </c>
      <c r="I1927" s="23"/>
    </row>
    <row r="1928" spans="1:9" x14ac:dyDescent="0.25">
      <c r="A1928" s="389">
        <v>4269</v>
      </c>
      <c r="B1928" s="389" t="s">
        <v>1846</v>
      </c>
      <c r="C1928" s="389" t="s">
        <v>1845</v>
      </c>
      <c r="D1928" s="389" t="s">
        <v>9</v>
      </c>
      <c r="E1928" s="389" t="s">
        <v>878</v>
      </c>
      <c r="F1928" s="389">
        <v>1104</v>
      </c>
      <c r="G1928" s="389">
        <f>+F1928*H1928</f>
        <v>9125664</v>
      </c>
      <c r="H1928" s="389">
        <v>8266</v>
      </c>
      <c r="I1928" s="23"/>
    </row>
    <row r="1929" spans="1:9" x14ac:dyDescent="0.25">
      <c r="A1929" s="389">
        <v>4269</v>
      </c>
      <c r="B1929" s="389" t="s">
        <v>1163</v>
      </c>
      <c r="C1929" s="389" t="s">
        <v>249</v>
      </c>
      <c r="D1929" s="389" t="s">
        <v>9</v>
      </c>
      <c r="E1929" s="389" t="s">
        <v>11</v>
      </c>
      <c r="F1929" s="389">
        <v>490</v>
      </c>
      <c r="G1929" s="389">
        <f>F1929*H1929</f>
        <v>7840000</v>
      </c>
      <c r="H1929" s="389">
        <v>16000</v>
      </c>
      <c r="I1929" s="23"/>
    </row>
    <row r="1930" spans="1:9" x14ac:dyDescent="0.25">
      <c r="A1930" s="483" t="s">
        <v>12</v>
      </c>
      <c r="B1930" s="484"/>
      <c r="C1930" s="484"/>
      <c r="D1930" s="484"/>
      <c r="E1930" s="484"/>
      <c r="F1930" s="484"/>
      <c r="G1930" s="484"/>
      <c r="H1930" s="490"/>
      <c r="I1930" s="23"/>
    </row>
    <row r="1931" spans="1:9" ht="40.5" x14ac:dyDescent="0.25">
      <c r="A1931" s="365">
        <v>4252</v>
      </c>
      <c r="B1931" s="365" t="s">
        <v>548</v>
      </c>
      <c r="C1931" s="365" t="s">
        <v>549</v>
      </c>
      <c r="D1931" s="365" t="s">
        <v>405</v>
      </c>
      <c r="E1931" s="365" t="s">
        <v>14</v>
      </c>
      <c r="F1931" s="365">
        <v>100000</v>
      </c>
      <c r="G1931" s="365">
        <v>100000</v>
      </c>
      <c r="H1931" s="365">
        <v>1</v>
      </c>
      <c r="I1931" s="23"/>
    </row>
    <row r="1932" spans="1:9" ht="27" x14ac:dyDescent="0.25">
      <c r="A1932" s="365">
        <v>4252</v>
      </c>
      <c r="B1932" s="365" t="s">
        <v>550</v>
      </c>
      <c r="C1932" s="365" t="s">
        <v>512</v>
      </c>
      <c r="D1932" s="365" t="s">
        <v>405</v>
      </c>
      <c r="E1932" s="365" t="s">
        <v>14</v>
      </c>
      <c r="F1932" s="365">
        <v>300000</v>
      </c>
      <c r="G1932" s="365">
        <v>300000</v>
      </c>
      <c r="H1932" s="365">
        <v>1</v>
      </c>
      <c r="I1932" s="23"/>
    </row>
    <row r="1933" spans="1:9" ht="40.5" x14ac:dyDescent="0.25">
      <c r="A1933" s="365">
        <v>4252</v>
      </c>
      <c r="B1933" s="365" t="s">
        <v>553</v>
      </c>
      <c r="C1933" s="365" t="s">
        <v>554</v>
      </c>
      <c r="D1933" s="365" t="s">
        <v>405</v>
      </c>
      <c r="E1933" s="365" t="s">
        <v>14</v>
      </c>
      <c r="F1933" s="365">
        <v>100000</v>
      </c>
      <c r="G1933" s="365">
        <v>100000</v>
      </c>
      <c r="H1933" s="365">
        <v>1</v>
      </c>
      <c r="I1933" s="23"/>
    </row>
    <row r="1934" spans="1:9" ht="40.5" x14ac:dyDescent="0.25">
      <c r="A1934" s="211">
        <v>4252</v>
      </c>
      <c r="B1934" s="365" t="s">
        <v>1043</v>
      </c>
      <c r="C1934" s="365" t="s">
        <v>914</v>
      </c>
      <c r="D1934" s="365" t="s">
        <v>405</v>
      </c>
      <c r="E1934" s="365" t="s">
        <v>14</v>
      </c>
      <c r="F1934" s="365">
        <v>1000000</v>
      </c>
      <c r="G1934" s="365">
        <v>1000000</v>
      </c>
      <c r="H1934" s="365">
        <v>1</v>
      </c>
      <c r="I1934" s="23"/>
    </row>
    <row r="1935" spans="1:9" ht="40.5" x14ac:dyDescent="0.25">
      <c r="A1935" s="361">
        <v>4252</v>
      </c>
      <c r="B1935" s="361" t="s">
        <v>1042</v>
      </c>
      <c r="C1935" s="361" t="s">
        <v>914</v>
      </c>
      <c r="D1935" s="361" t="s">
        <v>405</v>
      </c>
      <c r="E1935" s="361" t="s">
        <v>14</v>
      </c>
      <c r="F1935" s="361">
        <v>700000</v>
      </c>
      <c r="G1935" s="361">
        <v>700000</v>
      </c>
      <c r="H1935" s="361">
        <v>1</v>
      </c>
      <c r="I1935" s="23"/>
    </row>
    <row r="1936" spans="1:9" ht="40.5" x14ac:dyDescent="0.25">
      <c r="A1936" s="361">
        <v>4252</v>
      </c>
      <c r="B1936" s="361" t="s">
        <v>1041</v>
      </c>
      <c r="C1936" s="361" t="s">
        <v>914</v>
      </c>
      <c r="D1936" s="361" t="s">
        <v>405</v>
      </c>
      <c r="E1936" s="361" t="s">
        <v>14</v>
      </c>
      <c r="F1936" s="361">
        <v>1100000</v>
      </c>
      <c r="G1936" s="361">
        <v>1100000</v>
      </c>
      <c r="H1936" s="361">
        <v>1</v>
      </c>
      <c r="I1936" s="23"/>
    </row>
    <row r="1937" spans="1:9" ht="40.5" x14ac:dyDescent="0.25">
      <c r="A1937" s="361">
        <v>4252</v>
      </c>
      <c r="B1937" s="361" t="s">
        <v>1044</v>
      </c>
      <c r="C1937" s="361" t="s">
        <v>914</v>
      </c>
      <c r="D1937" s="361" t="s">
        <v>405</v>
      </c>
      <c r="E1937" s="361" t="s">
        <v>14</v>
      </c>
      <c r="F1937" s="361">
        <v>1200000</v>
      </c>
      <c r="G1937" s="361">
        <v>1200000</v>
      </c>
      <c r="H1937" s="361">
        <v>1</v>
      </c>
      <c r="I1937" s="23"/>
    </row>
    <row r="1938" spans="1:9" ht="40.5" x14ac:dyDescent="0.25">
      <c r="A1938" s="361">
        <v>4241</v>
      </c>
      <c r="B1938" s="378" t="s">
        <v>3531</v>
      </c>
      <c r="C1938" s="378" t="s">
        <v>423</v>
      </c>
      <c r="D1938" s="378" t="s">
        <v>13</v>
      </c>
      <c r="E1938" s="378" t="s">
        <v>14</v>
      </c>
      <c r="F1938" s="378">
        <v>74600</v>
      </c>
      <c r="G1938" s="378">
        <v>74600</v>
      </c>
      <c r="H1938" s="378">
        <v>1</v>
      </c>
      <c r="I1938" s="23"/>
    </row>
    <row r="1939" spans="1:9" ht="27" x14ac:dyDescent="0.25">
      <c r="A1939" s="378">
        <v>4213</v>
      </c>
      <c r="B1939" s="378" t="s">
        <v>539</v>
      </c>
      <c r="C1939" s="378" t="s">
        <v>540</v>
      </c>
      <c r="D1939" s="378" t="s">
        <v>405</v>
      </c>
      <c r="E1939" s="378" t="s">
        <v>14</v>
      </c>
      <c r="F1939" s="378">
        <v>216000</v>
      </c>
      <c r="G1939" s="378">
        <v>216000</v>
      </c>
      <c r="H1939" s="378">
        <v>1</v>
      </c>
      <c r="I1939" s="23"/>
    </row>
    <row r="1940" spans="1:9" ht="27" x14ac:dyDescent="0.25">
      <c r="A1940" s="199">
        <v>4214</v>
      </c>
      <c r="B1940" s="199" t="s">
        <v>541</v>
      </c>
      <c r="C1940" s="199" t="s">
        <v>515</v>
      </c>
      <c r="D1940" s="199" t="s">
        <v>9</v>
      </c>
      <c r="E1940" s="199" t="s">
        <v>14</v>
      </c>
      <c r="F1940" s="330">
        <v>2510244</v>
      </c>
      <c r="G1940" s="330">
        <v>2510244</v>
      </c>
      <c r="H1940" s="199">
        <v>1</v>
      </c>
      <c r="I1940" s="23"/>
    </row>
    <row r="1941" spans="1:9" ht="40.5" x14ac:dyDescent="0.25">
      <c r="A1941" s="199">
        <v>4214</v>
      </c>
      <c r="B1941" s="199" t="s">
        <v>542</v>
      </c>
      <c r="C1941" s="199" t="s">
        <v>427</v>
      </c>
      <c r="D1941" s="199" t="s">
        <v>9</v>
      </c>
      <c r="E1941" s="199" t="s">
        <v>14</v>
      </c>
      <c r="F1941" s="333">
        <v>200000</v>
      </c>
      <c r="G1941" s="333">
        <v>200000</v>
      </c>
      <c r="H1941" s="199">
        <v>1</v>
      </c>
      <c r="I1941" s="23"/>
    </row>
    <row r="1942" spans="1:9" ht="40.5" x14ac:dyDescent="0.25">
      <c r="A1942" s="199">
        <v>4232</v>
      </c>
      <c r="B1942" s="199" t="s">
        <v>543</v>
      </c>
      <c r="C1942" s="199" t="s">
        <v>544</v>
      </c>
      <c r="D1942" s="199" t="s">
        <v>405</v>
      </c>
      <c r="E1942" s="352" t="s">
        <v>14</v>
      </c>
      <c r="F1942" s="352">
        <v>180000</v>
      </c>
      <c r="G1942" s="352">
        <v>180000</v>
      </c>
      <c r="H1942" s="352">
        <v>1</v>
      </c>
      <c r="I1942" s="23"/>
    </row>
    <row r="1943" spans="1:9" ht="40.5" x14ac:dyDescent="0.25">
      <c r="A1943" s="199">
        <v>4252</v>
      </c>
      <c r="B1943" s="199" t="s">
        <v>545</v>
      </c>
      <c r="C1943" s="199" t="s">
        <v>546</v>
      </c>
      <c r="D1943" s="352" t="s">
        <v>405</v>
      </c>
      <c r="E1943" s="352" t="s">
        <v>14</v>
      </c>
      <c r="F1943" s="352">
        <v>600000</v>
      </c>
      <c r="G1943" s="352">
        <v>600000</v>
      </c>
      <c r="H1943" s="352">
        <v>1</v>
      </c>
      <c r="I1943" s="23"/>
    </row>
    <row r="1944" spans="1:9" ht="40.5" x14ac:dyDescent="0.25">
      <c r="A1944" s="199">
        <v>4252</v>
      </c>
      <c r="B1944" s="199" t="s">
        <v>547</v>
      </c>
      <c r="C1944" s="199" t="s">
        <v>546</v>
      </c>
      <c r="D1944" s="199" t="s">
        <v>405</v>
      </c>
      <c r="E1944" s="199" t="s">
        <v>14</v>
      </c>
      <c r="F1944" s="333">
        <v>700000</v>
      </c>
      <c r="G1944" s="333">
        <v>700000</v>
      </c>
      <c r="H1944" s="199">
        <v>1</v>
      </c>
      <c r="I1944" s="23"/>
    </row>
    <row r="1945" spans="1:9" ht="40.5" x14ac:dyDescent="0.25">
      <c r="A1945" s="199">
        <v>4252</v>
      </c>
      <c r="B1945" s="199" t="s">
        <v>548</v>
      </c>
      <c r="C1945" s="199" t="s">
        <v>549</v>
      </c>
      <c r="D1945" s="199" t="s">
        <v>405</v>
      </c>
      <c r="E1945" s="199" t="s">
        <v>14</v>
      </c>
      <c r="F1945" s="333">
        <v>0</v>
      </c>
      <c r="G1945" s="333">
        <v>0</v>
      </c>
      <c r="H1945" s="199">
        <v>1</v>
      </c>
      <c r="I1945" s="23"/>
    </row>
    <row r="1946" spans="1:9" ht="27" x14ac:dyDescent="0.25">
      <c r="A1946" s="199">
        <v>4252</v>
      </c>
      <c r="B1946" s="199" t="s">
        <v>550</v>
      </c>
      <c r="C1946" s="199" t="s">
        <v>512</v>
      </c>
      <c r="D1946" s="199" t="s">
        <v>405</v>
      </c>
      <c r="E1946" s="199" t="s">
        <v>14</v>
      </c>
      <c r="F1946" s="333">
        <v>0</v>
      </c>
      <c r="G1946" s="333">
        <v>0</v>
      </c>
      <c r="H1946" s="199">
        <v>1</v>
      </c>
      <c r="I1946" s="23"/>
    </row>
    <row r="1947" spans="1:9" ht="54" x14ac:dyDescent="0.25">
      <c r="A1947" s="199">
        <v>4252</v>
      </c>
      <c r="B1947" s="199" t="s">
        <v>551</v>
      </c>
      <c r="C1947" s="199" t="s">
        <v>552</v>
      </c>
      <c r="D1947" s="199" t="s">
        <v>405</v>
      </c>
      <c r="E1947" s="199" t="s">
        <v>14</v>
      </c>
      <c r="F1947" s="333">
        <v>200000</v>
      </c>
      <c r="G1947" s="333">
        <v>200000</v>
      </c>
      <c r="H1947" s="199">
        <v>1</v>
      </c>
      <c r="I1947" s="23"/>
    </row>
    <row r="1948" spans="1:9" ht="40.5" x14ac:dyDescent="0.25">
      <c r="A1948" s="199">
        <v>4252</v>
      </c>
      <c r="B1948" s="199" t="s">
        <v>553</v>
      </c>
      <c r="C1948" s="199" t="s">
        <v>554</v>
      </c>
      <c r="D1948" s="199" t="s">
        <v>405</v>
      </c>
      <c r="E1948" s="199" t="s">
        <v>14</v>
      </c>
      <c r="F1948" s="333">
        <v>0</v>
      </c>
      <c r="G1948" s="333">
        <v>0</v>
      </c>
      <c r="H1948" s="199">
        <v>1</v>
      </c>
      <c r="I1948" s="23"/>
    </row>
    <row r="1949" spans="1:9" ht="27" x14ac:dyDescent="0.25">
      <c r="A1949" s="199">
        <v>4234</v>
      </c>
      <c r="B1949" s="199" t="s">
        <v>555</v>
      </c>
      <c r="C1949" s="199" t="s">
        <v>556</v>
      </c>
      <c r="D1949" s="199" t="s">
        <v>9</v>
      </c>
      <c r="E1949" s="199" t="s">
        <v>14</v>
      </c>
      <c r="F1949" s="333">
        <v>0</v>
      </c>
      <c r="G1949" s="333">
        <v>0</v>
      </c>
      <c r="H1949" s="199">
        <v>1</v>
      </c>
      <c r="I1949" s="23"/>
    </row>
    <row r="1950" spans="1:9" ht="27" x14ac:dyDescent="0.25">
      <c r="A1950" s="199">
        <v>4234</v>
      </c>
      <c r="B1950" s="199" t="s">
        <v>557</v>
      </c>
      <c r="C1950" s="199" t="s">
        <v>556</v>
      </c>
      <c r="D1950" s="199" t="s">
        <v>9</v>
      </c>
      <c r="E1950" s="199" t="s">
        <v>14</v>
      </c>
      <c r="F1950" s="199">
        <v>0</v>
      </c>
      <c r="G1950" s="199">
        <v>0</v>
      </c>
      <c r="H1950" s="199">
        <v>1</v>
      </c>
      <c r="I1950" s="23"/>
    </row>
    <row r="1951" spans="1:9" ht="27" x14ac:dyDescent="0.25">
      <c r="A1951" s="199">
        <v>4234</v>
      </c>
      <c r="B1951" s="199" t="s">
        <v>558</v>
      </c>
      <c r="C1951" s="199" t="s">
        <v>556</v>
      </c>
      <c r="D1951" s="199" t="s">
        <v>9</v>
      </c>
      <c r="E1951" s="199" t="s">
        <v>14</v>
      </c>
      <c r="F1951" s="199">
        <v>0</v>
      </c>
      <c r="G1951" s="199">
        <v>0</v>
      </c>
      <c r="H1951" s="199">
        <v>1</v>
      </c>
      <c r="I1951" s="23"/>
    </row>
    <row r="1952" spans="1:9" ht="27" x14ac:dyDescent="0.25">
      <c r="A1952" s="199">
        <v>4234</v>
      </c>
      <c r="B1952" s="199" t="s">
        <v>559</v>
      </c>
      <c r="C1952" s="199" t="s">
        <v>556</v>
      </c>
      <c r="D1952" s="199" t="s">
        <v>9</v>
      </c>
      <c r="E1952" s="199" t="s">
        <v>14</v>
      </c>
      <c r="F1952" s="199">
        <v>0</v>
      </c>
      <c r="G1952" s="199">
        <v>0</v>
      </c>
      <c r="H1952" s="199">
        <v>1</v>
      </c>
      <c r="I1952" s="23"/>
    </row>
    <row r="1953" spans="1:9" ht="27" x14ac:dyDescent="0.25">
      <c r="A1953" s="199">
        <v>4234</v>
      </c>
      <c r="B1953" s="199" t="s">
        <v>560</v>
      </c>
      <c r="C1953" s="199" t="s">
        <v>556</v>
      </c>
      <c r="D1953" s="199" t="s">
        <v>9</v>
      </c>
      <c r="E1953" s="199" t="s">
        <v>14</v>
      </c>
      <c r="F1953" s="199">
        <v>0</v>
      </c>
      <c r="G1953" s="199">
        <v>0</v>
      </c>
      <c r="H1953" s="199">
        <v>1</v>
      </c>
      <c r="I1953" s="23"/>
    </row>
    <row r="1954" spans="1:9" ht="27" x14ac:dyDescent="0.25">
      <c r="A1954" s="199">
        <v>4234</v>
      </c>
      <c r="B1954" s="199" t="s">
        <v>561</v>
      </c>
      <c r="C1954" s="199" t="s">
        <v>556</v>
      </c>
      <c r="D1954" s="199" t="s">
        <v>9</v>
      </c>
      <c r="E1954" s="199" t="s">
        <v>14</v>
      </c>
      <c r="F1954" s="199">
        <v>0</v>
      </c>
      <c r="G1954" s="199">
        <v>0</v>
      </c>
      <c r="H1954" s="199">
        <v>1</v>
      </c>
      <c r="I1954" s="23"/>
    </row>
    <row r="1955" spans="1:9" ht="27" x14ac:dyDescent="0.25">
      <c r="A1955" s="199">
        <v>4234</v>
      </c>
      <c r="B1955" s="199" t="s">
        <v>562</v>
      </c>
      <c r="C1955" s="199" t="s">
        <v>556</v>
      </c>
      <c r="D1955" s="199" t="s">
        <v>9</v>
      </c>
      <c r="E1955" s="199" t="s">
        <v>14</v>
      </c>
      <c r="F1955" s="199">
        <v>0</v>
      </c>
      <c r="G1955" s="199">
        <v>0</v>
      </c>
      <c r="H1955" s="199">
        <v>1</v>
      </c>
      <c r="I1955" s="23"/>
    </row>
    <row r="1956" spans="1:9" ht="27" x14ac:dyDescent="0.25">
      <c r="A1956" s="199">
        <v>4234</v>
      </c>
      <c r="B1956" s="199" t="s">
        <v>563</v>
      </c>
      <c r="C1956" s="199" t="s">
        <v>556</v>
      </c>
      <c r="D1956" s="199" t="s">
        <v>9</v>
      </c>
      <c r="E1956" s="199" t="s">
        <v>14</v>
      </c>
      <c r="F1956" s="199">
        <v>0</v>
      </c>
      <c r="G1956" s="199">
        <v>0</v>
      </c>
      <c r="H1956" s="199">
        <v>1</v>
      </c>
      <c r="I1956" s="23"/>
    </row>
    <row r="1957" spans="1:9" ht="27" x14ac:dyDescent="0.25">
      <c r="A1957" s="199">
        <v>4214</v>
      </c>
      <c r="B1957" s="199" t="s">
        <v>564</v>
      </c>
      <c r="C1957" s="199" t="s">
        <v>534</v>
      </c>
      <c r="D1957" s="199" t="s">
        <v>13</v>
      </c>
      <c r="E1957" s="199" t="s">
        <v>14</v>
      </c>
      <c r="F1957" s="330">
        <v>6418400</v>
      </c>
      <c r="G1957" s="330">
        <v>6418400</v>
      </c>
      <c r="H1957" s="199">
        <v>1</v>
      </c>
      <c r="I1957" s="23"/>
    </row>
    <row r="1958" spans="1:9" x14ac:dyDescent="0.25">
      <c r="A1958" s="488" t="s">
        <v>76</v>
      </c>
      <c r="B1958" s="489"/>
      <c r="C1958" s="489"/>
      <c r="D1958" s="489"/>
      <c r="E1958" s="489"/>
      <c r="F1958" s="489"/>
      <c r="G1958" s="489"/>
      <c r="H1958" s="489"/>
      <c r="I1958" s="23"/>
    </row>
    <row r="1959" spans="1:9" ht="15" customHeight="1" x14ac:dyDescent="0.25">
      <c r="A1959" s="494" t="s">
        <v>16</v>
      </c>
      <c r="B1959" s="495"/>
      <c r="C1959" s="495"/>
      <c r="D1959" s="495"/>
      <c r="E1959" s="495"/>
      <c r="F1959" s="495"/>
      <c r="G1959" s="495"/>
      <c r="H1959" s="496"/>
      <c r="I1959" s="23"/>
    </row>
    <row r="1960" spans="1:9" ht="27" x14ac:dyDescent="0.25">
      <c r="A1960" s="406">
        <v>5134</v>
      </c>
      <c r="B1960" s="406" t="s">
        <v>4129</v>
      </c>
      <c r="C1960" s="406" t="s">
        <v>17</v>
      </c>
      <c r="D1960" s="406" t="s">
        <v>15</v>
      </c>
      <c r="E1960" s="406" t="s">
        <v>14</v>
      </c>
      <c r="F1960" s="406">
        <v>300000</v>
      </c>
      <c r="G1960" s="406">
        <v>300000</v>
      </c>
      <c r="H1960" s="406">
        <v>1</v>
      </c>
      <c r="I1960" s="23"/>
    </row>
    <row r="1961" spans="1:9" ht="27" x14ac:dyDescent="0.25">
      <c r="A1961" s="406">
        <v>5134</v>
      </c>
      <c r="B1961" s="406" t="s">
        <v>4130</v>
      </c>
      <c r="C1961" s="406" t="s">
        <v>17</v>
      </c>
      <c r="D1961" s="406" t="s">
        <v>15</v>
      </c>
      <c r="E1961" s="406" t="s">
        <v>14</v>
      </c>
      <c r="F1961" s="406">
        <v>200000</v>
      </c>
      <c r="G1961" s="406">
        <v>200000</v>
      </c>
      <c r="H1961" s="406">
        <v>1</v>
      </c>
      <c r="I1961" s="23"/>
    </row>
    <row r="1962" spans="1:9" ht="27" x14ac:dyDescent="0.25">
      <c r="A1962" s="406">
        <v>5134</v>
      </c>
      <c r="B1962" s="406" t="s">
        <v>4131</v>
      </c>
      <c r="C1962" s="406" t="s">
        <v>17</v>
      </c>
      <c r="D1962" s="406" t="s">
        <v>15</v>
      </c>
      <c r="E1962" s="406" t="s">
        <v>14</v>
      </c>
      <c r="F1962" s="406">
        <v>250000</v>
      </c>
      <c r="G1962" s="406">
        <v>250000</v>
      </c>
      <c r="H1962" s="406">
        <v>1</v>
      </c>
      <c r="I1962" s="23"/>
    </row>
    <row r="1963" spans="1:9" ht="27" x14ac:dyDescent="0.25">
      <c r="A1963" s="406">
        <v>5134</v>
      </c>
      <c r="B1963" s="406" t="s">
        <v>4132</v>
      </c>
      <c r="C1963" s="406" t="s">
        <v>17</v>
      </c>
      <c r="D1963" s="406" t="s">
        <v>15</v>
      </c>
      <c r="E1963" s="406" t="s">
        <v>14</v>
      </c>
      <c r="F1963" s="406">
        <v>200000</v>
      </c>
      <c r="G1963" s="406">
        <v>200000</v>
      </c>
      <c r="H1963" s="406">
        <v>1</v>
      </c>
      <c r="I1963" s="23"/>
    </row>
    <row r="1964" spans="1:9" ht="27" x14ac:dyDescent="0.25">
      <c r="A1964" s="389">
        <v>5134</v>
      </c>
      <c r="B1964" s="406" t="s">
        <v>3790</v>
      </c>
      <c r="C1964" s="406" t="s">
        <v>416</v>
      </c>
      <c r="D1964" s="406" t="s">
        <v>405</v>
      </c>
      <c r="E1964" s="406" t="s">
        <v>14</v>
      </c>
      <c r="F1964" s="406">
        <v>800000</v>
      </c>
      <c r="G1964" s="406">
        <v>800000</v>
      </c>
      <c r="H1964" s="406">
        <v>1</v>
      </c>
      <c r="I1964" s="23"/>
    </row>
    <row r="1965" spans="1:9" ht="15" customHeight="1" x14ac:dyDescent="0.25">
      <c r="A1965" s="488" t="s">
        <v>77</v>
      </c>
      <c r="B1965" s="489"/>
      <c r="C1965" s="489"/>
      <c r="D1965" s="489"/>
      <c r="E1965" s="489"/>
      <c r="F1965" s="489"/>
      <c r="G1965" s="489"/>
      <c r="H1965" s="489"/>
      <c r="I1965" s="23"/>
    </row>
    <row r="1966" spans="1:9" x14ac:dyDescent="0.25">
      <c r="A1966" s="483" t="s">
        <v>16</v>
      </c>
      <c r="B1966" s="484"/>
      <c r="C1966" s="484"/>
      <c r="D1966" s="484"/>
      <c r="E1966" s="484"/>
      <c r="F1966" s="484"/>
      <c r="G1966" s="484"/>
      <c r="H1966" s="484"/>
      <c r="I1966" s="23"/>
    </row>
    <row r="1967" spans="1:9" ht="40.5" x14ac:dyDescent="0.25">
      <c r="A1967" s="420">
        <v>4251</v>
      </c>
      <c r="B1967" s="420" t="s">
        <v>4289</v>
      </c>
      <c r="C1967" s="420" t="s">
        <v>24</v>
      </c>
      <c r="D1967" s="420" t="s">
        <v>1236</v>
      </c>
      <c r="E1967" s="420" t="s">
        <v>14</v>
      </c>
      <c r="F1967" s="420">
        <v>116211000</v>
      </c>
      <c r="G1967" s="420">
        <v>116211000</v>
      </c>
      <c r="H1967" s="420">
        <v>1</v>
      </c>
      <c r="I1967" s="23"/>
    </row>
    <row r="1968" spans="1:9" ht="40.5" x14ac:dyDescent="0.25">
      <c r="A1968" s="258">
        <v>4251</v>
      </c>
      <c r="B1968" s="420" t="s">
        <v>1769</v>
      </c>
      <c r="C1968" s="420" t="s">
        <v>24</v>
      </c>
      <c r="D1968" s="420" t="s">
        <v>15</v>
      </c>
      <c r="E1968" s="420" t="s">
        <v>14</v>
      </c>
      <c r="F1968" s="420">
        <v>0</v>
      </c>
      <c r="G1968" s="420">
        <v>0</v>
      </c>
      <c r="H1968" s="420">
        <v>1</v>
      </c>
      <c r="I1968" s="23"/>
    </row>
    <row r="1969" spans="1:24" x14ac:dyDescent="0.25">
      <c r="A1969" s="483" t="s">
        <v>12</v>
      </c>
      <c r="B1969" s="484"/>
      <c r="C1969" s="484"/>
      <c r="D1969" s="484"/>
      <c r="E1969" s="484"/>
      <c r="F1969" s="484"/>
      <c r="G1969" s="484"/>
      <c r="H1969" s="484"/>
      <c r="I1969" s="23"/>
    </row>
    <row r="1970" spans="1:24" ht="27" x14ac:dyDescent="0.25">
      <c r="A1970" s="258">
        <v>4251</v>
      </c>
      <c r="B1970" s="258" t="s">
        <v>1768</v>
      </c>
      <c r="C1970" s="258" t="s">
        <v>478</v>
      </c>
      <c r="D1970" s="415" t="s">
        <v>15</v>
      </c>
      <c r="E1970" s="415" t="s">
        <v>14</v>
      </c>
      <c r="F1970" s="415">
        <v>120000</v>
      </c>
      <c r="G1970" s="415">
        <v>120000</v>
      </c>
      <c r="H1970" s="415">
        <v>1</v>
      </c>
      <c r="I1970" s="23"/>
    </row>
    <row r="1971" spans="1:24" s="456" customFormat="1" x14ac:dyDescent="0.25">
      <c r="A1971" s="491" t="s">
        <v>4713</v>
      </c>
      <c r="B1971" s="492"/>
      <c r="C1971" s="492"/>
      <c r="D1971" s="492"/>
      <c r="E1971" s="492"/>
      <c r="F1971" s="492"/>
      <c r="G1971" s="492"/>
      <c r="H1971" s="492"/>
      <c r="I1971" s="459"/>
      <c r="P1971" s="457"/>
      <c r="Q1971" s="457"/>
      <c r="R1971" s="457"/>
      <c r="S1971" s="457"/>
      <c r="T1971" s="457"/>
      <c r="U1971" s="457"/>
      <c r="V1971" s="457"/>
      <c r="W1971" s="457"/>
      <c r="X1971" s="457"/>
    </row>
    <row r="1972" spans="1:24" s="456" customFormat="1" x14ac:dyDescent="0.25">
      <c r="A1972" s="483" t="s">
        <v>8</v>
      </c>
      <c r="B1972" s="484"/>
      <c r="C1972" s="484"/>
      <c r="D1972" s="484"/>
      <c r="E1972" s="484"/>
      <c r="F1972" s="484"/>
      <c r="G1972" s="484"/>
      <c r="H1972" s="484"/>
      <c r="I1972" s="459"/>
      <c r="P1972" s="457"/>
      <c r="Q1972" s="457"/>
      <c r="R1972" s="457"/>
      <c r="S1972" s="457"/>
      <c r="T1972" s="457"/>
      <c r="U1972" s="457"/>
      <c r="V1972" s="457"/>
      <c r="W1972" s="457"/>
      <c r="X1972" s="457"/>
    </row>
    <row r="1973" spans="1:24" s="456" customFormat="1" x14ac:dyDescent="0.25">
      <c r="A1973" s="464">
        <v>4269</v>
      </c>
      <c r="B1973" s="464" t="s">
        <v>4718</v>
      </c>
      <c r="C1973" s="464" t="s">
        <v>4719</v>
      </c>
      <c r="D1973" s="464" t="s">
        <v>9</v>
      </c>
      <c r="E1973" s="464" t="s">
        <v>14</v>
      </c>
      <c r="F1973" s="464">
        <v>3000000</v>
      </c>
      <c r="G1973" s="464">
        <v>3000000</v>
      </c>
      <c r="H1973" s="464">
        <v>1</v>
      </c>
      <c r="I1973" s="459"/>
      <c r="P1973" s="457"/>
      <c r="Q1973" s="457"/>
      <c r="R1973" s="457"/>
      <c r="S1973" s="457"/>
      <c r="T1973" s="457"/>
      <c r="U1973" s="457"/>
      <c r="V1973" s="457"/>
      <c r="W1973" s="457"/>
      <c r="X1973" s="457"/>
    </row>
    <row r="1974" spans="1:24" s="456" customFormat="1" ht="27" x14ac:dyDescent="0.25">
      <c r="A1974" s="464">
        <v>4269</v>
      </c>
      <c r="B1974" s="464" t="s">
        <v>4714</v>
      </c>
      <c r="C1974" s="464" t="s">
        <v>1353</v>
      </c>
      <c r="D1974" s="464" t="s">
        <v>9</v>
      </c>
      <c r="E1974" s="464" t="s">
        <v>10</v>
      </c>
      <c r="F1974" s="464">
        <v>100</v>
      </c>
      <c r="G1974" s="464">
        <f>+F1974*H1974</f>
        <v>200000</v>
      </c>
      <c r="H1974" s="464">
        <v>2000</v>
      </c>
      <c r="I1974" s="459"/>
      <c r="P1974" s="457"/>
      <c r="Q1974" s="457"/>
      <c r="R1974" s="457"/>
      <c r="S1974" s="457"/>
      <c r="T1974" s="457"/>
      <c r="U1974" s="457"/>
      <c r="V1974" s="457"/>
      <c r="W1974" s="457"/>
      <c r="X1974" s="457"/>
    </row>
    <row r="1975" spans="1:24" s="456" customFormat="1" ht="27" x14ac:dyDescent="0.25">
      <c r="A1975" s="464">
        <v>4269</v>
      </c>
      <c r="B1975" s="464" t="s">
        <v>4715</v>
      </c>
      <c r="C1975" s="464" t="s">
        <v>1353</v>
      </c>
      <c r="D1975" s="464" t="s">
        <v>9</v>
      </c>
      <c r="E1975" s="464" t="s">
        <v>10</v>
      </c>
      <c r="F1975" s="464">
        <v>200</v>
      </c>
      <c r="G1975" s="464">
        <f t="shared" ref="G1975:G1977" si="33">+F1975*H1975</f>
        <v>200000</v>
      </c>
      <c r="H1975" s="464">
        <v>1000</v>
      </c>
      <c r="I1975" s="459"/>
      <c r="P1975" s="457"/>
      <c r="Q1975" s="457"/>
      <c r="R1975" s="457"/>
      <c r="S1975" s="457"/>
      <c r="T1975" s="457"/>
      <c r="U1975" s="457"/>
      <c r="V1975" s="457"/>
      <c r="W1975" s="457"/>
      <c r="X1975" s="457"/>
    </row>
    <row r="1976" spans="1:24" s="456" customFormat="1" ht="27" x14ac:dyDescent="0.25">
      <c r="A1976" s="464">
        <v>4269</v>
      </c>
      <c r="B1976" s="464" t="s">
        <v>4716</v>
      </c>
      <c r="C1976" s="464" t="s">
        <v>1353</v>
      </c>
      <c r="D1976" s="464" t="s">
        <v>9</v>
      </c>
      <c r="E1976" s="464" t="s">
        <v>10</v>
      </c>
      <c r="F1976" s="464">
        <v>250</v>
      </c>
      <c r="G1976" s="464">
        <f t="shared" si="33"/>
        <v>200000</v>
      </c>
      <c r="H1976" s="464">
        <v>800</v>
      </c>
      <c r="I1976" s="459"/>
      <c r="P1976" s="457"/>
      <c r="Q1976" s="457"/>
      <c r="R1976" s="457"/>
      <c r="S1976" s="457"/>
      <c r="T1976" s="457"/>
      <c r="U1976" s="457"/>
      <c r="V1976" s="457"/>
      <c r="W1976" s="457"/>
      <c r="X1976" s="457"/>
    </row>
    <row r="1977" spans="1:24" s="456" customFormat="1" ht="27" x14ac:dyDescent="0.25">
      <c r="A1977" s="464">
        <v>4269</v>
      </c>
      <c r="B1977" s="464" t="s">
        <v>4717</v>
      </c>
      <c r="C1977" s="464" t="s">
        <v>1353</v>
      </c>
      <c r="D1977" s="464" t="s">
        <v>9</v>
      </c>
      <c r="E1977" s="464" t="s">
        <v>10</v>
      </c>
      <c r="F1977" s="464">
        <v>80</v>
      </c>
      <c r="G1977" s="464">
        <f t="shared" si="33"/>
        <v>200000</v>
      </c>
      <c r="H1977" s="464">
        <v>2500</v>
      </c>
      <c r="I1977" s="459"/>
      <c r="P1977" s="457"/>
      <c r="Q1977" s="457"/>
      <c r="R1977" s="457"/>
      <c r="S1977" s="457"/>
      <c r="T1977" s="457"/>
      <c r="U1977" s="457"/>
      <c r="V1977" s="457"/>
      <c r="W1977" s="457"/>
      <c r="X1977" s="457"/>
    </row>
    <row r="1978" spans="1:24" ht="15" customHeight="1" x14ac:dyDescent="0.25">
      <c r="A1978" s="491" t="s">
        <v>78</v>
      </c>
      <c r="B1978" s="492"/>
      <c r="C1978" s="492"/>
      <c r="D1978" s="492"/>
      <c r="E1978" s="492"/>
      <c r="F1978" s="492"/>
      <c r="G1978" s="492"/>
      <c r="H1978" s="492"/>
      <c r="I1978" s="23"/>
    </row>
    <row r="1979" spans="1:24" x14ac:dyDescent="0.25">
      <c r="A1979" s="483" t="s">
        <v>12</v>
      </c>
      <c r="B1979" s="484"/>
      <c r="C1979" s="484"/>
      <c r="D1979" s="484"/>
      <c r="E1979" s="484"/>
      <c r="F1979" s="484"/>
      <c r="G1979" s="484"/>
      <c r="H1979" s="484"/>
      <c r="I1979" s="23"/>
    </row>
    <row r="1980" spans="1:24" ht="27" x14ac:dyDescent="0.25">
      <c r="A1980" s="13">
        <v>4251</v>
      </c>
      <c r="B1980" s="13" t="s">
        <v>4215</v>
      </c>
      <c r="C1980" s="13" t="s">
        <v>478</v>
      </c>
      <c r="D1980" s="13" t="s">
        <v>1236</v>
      </c>
      <c r="E1980" s="13" t="s">
        <v>14</v>
      </c>
      <c r="F1980" s="13">
        <v>600000</v>
      </c>
      <c r="G1980" s="13">
        <v>600000</v>
      </c>
      <c r="H1980" s="13">
        <v>1</v>
      </c>
      <c r="I1980" s="23"/>
    </row>
    <row r="1981" spans="1:24" x14ac:dyDescent="0.25">
      <c r="A1981" s="483" t="s">
        <v>16</v>
      </c>
      <c r="B1981" s="484"/>
      <c r="C1981" s="484"/>
      <c r="D1981" s="484"/>
      <c r="E1981" s="484"/>
      <c r="F1981" s="484"/>
      <c r="G1981" s="484"/>
      <c r="H1981" s="490"/>
      <c r="I1981" s="23"/>
    </row>
    <row r="1982" spans="1:24" ht="27" x14ac:dyDescent="0.25">
      <c r="A1982" s="4">
        <v>4251</v>
      </c>
      <c r="B1982" s="4" t="s">
        <v>4125</v>
      </c>
      <c r="C1982" s="4" t="s">
        <v>488</v>
      </c>
      <c r="D1982" s="4" t="s">
        <v>405</v>
      </c>
      <c r="E1982" s="4" t="s">
        <v>14</v>
      </c>
      <c r="F1982" s="4">
        <v>29396242</v>
      </c>
      <c r="G1982" s="4">
        <v>29396242</v>
      </c>
      <c r="H1982" s="4">
        <v>1</v>
      </c>
      <c r="I1982" s="23"/>
    </row>
    <row r="1983" spans="1:24" ht="15" customHeight="1" x14ac:dyDescent="0.25">
      <c r="A1983" s="491" t="s">
        <v>79</v>
      </c>
      <c r="B1983" s="492"/>
      <c r="C1983" s="492"/>
      <c r="D1983" s="492"/>
      <c r="E1983" s="492"/>
      <c r="F1983" s="492"/>
      <c r="G1983" s="492"/>
      <c r="H1983" s="492"/>
      <c r="I1983" s="23"/>
    </row>
    <row r="1984" spans="1:24" x14ac:dyDescent="0.25">
      <c r="A1984" s="483" t="s">
        <v>16</v>
      </c>
      <c r="B1984" s="484"/>
      <c r="C1984" s="484"/>
      <c r="D1984" s="484"/>
      <c r="E1984" s="484"/>
      <c r="F1984" s="484"/>
      <c r="G1984" s="484"/>
      <c r="H1984" s="484"/>
      <c r="I1984" s="23"/>
    </row>
    <row r="1985" spans="1:9" ht="27" x14ac:dyDescent="0.25">
      <c r="A1985" s="4">
        <v>4251</v>
      </c>
      <c r="B1985" s="4" t="s">
        <v>2058</v>
      </c>
      <c r="C1985" s="4" t="s">
        <v>20</v>
      </c>
      <c r="D1985" s="4" t="s">
        <v>405</v>
      </c>
      <c r="E1985" s="4" t="s">
        <v>14</v>
      </c>
      <c r="F1985" s="4">
        <v>4553560</v>
      </c>
      <c r="G1985" s="4">
        <v>4553560</v>
      </c>
      <c r="H1985" s="292">
        <v>1</v>
      </c>
      <c r="I1985" s="23"/>
    </row>
    <row r="1986" spans="1:9" ht="27" x14ac:dyDescent="0.25">
      <c r="A1986" s="4">
        <v>4251</v>
      </c>
      <c r="B1986" s="4" t="s">
        <v>1901</v>
      </c>
      <c r="C1986" s="4" t="s">
        <v>20</v>
      </c>
      <c r="D1986" s="4" t="s">
        <v>405</v>
      </c>
      <c r="E1986" s="4" t="s">
        <v>14</v>
      </c>
      <c r="F1986" s="4">
        <v>0</v>
      </c>
      <c r="G1986" s="4">
        <v>0</v>
      </c>
      <c r="H1986" s="4">
        <v>1</v>
      </c>
      <c r="I1986" s="23"/>
    </row>
    <row r="1987" spans="1:9" x14ac:dyDescent="0.25">
      <c r="A1987" s="500" t="s">
        <v>2026</v>
      </c>
      <c r="B1987" s="501"/>
      <c r="C1987" s="501"/>
      <c r="D1987" s="501"/>
      <c r="E1987" s="501"/>
      <c r="F1987" s="501"/>
      <c r="G1987" s="501"/>
      <c r="H1987" s="283"/>
      <c r="I1987" s="23"/>
    </row>
    <row r="1988" spans="1:9" ht="27" x14ac:dyDescent="0.25">
      <c r="A1988" s="4">
        <v>4251</v>
      </c>
      <c r="B1988" s="4" t="s">
        <v>2025</v>
      </c>
      <c r="C1988" s="4" t="s">
        <v>478</v>
      </c>
      <c r="D1988" s="4" t="s">
        <v>15</v>
      </c>
      <c r="E1988" s="4" t="s">
        <v>14</v>
      </c>
      <c r="F1988" s="4">
        <v>92000</v>
      </c>
      <c r="G1988" s="4">
        <v>92000</v>
      </c>
      <c r="H1988" s="4">
        <v>1</v>
      </c>
      <c r="I1988" s="23"/>
    </row>
    <row r="1989" spans="1:9" x14ac:dyDescent="0.25">
      <c r="A1989" s="4"/>
      <c r="B1989" s="4"/>
      <c r="C1989" s="4"/>
      <c r="D1989" s="4"/>
      <c r="E1989" s="4"/>
      <c r="F1989" s="4"/>
      <c r="G1989" s="4"/>
      <c r="H1989" s="4"/>
      <c r="I1989" s="23"/>
    </row>
    <row r="1990" spans="1:9" x14ac:dyDescent="0.25">
      <c r="A1990" s="282"/>
      <c r="B1990" s="283"/>
      <c r="C1990" s="283"/>
      <c r="D1990" s="283"/>
      <c r="E1990" s="283"/>
      <c r="F1990" s="283"/>
      <c r="G1990" s="283"/>
      <c r="H1990" s="283"/>
      <c r="I1990" s="23"/>
    </row>
    <row r="1991" spans="1:9" x14ac:dyDescent="0.25">
      <c r="A1991" s="491" t="s">
        <v>317</v>
      </c>
      <c r="B1991" s="492"/>
      <c r="C1991" s="492"/>
      <c r="D1991" s="492"/>
      <c r="E1991" s="492"/>
      <c r="F1991" s="492"/>
      <c r="G1991" s="492"/>
      <c r="H1991" s="492"/>
      <c r="I1991" s="23"/>
    </row>
    <row r="1992" spans="1:9" x14ac:dyDescent="0.25">
      <c r="A1992" s="4"/>
      <c r="B1992" s="483" t="s">
        <v>316</v>
      </c>
      <c r="C1992" s="484"/>
      <c r="D1992" s="484"/>
      <c r="E1992" s="484"/>
      <c r="F1992" s="484"/>
      <c r="G1992" s="490"/>
      <c r="H1992" s="156"/>
      <c r="I1992" s="23"/>
    </row>
    <row r="1993" spans="1:9" ht="27" x14ac:dyDescent="0.25">
      <c r="A1993" s="298">
        <v>4251</v>
      </c>
      <c r="B1993" s="298" t="s">
        <v>2177</v>
      </c>
      <c r="C1993" s="298" t="s">
        <v>752</v>
      </c>
      <c r="D1993" s="298" t="s">
        <v>405</v>
      </c>
      <c r="E1993" s="298" t="s">
        <v>14</v>
      </c>
      <c r="F1993" s="298">
        <v>25461780</v>
      </c>
      <c r="G1993" s="298">
        <v>25461780</v>
      </c>
      <c r="H1993" s="298">
        <v>1</v>
      </c>
      <c r="I1993" s="23"/>
    </row>
    <row r="1994" spans="1:9" ht="27" x14ac:dyDescent="0.25">
      <c r="A1994" s="157">
        <v>4251</v>
      </c>
      <c r="B1994" s="261" t="s">
        <v>1835</v>
      </c>
      <c r="C1994" s="261" t="s">
        <v>752</v>
      </c>
      <c r="D1994" s="261" t="s">
        <v>405</v>
      </c>
      <c r="E1994" s="261" t="s">
        <v>14</v>
      </c>
      <c r="F1994" s="261">
        <v>0</v>
      </c>
      <c r="G1994" s="261">
        <v>0</v>
      </c>
      <c r="H1994" s="261">
        <v>1</v>
      </c>
      <c r="I1994" s="23"/>
    </row>
    <row r="1995" spans="1:9" x14ac:dyDescent="0.25">
      <c r="A1995" s="491" t="s">
        <v>160</v>
      </c>
      <c r="B1995" s="492"/>
      <c r="C1995" s="492"/>
      <c r="D1995" s="492"/>
      <c r="E1995" s="492"/>
      <c r="F1995" s="492"/>
      <c r="G1995" s="492"/>
      <c r="H1995" s="492"/>
      <c r="I1995" s="23"/>
    </row>
    <row r="1996" spans="1:9" x14ac:dyDescent="0.25">
      <c r="A1996" s="4"/>
      <c r="B1996" s="483" t="s">
        <v>16</v>
      </c>
      <c r="C1996" s="484"/>
      <c r="D1996" s="484"/>
      <c r="E1996" s="484"/>
      <c r="F1996" s="484"/>
      <c r="G1996" s="490"/>
      <c r="H1996" s="21"/>
      <c r="I1996" s="23"/>
    </row>
    <row r="1997" spans="1:9" ht="27" x14ac:dyDescent="0.25">
      <c r="A1997" s="405">
        <v>4251</v>
      </c>
      <c r="B1997" s="405" t="s">
        <v>4128</v>
      </c>
      <c r="C1997" s="405" t="s">
        <v>488</v>
      </c>
      <c r="D1997" s="405" t="s">
        <v>405</v>
      </c>
      <c r="E1997" s="405" t="s">
        <v>14</v>
      </c>
      <c r="F1997" s="405">
        <v>29396242</v>
      </c>
      <c r="G1997" s="405">
        <v>29396242</v>
      </c>
      <c r="H1997" s="405">
        <v>1</v>
      </c>
      <c r="I1997" s="23"/>
    </row>
    <row r="1998" spans="1:9" x14ac:dyDescent="0.25">
      <c r="A1998" s="483" t="s">
        <v>12</v>
      </c>
      <c r="B1998" s="484"/>
      <c r="C1998" s="484"/>
      <c r="D1998" s="484"/>
      <c r="E1998" s="484"/>
      <c r="F1998" s="484"/>
      <c r="G1998" s="484"/>
      <c r="H1998" s="490"/>
      <c r="I1998" s="23"/>
    </row>
    <row r="1999" spans="1:9" ht="27" x14ac:dyDescent="0.25">
      <c r="A1999" s="410">
        <v>4251</v>
      </c>
      <c r="B1999" s="410" t="s">
        <v>4149</v>
      </c>
      <c r="C1999" s="410" t="s">
        <v>478</v>
      </c>
      <c r="D1999" s="410" t="s">
        <v>1236</v>
      </c>
      <c r="E1999" s="410" t="s">
        <v>14</v>
      </c>
      <c r="F1999" s="410">
        <v>600000</v>
      </c>
      <c r="G1999" s="410">
        <v>600000</v>
      </c>
      <c r="H1999" s="410">
        <v>1</v>
      </c>
      <c r="I1999" s="23"/>
    </row>
    <row r="2000" spans="1:9" ht="27" x14ac:dyDescent="0.25">
      <c r="A2000" s="279" t="s">
        <v>2003</v>
      </c>
      <c r="B2000" s="410" t="s">
        <v>2023</v>
      </c>
      <c r="C2000" s="410" t="s">
        <v>478</v>
      </c>
      <c r="D2000" s="410" t="s">
        <v>15</v>
      </c>
      <c r="E2000" s="410" t="s">
        <v>14</v>
      </c>
      <c r="F2000" s="410">
        <v>520000</v>
      </c>
      <c r="G2000" s="410">
        <v>520000</v>
      </c>
      <c r="H2000" s="410">
        <v>1</v>
      </c>
      <c r="I2000" s="23"/>
    </row>
    <row r="2001" spans="1:9" x14ac:dyDescent="0.25">
      <c r="A2001" s="488" t="s">
        <v>80</v>
      </c>
      <c r="B2001" s="489"/>
      <c r="C2001" s="489"/>
      <c r="D2001" s="489"/>
      <c r="E2001" s="489"/>
      <c r="F2001" s="489"/>
      <c r="G2001" s="489"/>
      <c r="H2001" s="489"/>
      <c r="I2001" s="23"/>
    </row>
    <row r="2002" spans="1:9" x14ac:dyDescent="0.25">
      <c r="A2002" s="483" t="s">
        <v>3684</v>
      </c>
      <c r="B2002" s="484"/>
      <c r="C2002" s="484"/>
      <c r="D2002" s="484"/>
      <c r="E2002" s="484"/>
      <c r="F2002" s="484"/>
      <c r="G2002" s="484"/>
      <c r="H2002" s="490"/>
      <c r="I2002" s="23"/>
    </row>
    <row r="2003" spans="1:9" x14ac:dyDescent="0.25">
      <c r="A2003" s="384">
        <v>4269</v>
      </c>
      <c r="B2003" s="384" t="s">
        <v>3683</v>
      </c>
      <c r="C2003" s="384" t="s">
        <v>1850</v>
      </c>
      <c r="D2003" s="384" t="s">
        <v>9</v>
      </c>
      <c r="E2003" s="384" t="s">
        <v>878</v>
      </c>
      <c r="F2003" s="384">
        <v>3400</v>
      </c>
      <c r="G2003" s="384">
        <f>+F2003*H2003</f>
        <v>14960000</v>
      </c>
      <c r="H2003" s="384">
        <v>4400</v>
      </c>
      <c r="I2003" s="23"/>
    </row>
    <row r="2004" spans="1:9" x14ac:dyDescent="0.25">
      <c r="A2004" s="483" t="s">
        <v>16</v>
      </c>
      <c r="B2004" s="484"/>
      <c r="C2004" s="484"/>
      <c r="D2004" s="484"/>
      <c r="E2004" s="484"/>
      <c r="F2004" s="484"/>
      <c r="G2004" s="484"/>
      <c r="H2004" s="490"/>
      <c r="I2004" s="23"/>
    </row>
    <row r="2005" spans="1:9" ht="35.25" customHeight="1" x14ac:dyDescent="0.25">
      <c r="A2005" s="103">
        <v>5112</v>
      </c>
      <c r="B2005" s="199" t="s">
        <v>679</v>
      </c>
      <c r="C2005" s="199" t="s">
        <v>680</v>
      </c>
      <c r="D2005" s="199" t="s">
        <v>15</v>
      </c>
      <c r="E2005" s="199" t="s">
        <v>14</v>
      </c>
      <c r="F2005" s="199">
        <v>0</v>
      </c>
      <c r="G2005" s="199">
        <v>0</v>
      </c>
      <c r="H2005" s="199">
        <v>1</v>
      </c>
      <c r="I2005" s="23"/>
    </row>
    <row r="2006" spans="1:9" x14ac:dyDescent="0.25">
      <c r="A2006" s="483" t="s">
        <v>12</v>
      </c>
      <c r="B2006" s="484"/>
      <c r="C2006" s="484"/>
      <c r="D2006" s="484"/>
      <c r="E2006" s="484"/>
      <c r="F2006" s="484"/>
      <c r="G2006" s="484"/>
      <c r="H2006" s="490"/>
      <c r="I2006" s="23"/>
    </row>
    <row r="2007" spans="1:9" x14ac:dyDescent="0.25">
      <c r="A2007" s="491" t="s">
        <v>297</v>
      </c>
      <c r="B2007" s="492"/>
      <c r="C2007" s="492"/>
      <c r="D2007" s="492"/>
      <c r="E2007" s="492"/>
      <c r="F2007" s="492"/>
      <c r="G2007" s="492"/>
      <c r="H2007" s="492"/>
      <c r="I2007" s="23"/>
    </row>
    <row r="2008" spans="1:9" x14ac:dyDescent="0.25">
      <c r="A2008" s="483" t="s">
        <v>28</v>
      </c>
      <c r="B2008" s="484"/>
      <c r="C2008" s="484"/>
      <c r="D2008" s="484"/>
      <c r="E2008" s="484"/>
      <c r="F2008" s="484"/>
      <c r="G2008" s="484"/>
      <c r="H2008" s="484"/>
      <c r="I2008" s="23"/>
    </row>
    <row r="2009" spans="1:9" x14ac:dyDescent="0.25">
      <c r="A2009" s="124"/>
      <c r="B2009" s="124"/>
      <c r="C2009" s="124"/>
      <c r="D2009" s="124"/>
      <c r="E2009" s="124"/>
      <c r="F2009" s="124"/>
      <c r="G2009" s="124"/>
      <c r="H2009" s="124"/>
      <c r="I2009" s="23"/>
    </row>
    <row r="2010" spans="1:9" x14ac:dyDescent="0.25">
      <c r="A2010" s="491" t="s">
        <v>244</v>
      </c>
      <c r="B2010" s="492"/>
      <c r="C2010" s="492"/>
      <c r="D2010" s="492"/>
      <c r="E2010" s="492"/>
      <c r="F2010" s="492"/>
      <c r="G2010" s="492"/>
      <c r="H2010" s="492"/>
      <c r="I2010" s="23"/>
    </row>
    <row r="2011" spans="1:9" x14ac:dyDescent="0.25">
      <c r="A2011" s="483" t="s">
        <v>28</v>
      </c>
      <c r="B2011" s="484"/>
      <c r="C2011" s="484"/>
      <c r="D2011" s="484"/>
      <c r="E2011" s="484"/>
      <c r="F2011" s="484"/>
      <c r="G2011" s="484"/>
      <c r="H2011" s="484"/>
      <c r="I2011" s="23"/>
    </row>
    <row r="2012" spans="1:9" x14ac:dyDescent="0.25">
      <c r="A2012" s="68"/>
      <c r="B2012" s="68"/>
      <c r="C2012" s="68"/>
      <c r="D2012" s="127"/>
      <c r="E2012" s="127"/>
      <c r="F2012" s="164"/>
      <c r="G2012" s="164"/>
      <c r="H2012" s="127"/>
      <c r="I2012" s="23"/>
    </row>
    <row r="2013" spans="1:9" x14ac:dyDescent="0.25">
      <c r="A2013" s="491" t="s">
        <v>81</v>
      </c>
      <c r="B2013" s="492"/>
      <c r="C2013" s="492"/>
      <c r="D2013" s="492"/>
      <c r="E2013" s="492"/>
      <c r="F2013" s="492"/>
      <c r="G2013" s="492"/>
      <c r="H2013" s="492"/>
      <c r="I2013" s="23"/>
    </row>
    <row r="2014" spans="1:9" x14ac:dyDescent="0.25">
      <c r="A2014" s="483" t="s">
        <v>16</v>
      </c>
      <c r="B2014" s="484"/>
      <c r="C2014" s="484"/>
      <c r="D2014" s="484"/>
      <c r="E2014" s="484"/>
      <c r="F2014" s="484"/>
      <c r="G2014" s="484"/>
      <c r="H2014" s="484"/>
      <c r="I2014" s="23"/>
    </row>
    <row r="2015" spans="1:9" ht="27" x14ac:dyDescent="0.25">
      <c r="A2015" s="468">
        <v>4861</v>
      </c>
      <c r="B2015" s="468" t="s">
        <v>4470</v>
      </c>
      <c r="C2015" s="468" t="s">
        <v>20</v>
      </c>
      <c r="D2015" s="468" t="s">
        <v>405</v>
      </c>
      <c r="E2015" s="468" t="s">
        <v>14</v>
      </c>
      <c r="F2015" s="468">
        <v>20580000</v>
      </c>
      <c r="G2015" s="468">
        <v>20580000</v>
      </c>
      <c r="H2015" s="468">
        <v>1</v>
      </c>
      <c r="I2015" s="23"/>
    </row>
    <row r="2016" spans="1:9" ht="27" x14ac:dyDescent="0.25">
      <c r="A2016" s="468">
        <v>4861</v>
      </c>
      <c r="B2016" s="468" t="s">
        <v>687</v>
      </c>
      <c r="C2016" s="468" t="s">
        <v>20</v>
      </c>
      <c r="D2016" s="468" t="s">
        <v>405</v>
      </c>
      <c r="E2016" s="468" t="s">
        <v>14</v>
      </c>
      <c r="F2016" s="468">
        <v>25400000</v>
      </c>
      <c r="G2016" s="468">
        <v>25400000</v>
      </c>
      <c r="H2016" s="468">
        <v>1</v>
      </c>
      <c r="I2016" s="23"/>
    </row>
    <row r="2017" spans="1:9" x14ac:dyDescent="0.25">
      <c r="A2017" s="483" t="s">
        <v>12</v>
      </c>
      <c r="B2017" s="484"/>
      <c r="C2017" s="484"/>
      <c r="D2017" s="484"/>
      <c r="E2017" s="484"/>
      <c r="F2017" s="484"/>
      <c r="G2017" s="484"/>
      <c r="H2017" s="484"/>
      <c r="I2017" s="23"/>
    </row>
    <row r="2018" spans="1:9" ht="40.5" x14ac:dyDescent="0.25">
      <c r="A2018" s="436">
        <v>4861</v>
      </c>
      <c r="B2018" s="436" t="s">
        <v>4471</v>
      </c>
      <c r="C2018" s="436" t="s">
        <v>519</v>
      </c>
      <c r="D2018" s="436" t="s">
        <v>405</v>
      </c>
      <c r="E2018" s="436" t="s">
        <v>14</v>
      </c>
      <c r="F2018" s="436">
        <v>4000000</v>
      </c>
      <c r="G2018" s="436">
        <v>4000000</v>
      </c>
      <c r="H2018" s="436">
        <v>1</v>
      </c>
      <c r="I2018" s="23"/>
    </row>
    <row r="2019" spans="1:9" ht="27" x14ac:dyDescent="0.25">
      <c r="A2019" s="436">
        <v>4861</v>
      </c>
      <c r="B2019" s="436" t="s">
        <v>4469</v>
      </c>
      <c r="C2019" s="436" t="s">
        <v>478</v>
      </c>
      <c r="D2019" s="436" t="s">
        <v>1236</v>
      </c>
      <c r="E2019" s="436" t="s">
        <v>14</v>
      </c>
      <c r="F2019" s="436">
        <v>420000</v>
      </c>
      <c r="G2019" s="436">
        <v>420000</v>
      </c>
      <c r="H2019" s="436">
        <v>1</v>
      </c>
      <c r="I2019" s="23"/>
    </row>
    <row r="2020" spans="1:9" ht="27" x14ac:dyDescent="0.25">
      <c r="A2020" s="231">
        <v>4861</v>
      </c>
      <c r="B2020" s="436" t="s">
        <v>1347</v>
      </c>
      <c r="C2020" s="436" t="s">
        <v>478</v>
      </c>
      <c r="D2020" s="436" t="s">
        <v>15</v>
      </c>
      <c r="E2020" s="436" t="s">
        <v>14</v>
      </c>
      <c r="F2020" s="436">
        <v>69000</v>
      </c>
      <c r="G2020" s="436">
        <v>69000</v>
      </c>
      <c r="H2020" s="436">
        <v>1</v>
      </c>
      <c r="I2020" s="23"/>
    </row>
    <row r="2021" spans="1:9" ht="40.5" x14ac:dyDescent="0.25">
      <c r="A2021" s="436">
        <v>4861</v>
      </c>
      <c r="B2021" s="436" t="s">
        <v>688</v>
      </c>
      <c r="C2021" s="436" t="s">
        <v>519</v>
      </c>
      <c r="D2021" s="436" t="s">
        <v>405</v>
      </c>
      <c r="E2021" s="436" t="s">
        <v>14</v>
      </c>
      <c r="F2021" s="436">
        <v>13000000</v>
      </c>
      <c r="G2021" s="436">
        <v>13000000</v>
      </c>
      <c r="H2021" s="436">
        <v>1</v>
      </c>
      <c r="I2021" s="23"/>
    </row>
    <row r="2022" spans="1:9" x14ac:dyDescent="0.25">
      <c r="A2022" s="488" t="s">
        <v>82</v>
      </c>
      <c r="B2022" s="489"/>
      <c r="C2022" s="489"/>
      <c r="D2022" s="489"/>
      <c r="E2022" s="489"/>
      <c r="F2022" s="489"/>
      <c r="G2022" s="489"/>
      <c r="H2022" s="489"/>
      <c r="I2022" s="23"/>
    </row>
    <row r="2023" spans="1:9" x14ac:dyDescent="0.25">
      <c r="A2023" s="483" t="s">
        <v>12</v>
      </c>
      <c r="B2023" s="484"/>
      <c r="C2023" s="484"/>
      <c r="D2023" s="484"/>
      <c r="E2023" s="484"/>
      <c r="F2023" s="484"/>
      <c r="G2023" s="484"/>
      <c r="H2023" s="484"/>
      <c r="I2023" s="23"/>
    </row>
    <row r="2024" spans="1:9" x14ac:dyDescent="0.25">
      <c r="A2024" s="36"/>
      <c r="B2024" s="36"/>
      <c r="C2024" s="36"/>
      <c r="D2024" s="36"/>
      <c r="E2024" s="36"/>
      <c r="F2024" s="36"/>
      <c r="G2024" s="36"/>
      <c r="H2024" s="36"/>
      <c r="I2024" s="23"/>
    </row>
    <row r="2025" spans="1:9" x14ac:dyDescent="0.25">
      <c r="A2025" s="483" t="s">
        <v>16</v>
      </c>
      <c r="B2025" s="484"/>
      <c r="C2025" s="484"/>
      <c r="D2025" s="484"/>
      <c r="E2025" s="484"/>
      <c r="F2025" s="484"/>
      <c r="G2025" s="484"/>
      <c r="H2025" s="484"/>
      <c r="I2025" s="23"/>
    </row>
    <row r="2026" spans="1:9" x14ac:dyDescent="0.25">
      <c r="A2026" s="4"/>
      <c r="B2026" s="4"/>
      <c r="C2026" s="4"/>
      <c r="D2026" s="4"/>
      <c r="E2026" s="4"/>
      <c r="F2026" s="4"/>
      <c r="G2026" s="4"/>
      <c r="H2026" s="4"/>
      <c r="I2026" s="23"/>
    </row>
    <row r="2027" spans="1:9" x14ac:dyDescent="0.25">
      <c r="A2027" s="491" t="s">
        <v>175</v>
      </c>
      <c r="B2027" s="492"/>
      <c r="C2027" s="492"/>
      <c r="D2027" s="492"/>
      <c r="E2027" s="492"/>
      <c r="F2027" s="492"/>
      <c r="G2027" s="492"/>
      <c r="H2027" s="492"/>
      <c r="I2027" s="23"/>
    </row>
    <row r="2028" spans="1:9" x14ac:dyDescent="0.25">
      <c r="A2028" s="4"/>
      <c r="B2028" s="483" t="s">
        <v>16</v>
      </c>
      <c r="C2028" s="484"/>
      <c r="D2028" s="484"/>
      <c r="E2028" s="484"/>
      <c r="F2028" s="484"/>
      <c r="G2028" s="490"/>
      <c r="H2028" s="21"/>
      <c r="I2028" s="23"/>
    </row>
    <row r="2029" spans="1:9" x14ac:dyDescent="0.25">
      <c r="A2029" s="4"/>
      <c r="B2029" s="428"/>
      <c r="C2029" s="429"/>
      <c r="D2029" s="429"/>
      <c r="E2029" s="429"/>
      <c r="F2029" s="429"/>
      <c r="G2029" s="430"/>
      <c r="H2029" s="432"/>
      <c r="I2029" s="23"/>
    </row>
    <row r="2030" spans="1:9" ht="27" x14ac:dyDescent="0.25">
      <c r="A2030" s="4">
        <v>4251</v>
      </c>
      <c r="B2030" s="4" t="s">
        <v>4023</v>
      </c>
      <c r="C2030" s="4" t="s">
        <v>494</v>
      </c>
      <c r="D2030" s="4" t="s">
        <v>405</v>
      </c>
      <c r="E2030" s="4" t="s">
        <v>14</v>
      </c>
      <c r="F2030" s="4">
        <v>26460000</v>
      </c>
      <c r="G2030" s="4">
        <v>26460000</v>
      </c>
      <c r="H2030" s="4">
        <v>1</v>
      </c>
      <c r="I2030" s="23"/>
    </row>
    <row r="2031" spans="1:9" x14ac:dyDescent="0.25">
      <c r="A2031" s="483" t="s">
        <v>8</v>
      </c>
      <c r="B2031" s="484"/>
      <c r="C2031" s="484"/>
      <c r="D2031" s="484"/>
      <c r="E2031" s="484"/>
      <c r="F2031" s="484"/>
      <c r="G2031" s="484"/>
      <c r="H2031" s="490"/>
      <c r="I2031" s="23"/>
    </row>
    <row r="2032" spans="1:9" x14ac:dyDescent="0.25">
      <c r="A2032" s="148"/>
      <c r="B2032" s="148"/>
      <c r="C2032" s="148"/>
      <c r="D2032" s="148"/>
      <c r="E2032" s="148"/>
      <c r="F2032" s="148"/>
      <c r="G2032" s="148"/>
      <c r="H2032" s="148"/>
      <c r="I2032" s="23"/>
    </row>
    <row r="2033" spans="1:9" ht="15" customHeight="1" x14ac:dyDescent="0.25">
      <c r="A2033" s="494" t="s">
        <v>12</v>
      </c>
      <c r="B2033" s="495"/>
      <c r="C2033" s="495"/>
      <c r="D2033" s="495"/>
      <c r="E2033" s="495"/>
      <c r="F2033" s="495"/>
      <c r="G2033" s="495"/>
      <c r="H2033" s="496"/>
      <c r="I2033" s="23"/>
    </row>
    <row r="2034" spans="1:9" ht="27" x14ac:dyDescent="0.25">
      <c r="A2034" s="231">
        <v>4251</v>
      </c>
      <c r="B2034" s="231" t="s">
        <v>1348</v>
      </c>
      <c r="C2034" s="231" t="s">
        <v>478</v>
      </c>
      <c r="D2034" s="231" t="s">
        <v>15</v>
      </c>
      <c r="E2034" s="231" t="s">
        <v>14</v>
      </c>
      <c r="F2034" s="231">
        <v>0</v>
      </c>
      <c r="G2034" s="231">
        <v>0</v>
      </c>
      <c r="H2034" s="231">
        <v>1</v>
      </c>
      <c r="I2034" s="23"/>
    </row>
    <row r="2035" spans="1:9" x14ac:dyDescent="0.25">
      <c r="A2035" s="491" t="s">
        <v>130</v>
      </c>
      <c r="B2035" s="492"/>
      <c r="C2035" s="492"/>
      <c r="D2035" s="492"/>
      <c r="E2035" s="492"/>
      <c r="F2035" s="492"/>
      <c r="G2035" s="492"/>
      <c r="H2035" s="492"/>
      <c r="I2035" s="23"/>
    </row>
    <row r="2036" spans="1:9" x14ac:dyDescent="0.25">
      <c r="A2036" s="483" t="s">
        <v>16</v>
      </c>
      <c r="B2036" s="484"/>
      <c r="C2036" s="484"/>
      <c r="D2036" s="484"/>
      <c r="E2036" s="484"/>
      <c r="F2036" s="484"/>
      <c r="G2036" s="484"/>
      <c r="H2036" s="490"/>
      <c r="I2036" s="23"/>
    </row>
    <row r="2037" spans="1:9" x14ac:dyDescent="0.25">
      <c r="A2037" s="4"/>
      <c r="B2037" s="1"/>
      <c r="C2037" s="1"/>
      <c r="D2037" s="4"/>
      <c r="E2037" s="4"/>
      <c r="F2037" s="4"/>
      <c r="G2037" s="4"/>
      <c r="H2037" s="4"/>
      <c r="I2037" s="23"/>
    </row>
    <row r="2038" spans="1:9" x14ac:dyDescent="0.25">
      <c r="A2038" s="483" t="s">
        <v>8</v>
      </c>
      <c r="B2038" s="484"/>
      <c r="C2038" s="484"/>
      <c r="D2038" s="484"/>
      <c r="E2038" s="484"/>
      <c r="F2038" s="484"/>
      <c r="G2038" s="484"/>
      <c r="H2038" s="490"/>
      <c r="I2038" s="23"/>
    </row>
    <row r="2039" spans="1:9" x14ac:dyDescent="0.25">
      <c r="A2039" s="4">
        <v>4269</v>
      </c>
      <c r="B2039" s="4" t="s">
        <v>1849</v>
      </c>
      <c r="C2039" s="4" t="s">
        <v>1850</v>
      </c>
      <c r="D2039" s="4" t="s">
        <v>9</v>
      </c>
      <c r="E2039" s="4" t="s">
        <v>14</v>
      </c>
      <c r="F2039" s="4">
        <v>0</v>
      </c>
      <c r="G2039" s="4">
        <v>0</v>
      </c>
      <c r="H2039" s="4">
        <v>4400</v>
      </c>
      <c r="I2039" s="23"/>
    </row>
    <row r="2040" spans="1:9" x14ac:dyDescent="0.25">
      <c r="A2040" s="483"/>
      <c r="B2040" s="484"/>
      <c r="C2040" s="484"/>
      <c r="D2040" s="484"/>
      <c r="E2040" s="484"/>
      <c r="F2040" s="484"/>
      <c r="G2040" s="484"/>
      <c r="H2040" s="490"/>
      <c r="I2040" s="23"/>
    </row>
    <row r="2041" spans="1:9" x14ac:dyDescent="0.25">
      <c r="A2041" s="494" t="s">
        <v>12</v>
      </c>
      <c r="B2041" s="495"/>
      <c r="C2041" s="495"/>
      <c r="D2041" s="495"/>
      <c r="E2041" s="495"/>
      <c r="F2041" s="495"/>
      <c r="G2041" s="495"/>
      <c r="H2041" s="496"/>
      <c r="I2041" s="23"/>
    </row>
    <row r="2042" spans="1:9" ht="27" x14ac:dyDescent="0.25">
      <c r="A2042" s="4">
        <v>4251</v>
      </c>
      <c r="B2042" s="4" t="s">
        <v>1348</v>
      </c>
      <c r="C2042" s="4" t="s">
        <v>478</v>
      </c>
      <c r="D2042" s="4" t="s">
        <v>15</v>
      </c>
      <c r="E2042" s="4" t="s">
        <v>14</v>
      </c>
      <c r="F2042" s="4">
        <v>69000</v>
      </c>
      <c r="G2042" s="4">
        <v>69000</v>
      </c>
      <c r="H2042" s="4">
        <v>1</v>
      </c>
      <c r="I2042" s="23"/>
    </row>
    <row r="2043" spans="1:9" ht="27" x14ac:dyDescent="0.25">
      <c r="A2043" s="4">
        <v>4251</v>
      </c>
      <c r="B2043" s="4" t="s">
        <v>4357</v>
      </c>
      <c r="C2043" s="4" t="s">
        <v>478</v>
      </c>
      <c r="D2043" s="4" t="s">
        <v>1236</v>
      </c>
      <c r="E2043" s="4" t="s">
        <v>14</v>
      </c>
      <c r="F2043" s="4">
        <v>540000</v>
      </c>
      <c r="G2043" s="4">
        <v>540000</v>
      </c>
      <c r="H2043" s="4">
        <v>1</v>
      </c>
      <c r="I2043" s="23"/>
    </row>
    <row r="2044" spans="1:9" x14ac:dyDescent="0.25">
      <c r="A2044" s="488" t="s">
        <v>64</v>
      </c>
      <c r="B2044" s="489"/>
      <c r="C2044" s="489"/>
      <c r="D2044" s="489"/>
      <c r="E2044" s="489"/>
      <c r="F2044" s="489"/>
      <c r="G2044" s="489"/>
      <c r="H2044" s="489"/>
      <c r="I2044" s="23"/>
    </row>
    <row r="2045" spans="1:9" x14ac:dyDescent="0.25">
      <c r="A2045" s="4"/>
      <c r="B2045" s="483" t="s">
        <v>16</v>
      </c>
      <c r="C2045" s="484"/>
      <c r="D2045" s="484"/>
      <c r="E2045" s="484"/>
      <c r="F2045" s="484"/>
      <c r="G2045" s="490"/>
      <c r="H2045" s="21"/>
      <c r="I2045" s="23"/>
    </row>
    <row r="2046" spans="1:9" ht="27" x14ac:dyDescent="0.25">
      <c r="A2046" s="4">
        <v>5113</v>
      </c>
      <c r="B2046" s="4" t="s">
        <v>4099</v>
      </c>
      <c r="C2046" s="4" t="s">
        <v>998</v>
      </c>
      <c r="D2046" s="4" t="s">
        <v>15</v>
      </c>
      <c r="E2046" s="4" t="s">
        <v>14</v>
      </c>
      <c r="F2046" s="4">
        <v>0</v>
      </c>
      <c r="G2046" s="4">
        <v>0</v>
      </c>
      <c r="H2046" s="4">
        <v>1</v>
      </c>
      <c r="I2046" s="23"/>
    </row>
    <row r="2047" spans="1:9" ht="27" x14ac:dyDescent="0.25">
      <c r="A2047" s="4">
        <v>5113</v>
      </c>
      <c r="B2047" s="4" t="s">
        <v>3065</v>
      </c>
      <c r="C2047" s="4" t="s">
        <v>998</v>
      </c>
      <c r="D2047" s="4" t="s">
        <v>15</v>
      </c>
      <c r="E2047" s="4" t="s">
        <v>14</v>
      </c>
      <c r="F2047" s="4">
        <v>83756020</v>
      </c>
      <c r="G2047" s="4">
        <v>83756020</v>
      </c>
      <c r="H2047" s="4">
        <v>1</v>
      </c>
      <c r="I2047" s="23"/>
    </row>
    <row r="2048" spans="1:9" ht="27" x14ac:dyDescent="0.25">
      <c r="A2048" s="4">
        <v>5113</v>
      </c>
      <c r="B2048" s="4" t="s">
        <v>3066</v>
      </c>
      <c r="C2048" s="4" t="s">
        <v>998</v>
      </c>
      <c r="D2048" s="4" t="s">
        <v>15</v>
      </c>
      <c r="E2048" s="4" t="s">
        <v>14</v>
      </c>
      <c r="F2048" s="4">
        <v>132552430</v>
      </c>
      <c r="G2048" s="4">
        <v>132552430</v>
      </c>
      <c r="H2048" s="4">
        <v>1</v>
      </c>
      <c r="I2048" s="23"/>
    </row>
    <row r="2049" spans="1:24" ht="27" x14ac:dyDescent="0.25">
      <c r="A2049" s="4">
        <v>5113</v>
      </c>
      <c r="B2049" s="4" t="s">
        <v>1991</v>
      </c>
      <c r="C2049" s="4" t="s">
        <v>998</v>
      </c>
      <c r="D2049" s="4" t="s">
        <v>405</v>
      </c>
      <c r="E2049" s="4" t="s">
        <v>14</v>
      </c>
      <c r="F2049" s="4">
        <v>62304080</v>
      </c>
      <c r="G2049" s="4">
        <v>62304080</v>
      </c>
      <c r="H2049" s="4">
        <v>1</v>
      </c>
      <c r="I2049" s="23"/>
    </row>
    <row r="2050" spans="1:24" ht="27" x14ac:dyDescent="0.25">
      <c r="A2050" s="4">
        <v>5113</v>
      </c>
      <c r="B2050" s="4" t="s">
        <v>1992</v>
      </c>
      <c r="C2050" s="4" t="s">
        <v>998</v>
      </c>
      <c r="D2050" s="4" t="s">
        <v>15</v>
      </c>
      <c r="E2050" s="4" t="s">
        <v>14</v>
      </c>
      <c r="F2050" s="4">
        <v>84067620</v>
      </c>
      <c r="G2050" s="4">
        <v>84067620</v>
      </c>
      <c r="H2050" s="4">
        <v>1</v>
      </c>
      <c r="I2050" s="23"/>
    </row>
    <row r="2051" spans="1:24" ht="40.5" x14ac:dyDescent="0.25">
      <c r="A2051" s="4" t="s">
        <v>2003</v>
      </c>
      <c r="B2051" s="4" t="s">
        <v>2064</v>
      </c>
      <c r="C2051" s="4" t="s">
        <v>446</v>
      </c>
      <c r="D2051" s="4" t="s">
        <v>405</v>
      </c>
      <c r="E2051" s="4" t="s">
        <v>14</v>
      </c>
      <c r="F2051" s="4">
        <v>30378000</v>
      </c>
      <c r="G2051" s="4">
        <v>30378000</v>
      </c>
      <c r="H2051" s="4">
        <v>1</v>
      </c>
      <c r="I2051" s="23"/>
    </row>
    <row r="2052" spans="1:24" ht="40.5" x14ac:dyDescent="0.25">
      <c r="A2052" s="4">
        <v>4251</v>
      </c>
      <c r="B2052" s="4" t="s">
        <v>1973</v>
      </c>
      <c r="C2052" s="4" t="s">
        <v>446</v>
      </c>
      <c r="D2052" s="4" t="s">
        <v>405</v>
      </c>
      <c r="E2052" s="4" t="s">
        <v>14</v>
      </c>
      <c r="F2052" s="4">
        <v>0</v>
      </c>
      <c r="G2052" s="4">
        <v>0</v>
      </c>
      <c r="H2052" s="4">
        <v>1</v>
      </c>
      <c r="I2052" s="23"/>
    </row>
    <row r="2053" spans="1:24" ht="15" customHeight="1" x14ac:dyDescent="0.25">
      <c r="A2053" s="483" t="s">
        <v>12</v>
      </c>
      <c r="B2053" s="484"/>
      <c r="C2053" s="484"/>
      <c r="D2053" s="484"/>
      <c r="E2053" s="484"/>
      <c r="F2053" s="484"/>
      <c r="G2053" s="484"/>
      <c r="H2053" s="290"/>
      <c r="I2053" s="23"/>
    </row>
    <row r="2054" spans="1:24" ht="27" x14ac:dyDescent="0.25">
      <c r="A2054" s="412">
        <v>5113</v>
      </c>
      <c r="B2054" s="412" t="s">
        <v>4246</v>
      </c>
      <c r="C2054" s="412" t="s">
        <v>478</v>
      </c>
      <c r="D2054" s="412" t="s">
        <v>15</v>
      </c>
      <c r="E2054" s="412" t="s">
        <v>14</v>
      </c>
      <c r="F2054" s="412">
        <v>0</v>
      </c>
      <c r="G2054" s="412">
        <v>0</v>
      </c>
      <c r="H2054" s="412">
        <v>1</v>
      </c>
      <c r="I2054" s="23"/>
    </row>
    <row r="2055" spans="1:24" ht="27" x14ac:dyDescent="0.25">
      <c r="A2055" s="353">
        <v>5113</v>
      </c>
      <c r="B2055" s="412" t="s">
        <v>3056</v>
      </c>
      <c r="C2055" s="412" t="s">
        <v>478</v>
      </c>
      <c r="D2055" s="412" t="s">
        <v>15</v>
      </c>
      <c r="E2055" s="412" t="s">
        <v>14</v>
      </c>
      <c r="F2055" s="412">
        <v>2044877</v>
      </c>
      <c r="G2055" s="412">
        <v>2044877</v>
      </c>
      <c r="H2055" s="412">
        <v>1</v>
      </c>
      <c r="I2055" s="23"/>
    </row>
    <row r="2056" spans="1:24" ht="27" x14ac:dyDescent="0.25">
      <c r="A2056" s="353">
        <v>5113</v>
      </c>
      <c r="B2056" s="353" t="s">
        <v>3057</v>
      </c>
      <c r="C2056" s="353" t="s">
        <v>478</v>
      </c>
      <c r="D2056" s="353" t="s">
        <v>15</v>
      </c>
      <c r="E2056" s="353" t="s">
        <v>14</v>
      </c>
      <c r="F2056" s="353">
        <v>1279362</v>
      </c>
      <c r="G2056" s="353">
        <v>1279362</v>
      </c>
      <c r="H2056" s="353">
        <v>1</v>
      </c>
      <c r="I2056" s="23"/>
    </row>
    <row r="2057" spans="1:24" s="288" customFormat="1" ht="27" x14ac:dyDescent="0.25">
      <c r="A2057" s="353">
        <v>4251</v>
      </c>
      <c r="B2057" s="353" t="s">
        <v>2024</v>
      </c>
      <c r="C2057" s="353" t="s">
        <v>478</v>
      </c>
      <c r="D2057" s="353" t="s">
        <v>15</v>
      </c>
      <c r="E2057" s="353" t="s">
        <v>14</v>
      </c>
      <c r="F2057" s="353">
        <v>620000</v>
      </c>
      <c r="G2057" s="353">
        <f>+F2057*H2057</f>
        <v>620000</v>
      </c>
      <c r="H2057" s="353">
        <v>1</v>
      </c>
      <c r="I2057" s="287"/>
      <c r="P2057" s="289"/>
      <c r="Q2057" s="289"/>
      <c r="R2057" s="289"/>
      <c r="S2057" s="289"/>
      <c r="T2057" s="289"/>
      <c r="U2057" s="289"/>
      <c r="V2057" s="289"/>
      <c r="W2057" s="289"/>
      <c r="X2057" s="289"/>
    </row>
    <row r="2058" spans="1:24" s="288" customFormat="1" ht="27" x14ac:dyDescent="0.25">
      <c r="A2058" s="285">
        <v>5113</v>
      </c>
      <c r="B2058" s="353" t="s">
        <v>2034</v>
      </c>
      <c r="C2058" s="353" t="s">
        <v>478</v>
      </c>
      <c r="D2058" s="353" t="s">
        <v>15</v>
      </c>
      <c r="E2058" s="353" t="s">
        <v>14</v>
      </c>
      <c r="F2058" s="353">
        <v>1457428</v>
      </c>
      <c r="G2058" s="353">
        <f>+F2058*H2058</f>
        <v>1457428</v>
      </c>
      <c r="H2058" s="353">
        <v>1</v>
      </c>
      <c r="I2058" s="287"/>
      <c r="P2058" s="289"/>
      <c r="Q2058" s="289"/>
      <c r="R2058" s="289"/>
      <c r="S2058" s="289"/>
      <c r="T2058" s="289"/>
      <c r="U2058" s="289"/>
      <c r="V2058" s="289"/>
      <c r="W2058" s="289"/>
      <c r="X2058" s="289"/>
    </row>
    <row r="2059" spans="1:24" s="288" customFormat="1" ht="27" x14ac:dyDescent="0.25">
      <c r="A2059" s="285">
        <v>5113</v>
      </c>
      <c r="B2059" s="396" t="s">
        <v>4018</v>
      </c>
      <c r="C2059" s="396" t="s">
        <v>478</v>
      </c>
      <c r="D2059" s="396" t="s">
        <v>1236</v>
      </c>
      <c r="E2059" s="396" t="s">
        <v>14</v>
      </c>
      <c r="F2059" s="396">
        <v>1142024</v>
      </c>
      <c r="G2059" s="396">
        <v>1142024</v>
      </c>
      <c r="H2059" s="396">
        <v>1</v>
      </c>
      <c r="I2059" s="287"/>
      <c r="P2059" s="289"/>
      <c r="Q2059" s="289"/>
      <c r="R2059" s="289"/>
      <c r="S2059" s="289"/>
      <c r="T2059" s="289"/>
      <c r="U2059" s="289"/>
      <c r="V2059" s="289"/>
      <c r="W2059" s="289"/>
      <c r="X2059" s="289"/>
    </row>
    <row r="2060" spans="1:24" x14ac:dyDescent="0.25">
      <c r="A2060" s="488" t="s">
        <v>238</v>
      </c>
      <c r="B2060" s="489"/>
      <c r="C2060" s="489"/>
      <c r="D2060" s="489"/>
      <c r="E2060" s="489"/>
      <c r="F2060" s="489"/>
      <c r="G2060" s="489"/>
      <c r="H2060" s="489"/>
      <c r="I2060" s="23"/>
    </row>
    <row r="2061" spans="1:24" x14ac:dyDescent="0.25">
      <c r="A2061" s="483" t="s">
        <v>8</v>
      </c>
      <c r="B2061" s="484"/>
      <c r="C2061" s="484"/>
      <c r="D2061" s="484"/>
      <c r="E2061" s="484"/>
      <c r="F2061" s="484"/>
      <c r="G2061" s="484"/>
      <c r="H2061" s="490"/>
      <c r="I2061" s="23"/>
    </row>
    <row r="2062" spans="1:24" ht="40.5" x14ac:dyDescent="0.25">
      <c r="A2062" s="260"/>
      <c r="B2062" s="260" t="s">
        <v>1058</v>
      </c>
      <c r="C2062" s="260" t="s">
        <v>521</v>
      </c>
      <c r="D2062" s="260" t="s">
        <v>9</v>
      </c>
      <c r="E2062" s="260" t="s">
        <v>14</v>
      </c>
      <c r="F2062" s="179">
        <v>0</v>
      </c>
      <c r="G2062" s="179">
        <v>0</v>
      </c>
      <c r="H2062" s="179">
        <v>1</v>
      </c>
      <c r="I2062" s="23"/>
    </row>
    <row r="2063" spans="1:24" x14ac:dyDescent="0.25">
      <c r="A2063" s="599" t="s">
        <v>239</v>
      </c>
      <c r="B2063" s="600"/>
      <c r="C2063" s="600"/>
      <c r="D2063" s="600"/>
      <c r="E2063" s="600"/>
      <c r="F2063" s="600"/>
      <c r="G2063" s="600"/>
      <c r="H2063" s="601"/>
      <c r="I2063" s="23"/>
    </row>
    <row r="2064" spans="1:24" ht="40.5" x14ac:dyDescent="0.25">
      <c r="A2064" s="431">
        <v>4239</v>
      </c>
      <c r="B2064" s="431" t="s">
        <v>4372</v>
      </c>
      <c r="C2064" s="431" t="s">
        <v>521</v>
      </c>
      <c r="D2064" s="431" t="s">
        <v>9</v>
      </c>
      <c r="E2064" s="431" t="s">
        <v>14</v>
      </c>
      <c r="F2064" s="431">
        <v>1000000</v>
      </c>
      <c r="G2064" s="431">
        <v>1000000</v>
      </c>
      <c r="H2064" s="431">
        <v>1</v>
      </c>
      <c r="I2064" s="23"/>
    </row>
    <row r="2065" spans="1:30" ht="40.5" x14ac:dyDescent="0.25">
      <c r="A2065" s="410">
        <v>4239</v>
      </c>
      <c r="B2065" s="431" t="s">
        <v>4237</v>
      </c>
      <c r="C2065" s="431" t="s">
        <v>521</v>
      </c>
      <c r="D2065" s="431" t="s">
        <v>9</v>
      </c>
      <c r="E2065" s="431" t="s">
        <v>14</v>
      </c>
      <c r="F2065" s="431">
        <v>4500000</v>
      </c>
      <c r="G2065" s="431">
        <v>4500000</v>
      </c>
      <c r="H2065" s="431">
        <v>1</v>
      </c>
      <c r="I2065" s="23"/>
    </row>
    <row r="2066" spans="1:30" ht="40.5" x14ac:dyDescent="0.25">
      <c r="A2066" s="406">
        <v>4239</v>
      </c>
      <c r="B2066" s="410" t="s">
        <v>4121</v>
      </c>
      <c r="C2066" s="410" t="s">
        <v>521</v>
      </c>
      <c r="D2066" s="410" t="s">
        <v>9</v>
      </c>
      <c r="E2066" s="410" t="s">
        <v>14</v>
      </c>
      <c r="F2066" s="410">
        <v>5100000</v>
      </c>
      <c r="G2066" s="410">
        <v>5100000</v>
      </c>
      <c r="H2066" s="410">
        <v>1</v>
      </c>
      <c r="I2066" s="23"/>
    </row>
    <row r="2067" spans="1:30" ht="40.5" x14ac:dyDescent="0.25">
      <c r="A2067" s="406">
        <v>4239</v>
      </c>
      <c r="B2067" s="406" t="s">
        <v>1058</v>
      </c>
      <c r="C2067" s="406" t="s">
        <v>521</v>
      </c>
      <c r="D2067" s="406" t="s">
        <v>9</v>
      </c>
      <c r="E2067" s="406" t="s">
        <v>14</v>
      </c>
      <c r="F2067" s="406">
        <v>0</v>
      </c>
      <c r="G2067" s="406">
        <v>0</v>
      </c>
      <c r="H2067" s="406">
        <v>1</v>
      </c>
      <c r="I2067" s="23"/>
    </row>
    <row r="2068" spans="1:30" ht="40.5" x14ac:dyDescent="0.25">
      <c r="A2068" s="211">
        <v>4239</v>
      </c>
      <c r="B2068" s="406" t="s">
        <v>779</v>
      </c>
      <c r="C2068" s="406" t="s">
        <v>521</v>
      </c>
      <c r="D2068" s="406" t="s">
        <v>9</v>
      </c>
      <c r="E2068" s="406" t="s">
        <v>14</v>
      </c>
      <c r="F2068" s="406">
        <v>1398000</v>
      </c>
      <c r="G2068" s="406">
        <v>1398000</v>
      </c>
      <c r="H2068" s="406">
        <v>1</v>
      </c>
      <c r="I2068" s="23"/>
    </row>
    <row r="2069" spans="1:30" ht="40.5" x14ac:dyDescent="0.25">
      <c r="A2069" s="211">
        <v>4239</v>
      </c>
      <c r="B2069" s="211" t="s">
        <v>780</v>
      </c>
      <c r="C2069" s="211" t="s">
        <v>521</v>
      </c>
      <c r="D2069" s="211" t="s">
        <v>9</v>
      </c>
      <c r="E2069" s="211" t="s">
        <v>14</v>
      </c>
      <c r="F2069" s="211">
        <v>1400000</v>
      </c>
      <c r="G2069" s="211">
        <v>1400000</v>
      </c>
      <c r="H2069" s="211">
        <v>1</v>
      </c>
      <c r="I2069" s="23"/>
    </row>
    <row r="2070" spans="1:30" ht="40.5" x14ac:dyDescent="0.25">
      <c r="A2070" s="200">
        <v>4239</v>
      </c>
      <c r="B2070" s="200" t="s">
        <v>781</v>
      </c>
      <c r="C2070" s="200" t="s">
        <v>521</v>
      </c>
      <c r="D2070" s="200" t="s">
        <v>9</v>
      </c>
      <c r="E2070" s="200" t="s">
        <v>14</v>
      </c>
      <c r="F2070" s="200">
        <v>400000</v>
      </c>
      <c r="G2070" s="200">
        <v>400000</v>
      </c>
      <c r="H2070" s="200">
        <v>1</v>
      </c>
      <c r="I2070" s="23"/>
    </row>
    <row r="2071" spans="1:30" ht="40.5" x14ac:dyDescent="0.25">
      <c r="A2071" s="200">
        <v>4239</v>
      </c>
      <c r="B2071" s="200" t="s">
        <v>782</v>
      </c>
      <c r="C2071" s="200" t="s">
        <v>521</v>
      </c>
      <c r="D2071" s="200" t="s">
        <v>9</v>
      </c>
      <c r="E2071" s="200" t="s">
        <v>14</v>
      </c>
      <c r="F2071" s="200">
        <v>409000</v>
      </c>
      <c r="G2071" s="200">
        <v>409000</v>
      </c>
      <c r="H2071" s="200">
        <v>1</v>
      </c>
      <c r="I2071" s="23"/>
    </row>
    <row r="2072" spans="1:30" ht="40.5" x14ac:dyDescent="0.25">
      <c r="A2072" s="291">
        <v>4239</v>
      </c>
      <c r="B2072" s="291" t="s">
        <v>2055</v>
      </c>
      <c r="C2072" s="291" t="s">
        <v>521</v>
      </c>
      <c r="D2072" s="291" t="s">
        <v>13</v>
      </c>
      <c r="E2072" s="291" t="s">
        <v>14</v>
      </c>
      <c r="F2072" s="291">
        <v>300000</v>
      </c>
      <c r="G2072" s="291">
        <f>+F2072*H2072</f>
        <v>300000</v>
      </c>
      <c r="H2072" s="291">
        <v>1</v>
      </c>
      <c r="I2072" s="23"/>
    </row>
    <row r="2073" spans="1:30" ht="40.5" x14ac:dyDescent="0.25">
      <c r="A2073" s="291">
        <v>4239</v>
      </c>
      <c r="B2073" s="291" t="s">
        <v>2056</v>
      </c>
      <c r="C2073" s="291" t="s">
        <v>521</v>
      </c>
      <c r="D2073" s="291" t="s">
        <v>13</v>
      </c>
      <c r="E2073" s="291" t="s">
        <v>14</v>
      </c>
      <c r="F2073" s="291">
        <v>3268000</v>
      </c>
      <c r="G2073" s="291">
        <f t="shared" ref="G2073:G2074" si="34">+F2073*H2073</f>
        <v>3268000</v>
      </c>
      <c r="H2073" s="291">
        <v>1</v>
      </c>
      <c r="I2073" s="23"/>
    </row>
    <row r="2074" spans="1:30" ht="40.5" x14ac:dyDescent="0.25">
      <c r="A2074" s="291">
        <v>4239</v>
      </c>
      <c r="B2074" s="291" t="s">
        <v>2057</v>
      </c>
      <c r="C2074" s="291" t="s">
        <v>521</v>
      </c>
      <c r="D2074" s="291" t="s">
        <v>13</v>
      </c>
      <c r="E2074" s="291" t="s">
        <v>14</v>
      </c>
      <c r="F2074" s="291">
        <v>1200000</v>
      </c>
      <c r="G2074" s="291">
        <f t="shared" si="34"/>
        <v>1200000</v>
      </c>
      <c r="H2074" s="291">
        <v>1</v>
      </c>
      <c r="I2074" s="23"/>
    </row>
    <row r="2075" spans="1:30" ht="40.5" x14ac:dyDescent="0.25">
      <c r="A2075" s="200">
        <v>4239</v>
      </c>
      <c r="B2075" s="200" t="s">
        <v>783</v>
      </c>
      <c r="C2075" s="200" t="s">
        <v>521</v>
      </c>
      <c r="D2075" s="200" t="s">
        <v>9</v>
      </c>
      <c r="E2075" s="200" t="s">
        <v>14</v>
      </c>
      <c r="F2075" s="200">
        <v>2324000</v>
      </c>
      <c r="G2075" s="200">
        <v>2324000</v>
      </c>
      <c r="H2075" s="200">
        <v>1</v>
      </c>
      <c r="I2075" s="23"/>
    </row>
    <row r="2076" spans="1:30" ht="40.5" x14ac:dyDescent="0.25">
      <c r="A2076" s="200">
        <v>4239</v>
      </c>
      <c r="B2076" s="200" t="s">
        <v>784</v>
      </c>
      <c r="C2076" s="200" t="s">
        <v>521</v>
      </c>
      <c r="D2076" s="200" t="s">
        <v>9</v>
      </c>
      <c r="E2076" s="200" t="s">
        <v>14</v>
      </c>
      <c r="F2076" s="200">
        <v>668000</v>
      </c>
      <c r="G2076" s="200">
        <v>668000</v>
      </c>
      <c r="H2076" s="200">
        <v>1</v>
      </c>
      <c r="I2076" s="23"/>
    </row>
    <row r="2077" spans="1:30" ht="40.5" x14ac:dyDescent="0.25">
      <c r="A2077" s="200">
        <v>4239</v>
      </c>
      <c r="B2077" s="200" t="s">
        <v>785</v>
      </c>
      <c r="C2077" s="200" t="s">
        <v>521</v>
      </c>
      <c r="D2077" s="200" t="s">
        <v>9</v>
      </c>
      <c r="E2077" s="200" t="s">
        <v>14</v>
      </c>
      <c r="F2077" s="200">
        <v>534000</v>
      </c>
      <c r="G2077" s="200">
        <v>534000</v>
      </c>
      <c r="H2077" s="200">
        <v>1</v>
      </c>
      <c r="I2077" s="23"/>
    </row>
    <row r="2078" spans="1:30" x14ac:dyDescent="0.25">
      <c r="A2078" s="154"/>
      <c r="B2078" s="179"/>
      <c r="C2078" s="179"/>
      <c r="D2078" s="201"/>
      <c r="E2078" s="201"/>
      <c r="F2078" s="201"/>
      <c r="G2078" s="201"/>
      <c r="H2078" s="201"/>
      <c r="I2078" s="23"/>
    </row>
    <row r="2079" spans="1:30" s="31" customFormat="1" x14ac:dyDescent="0.25">
      <c r="A2079" s="488" t="s">
        <v>165</v>
      </c>
      <c r="B2079" s="489"/>
      <c r="C2079" s="489"/>
      <c r="D2079" s="489"/>
      <c r="E2079" s="489"/>
      <c r="F2079" s="489"/>
      <c r="G2079" s="489"/>
      <c r="H2079" s="489"/>
      <c r="I2079" s="71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</row>
    <row r="2080" spans="1:30" s="13" customFormat="1" ht="13.5" customHeight="1" x14ac:dyDescent="0.25">
      <c r="D2080" s="598" t="s">
        <v>12</v>
      </c>
      <c r="E2080" s="598"/>
      <c r="F2080" s="74"/>
      <c r="G2080" s="74"/>
      <c r="H2080" s="73"/>
      <c r="I2080" s="71"/>
      <c r="J2080" s="72"/>
      <c r="K2080" s="72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</row>
    <row r="2081" spans="1:30" s="207" customFormat="1" ht="40.5" x14ac:dyDescent="0.25">
      <c r="A2081" s="13">
        <v>4239</v>
      </c>
      <c r="B2081" s="13" t="s">
        <v>774</v>
      </c>
      <c r="C2081" s="13" t="s">
        <v>458</v>
      </c>
      <c r="D2081" s="13" t="s">
        <v>9</v>
      </c>
      <c r="E2081" s="13" t="s">
        <v>14</v>
      </c>
      <c r="F2081" s="13">
        <v>591000</v>
      </c>
      <c r="G2081" s="13">
        <v>591000</v>
      </c>
      <c r="H2081" s="13">
        <v>1</v>
      </c>
      <c r="I2081" s="71"/>
      <c r="J2081" s="72"/>
      <c r="K2081" s="72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</row>
    <row r="2082" spans="1:30" s="207" customFormat="1" ht="40.5" x14ac:dyDescent="0.25">
      <c r="A2082" s="13">
        <v>4239</v>
      </c>
      <c r="B2082" s="13" t="s">
        <v>775</v>
      </c>
      <c r="C2082" s="13" t="s">
        <v>458</v>
      </c>
      <c r="D2082" s="13" t="s">
        <v>9</v>
      </c>
      <c r="E2082" s="13" t="s">
        <v>14</v>
      </c>
      <c r="F2082" s="13">
        <v>270000</v>
      </c>
      <c r="G2082" s="13">
        <v>270000</v>
      </c>
      <c r="H2082" s="13">
        <v>1</v>
      </c>
      <c r="I2082" s="71"/>
      <c r="J2082" s="72"/>
      <c r="K2082" s="7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</row>
    <row r="2083" spans="1:30" s="207" customFormat="1" ht="40.5" x14ac:dyDescent="0.25">
      <c r="A2083" s="13">
        <v>4239</v>
      </c>
      <c r="B2083" s="13" t="s">
        <v>776</v>
      </c>
      <c r="C2083" s="13" t="s">
        <v>458</v>
      </c>
      <c r="D2083" s="13" t="s">
        <v>9</v>
      </c>
      <c r="E2083" s="13" t="s">
        <v>14</v>
      </c>
      <c r="F2083" s="13">
        <v>234000</v>
      </c>
      <c r="G2083" s="13">
        <v>234000</v>
      </c>
      <c r="H2083" s="13">
        <v>1</v>
      </c>
      <c r="I2083" s="71"/>
      <c r="J2083" s="72"/>
      <c r="K2083" s="72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</row>
    <row r="2084" spans="1:30" s="207" customFormat="1" ht="40.5" x14ac:dyDescent="0.25">
      <c r="A2084" s="13">
        <v>4239</v>
      </c>
      <c r="B2084" s="13" t="s">
        <v>777</v>
      </c>
      <c r="C2084" s="13" t="s">
        <v>458</v>
      </c>
      <c r="D2084" s="13" t="s">
        <v>9</v>
      </c>
      <c r="E2084" s="13" t="s">
        <v>14</v>
      </c>
      <c r="F2084" s="13">
        <v>406000</v>
      </c>
      <c r="G2084" s="13">
        <v>406000</v>
      </c>
      <c r="H2084" s="13">
        <v>1</v>
      </c>
      <c r="I2084" s="71"/>
      <c r="J2084" s="72"/>
      <c r="K2084" s="72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</row>
    <row r="2085" spans="1:30" s="207" customFormat="1" ht="40.5" x14ac:dyDescent="0.25">
      <c r="A2085" s="13">
        <v>4239</v>
      </c>
      <c r="B2085" s="13" t="s">
        <v>1894</v>
      </c>
      <c r="C2085" s="13" t="s">
        <v>458</v>
      </c>
      <c r="D2085" s="13" t="s">
        <v>9</v>
      </c>
      <c r="E2085" s="13" t="s">
        <v>14</v>
      </c>
      <c r="F2085" s="13">
        <v>0</v>
      </c>
      <c r="G2085" s="13">
        <v>0</v>
      </c>
      <c r="H2085" s="13">
        <v>1</v>
      </c>
      <c r="I2085" s="71"/>
      <c r="J2085" s="72"/>
      <c r="K2085" s="72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</row>
    <row r="2086" spans="1:30" s="207" customFormat="1" ht="40.5" x14ac:dyDescent="0.25">
      <c r="A2086" s="13">
        <v>4239</v>
      </c>
      <c r="B2086" s="13" t="s">
        <v>1895</v>
      </c>
      <c r="C2086" s="13" t="s">
        <v>458</v>
      </c>
      <c r="D2086" s="13" t="s">
        <v>9</v>
      </c>
      <c r="E2086" s="13" t="s">
        <v>14</v>
      </c>
      <c r="F2086" s="13">
        <v>0</v>
      </c>
      <c r="G2086" s="13">
        <v>0</v>
      </c>
      <c r="H2086" s="13">
        <v>1</v>
      </c>
      <c r="I2086" s="71"/>
      <c r="J2086" s="72"/>
      <c r="K2086" s="72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</row>
    <row r="2087" spans="1:30" s="207" customFormat="1" ht="40.5" x14ac:dyDescent="0.25">
      <c r="A2087" s="13">
        <v>4239</v>
      </c>
      <c r="B2087" s="13" t="s">
        <v>1896</v>
      </c>
      <c r="C2087" s="13" t="s">
        <v>458</v>
      </c>
      <c r="D2087" s="13" t="s">
        <v>9</v>
      </c>
      <c r="E2087" s="13" t="s">
        <v>14</v>
      </c>
      <c r="F2087" s="13">
        <v>0</v>
      </c>
      <c r="G2087" s="13">
        <v>0</v>
      </c>
      <c r="H2087" s="13">
        <v>1</v>
      </c>
      <c r="I2087" s="71"/>
      <c r="J2087" s="72"/>
      <c r="K2087" s="72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</row>
    <row r="2088" spans="1:30" s="31" customFormat="1" ht="40.5" x14ac:dyDescent="0.25">
      <c r="A2088" s="13">
        <v>4239</v>
      </c>
      <c r="B2088" s="13" t="s">
        <v>1897</v>
      </c>
      <c r="C2088" s="13" t="s">
        <v>458</v>
      </c>
      <c r="D2088" s="13" t="s">
        <v>9</v>
      </c>
      <c r="E2088" s="13" t="s">
        <v>14</v>
      </c>
      <c r="F2088" s="13">
        <v>0</v>
      </c>
      <c r="G2088" s="13">
        <v>0</v>
      </c>
      <c r="H2088" s="13">
        <v>1</v>
      </c>
      <c r="I2088" s="71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</row>
    <row r="2089" spans="1:30" s="31" customFormat="1" ht="40.5" x14ac:dyDescent="0.25">
      <c r="A2089" s="13">
        <v>4239</v>
      </c>
      <c r="B2089" s="13" t="s">
        <v>2012</v>
      </c>
      <c r="C2089" s="13" t="s">
        <v>458</v>
      </c>
      <c r="D2089" s="13" t="s">
        <v>9</v>
      </c>
      <c r="E2089" s="13" t="s">
        <v>14</v>
      </c>
      <c r="F2089" s="13">
        <v>300000</v>
      </c>
      <c r="G2089" s="13">
        <v>300000</v>
      </c>
      <c r="H2089" s="13">
        <v>1</v>
      </c>
      <c r="I2089" s="71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</row>
    <row r="2090" spans="1:30" s="31" customFormat="1" ht="40.5" x14ac:dyDescent="0.25">
      <c r="A2090" s="13">
        <v>4239</v>
      </c>
      <c r="B2090" s="13" t="s">
        <v>2013</v>
      </c>
      <c r="C2090" s="13" t="s">
        <v>458</v>
      </c>
      <c r="D2090" s="13" t="s">
        <v>9</v>
      </c>
      <c r="E2090" s="13" t="s">
        <v>14</v>
      </c>
      <c r="F2090" s="13">
        <v>100000</v>
      </c>
      <c r="G2090" s="13">
        <v>100000</v>
      </c>
      <c r="H2090" s="13">
        <v>1</v>
      </c>
      <c r="I2090" s="71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</row>
    <row r="2091" spans="1:30" s="31" customFormat="1" ht="40.5" x14ac:dyDescent="0.25">
      <c r="A2091" s="13">
        <v>4239</v>
      </c>
      <c r="B2091" s="13" t="s">
        <v>2014</v>
      </c>
      <c r="C2091" s="13" t="s">
        <v>458</v>
      </c>
      <c r="D2091" s="13" t="s">
        <v>9</v>
      </c>
      <c r="E2091" s="13" t="s">
        <v>14</v>
      </c>
      <c r="F2091" s="13">
        <v>300000</v>
      </c>
      <c r="G2091" s="13">
        <v>300000</v>
      </c>
      <c r="H2091" s="13">
        <v>1</v>
      </c>
      <c r="I2091" s="7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</row>
    <row r="2092" spans="1:30" s="31" customFormat="1" ht="40.5" x14ac:dyDescent="0.25">
      <c r="A2092" s="13">
        <v>4239</v>
      </c>
      <c r="B2092" s="13" t="s">
        <v>2015</v>
      </c>
      <c r="C2092" s="13" t="s">
        <v>458</v>
      </c>
      <c r="D2092" s="13" t="s">
        <v>9</v>
      </c>
      <c r="E2092" s="13" t="s">
        <v>14</v>
      </c>
      <c r="F2092" s="13">
        <v>4500000</v>
      </c>
      <c r="G2092" s="13">
        <v>4500000</v>
      </c>
      <c r="H2092" s="13">
        <v>1</v>
      </c>
      <c r="I2092" s="71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</row>
    <row r="2093" spans="1:30" s="31" customFormat="1" ht="40.5" x14ac:dyDescent="0.25">
      <c r="A2093" s="13">
        <v>4239</v>
      </c>
      <c r="B2093" s="13" t="s">
        <v>4835</v>
      </c>
      <c r="C2093" s="13" t="s">
        <v>458</v>
      </c>
      <c r="D2093" s="13" t="s">
        <v>9</v>
      </c>
      <c r="E2093" s="13" t="s">
        <v>14</v>
      </c>
      <c r="F2093" s="13">
        <v>200000</v>
      </c>
      <c r="G2093" s="13">
        <v>200000</v>
      </c>
      <c r="H2093" s="13">
        <v>1</v>
      </c>
      <c r="I2093" s="71"/>
      <c r="J2093" s="456"/>
      <c r="K2093" s="456"/>
      <c r="L2093" s="456"/>
      <c r="M2093" s="456"/>
      <c r="N2093" s="456"/>
      <c r="O2093" s="456"/>
      <c r="P2093" s="456"/>
      <c r="Q2093" s="456"/>
      <c r="R2093" s="456"/>
      <c r="S2093" s="456"/>
      <c r="T2093" s="456"/>
      <c r="U2093" s="456"/>
      <c r="V2093" s="456"/>
      <c r="W2093" s="456"/>
      <c r="X2093" s="456"/>
      <c r="Y2093" s="456"/>
      <c r="Z2093" s="456"/>
      <c r="AA2093" s="456"/>
      <c r="AB2093" s="456"/>
      <c r="AC2093" s="456"/>
      <c r="AD2093" s="456"/>
    </row>
    <row r="2094" spans="1:30" s="31" customFormat="1" ht="40.5" x14ac:dyDescent="0.25">
      <c r="A2094" s="13">
        <v>4239</v>
      </c>
      <c r="B2094" s="13" t="s">
        <v>4836</v>
      </c>
      <c r="C2094" s="13" t="s">
        <v>458</v>
      </c>
      <c r="D2094" s="13" t="s">
        <v>9</v>
      </c>
      <c r="E2094" s="13" t="s">
        <v>14</v>
      </c>
      <c r="F2094" s="13">
        <v>250000</v>
      </c>
      <c r="G2094" s="13">
        <v>250000</v>
      </c>
      <c r="H2094" s="13">
        <v>1</v>
      </c>
      <c r="I2094" s="71"/>
      <c r="J2094" s="456"/>
      <c r="K2094" s="456"/>
      <c r="L2094" s="456"/>
      <c r="M2094" s="456"/>
      <c r="N2094" s="456"/>
      <c r="O2094" s="456"/>
      <c r="P2094" s="456"/>
      <c r="Q2094" s="456"/>
      <c r="R2094" s="456"/>
      <c r="S2094" s="456"/>
      <c r="T2094" s="456"/>
      <c r="U2094" s="456"/>
      <c r="V2094" s="456"/>
      <c r="W2094" s="456"/>
      <c r="X2094" s="456"/>
      <c r="Y2094" s="456"/>
      <c r="Z2094" s="456"/>
      <c r="AA2094" s="456"/>
      <c r="AB2094" s="456"/>
      <c r="AC2094" s="456"/>
      <c r="AD2094" s="456"/>
    </row>
    <row r="2095" spans="1:30" s="31" customFormat="1" ht="40.5" x14ac:dyDescent="0.25">
      <c r="A2095" s="13">
        <v>4239</v>
      </c>
      <c r="B2095" s="13" t="s">
        <v>4837</v>
      </c>
      <c r="C2095" s="13" t="s">
        <v>458</v>
      </c>
      <c r="D2095" s="13" t="s">
        <v>9</v>
      </c>
      <c r="E2095" s="13" t="s">
        <v>14</v>
      </c>
      <c r="F2095" s="13">
        <v>100000</v>
      </c>
      <c r="G2095" s="13">
        <v>100000</v>
      </c>
      <c r="H2095" s="13">
        <v>1</v>
      </c>
      <c r="I2095" s="71"/>
      <c r="J2095" s="456"/>
      <c r="K2095" s="456"/>
      <c r="L2095" s="456"/>
      <c r="M2095" s="456"/>
      <c r="N2095" s="456"/>
      <c r="O2095" s="456"/>
      <c r="P2095" s="456"/>
      <c r="Q2095" s="456"/>
      <c r="R2095" s="456"/>
      <c r="S2095" s="456"/>
      <c r="T2095" s="456"/>
      <c r="U2095" s="456"/>
      <c r="V2095" s="456"/>
      <c r="W2095" s="456"/>
      <c r="X2095" s="456"/>
      <c r="Y2095" s="456"/>
      <c r="Z2095" s="456"/>
      <c r="AA2095" s="456"/>
      <c r="AB2095" s="456"/>
      <c r="AC2095" s="456"/>
      <c r="AD2095" s="456"/>
    </row>
    <row r="2096" spans="1:30" s="31" customFormat="1" ht="40.5" x14ac:dyDescent="0.25">
      <c r="A2096" s="13">
        <v>4239</v>
      </c>
      <c r="B2096" s="13" t="s">
        <v>4838</v>
      </c>
      <c r="C2096" s="13" t="s">
        <v>458</v>
      </c>
      <c r="D2096" s="13" t="s">
        <v>9</v>
      </c>
      <c r="E2096" s="13" t="s">
        <v>14</v>
      </c>
      <c r="F2096" s="13">
        <v>600000</v>
      </c>
      <c r="G2096" s="13">
        <v>600000</v>
      </c>
      <c r="H2096" s="13">
        <v>1</v>
      </c>
      <c r="I2096" s="71"/>
      <c r="J2096" s="456"/>
      <c r="K2096" s="456"/>
      <c r="L2096" s="456"/>
      <c r="M2096" s="456"/>
      <c r="N2096" s="456"/>
      <c r="O2096" s="456"/>
      <c r="P2096" s="456"/>
      <c r="Q2096" s="456"/>
      <c r="R2096" s="456"/>
      <c r="S2096" s="456"/>
      <c r="T2096" s="456"/>
      <c r="U2096" s="456"/>
      <c r="V2096" s="456"/>
      <c r="W2096" s="456"/>
      <c r="X2096" s="456"/>
      <c r="Y2096" s="456"/>
      <c r="Z2096" s="456"/>
      <c r="AA2096" s="456"/>
      <c r="AB2096" s="456"/>
      <c r="AC2096" s="456"/>
      <c r="AD2096" s="456"/>
    </row>
    <row r="2097" spans="1:30" s="31" customFormat="1" ht="40.5" x14ac:dyDescent="0.25">
      <c r="A2097" s="13">
        <v>4239</v>
      </c>
      <c r="B2097" s="13" t="s">
        <v>4839</v>
      </c>
      <c r="C2097" s="13" t="s">
        <v>458</v>
      </c>
      <c r="D2097" s="13" t="s">
        <v>9</v>
      </c>
      <c r="E2097" s="13" t="s">
        <v>14</v>
      </c>
      <c r="F2097" s="13">
        <v>350000</v>
      </c>
      <c r="G2097" s="13">
        <v>350000</v>
      </c>
      <c r="H2097" s="13">
        <v>1</v>
      </c>
      <c r="I2097" s="71"/>
      <c r="J2097" s="456"/>
      <c r="K2097" s="456"/>
      <c r="L2097" s="456"/>
      <c r="M2097" s="456"/>
      <c r="N2097" s="456"/>
      <c r="O2097" s="456"/>
      <c r="P2097" s="456"/>
      <c r="Q2097" s="456"/>
      <c r="R2097" s="456"/>
      <c r="S2097" s="456"/>
      <c r="T2097" s="456"/>
      <c r="U2097" s="456"/>
      <c r="V2097" s="456"/>
      <c r="W2097" s="456"/>
      <c r="X2097" s="456"/>
      <c r="Y2097" s="456"/>
      <c r="Z2097" s="456"/>
      <c r="AA2097" s="456"/>
      <c r="AB2097" s="456"/>
      <c r="AC2097" s="456"/>
      <c r="AD2097" s="456"/>
    </row>
    <row r="2098" spans="1:30" ht="15" customHeight="1" x14ac:dyDescent="0.25">
      <c r="A2098" s="491" t="s">
        <v>247</v>
      </c>
      <c r="B2098" s="492"/>
      <c r="C2098" s="492"/>
      <c r="D2098" s="492"/>
      <c r="E2098" s="492"/>
      <c r="F2098" s="492"/>
      <c r="G2098" s="492"/>
      <c r="H2098" s="492"/>
      <c r="I2098" s="23"/>
    </row>
    <row r="2099" spans="1:30" ht="15" customHeight="1" x14ac:dyDescent="0.25">
      <c r="A2099" s="483" t="s">
        <v>8</v>
      </c>
      <c r="B2099" s="484"/>
      <c r="C2099" s="484"/>
      <c r="D2099" s="484"/>
      <c r="E2099" s="484"/>
      <c r="F2099" s="484"/>
      <c r="G2099" s="484"/>
      <c r="H2099" s="490"/>
      <c r="I2099" s="23"/>
    </row>
    <row r="2100" spans="1:30" ht="15" customHeight="1" x14ac:dyDescent="0.25">
      <c r="A2100" s="389">
        <v>4267</v>
      </c>
      <c r="B2100" s="389" t="s">
        <v>3892</v>
      </c>
      <c r="C2100" s="389" t="s">
        <v>983</v>
      </c>
      <c r="D2100" s="389" t="s">
        <v>405</v>
      </c>
      <c r="E2100" s="389" t="s">
        <v>14</v>
      </c>
      <c r="F2100" s="389">
        <v>800000</v>
      </c>
      <c r="G2100" s="389">
        <v>800000</v>
      </c>
      <c r="H2100" s="389">
        <v>1</v>
      </c>
      <c r="I2100" s="23"/>
    </row>
    <row r="2101" spans="1:30" ht="15" customHeight="1" x14ac:dyDescent="0.25">
      <c r="A2101" s="389">
        <v>4267</v>
      </c>
      <c r="B2101" s="389" t="s">
        <v>3887</v>
      </c>
      <c r="C2101" s="389" t="s">
        <v>981</v>
      </c>
      <c r="D2101" s="389" t="s">
        <v>405</v>
      </c>
      <c r="E2101" s="389" t="s">
        <v>10</v>
      </c>
      <c r="F2101" s="389">
        <v>11300</v>
      </c>
      <c r="G2101" s="389">
        <f>+F2101*H2101</f>
        <v>4983300</v>
      </c>
      <c r="H2101" s="389">
        <v>441</v>
      </c>
      <c r="I2101" s="23"/>
    </row>
    <row r="2102" spans="1:30" ht="15" customHeight="1" x14ac:dyDescent="0.25">
      <c r="A2102" s="389">
        <v>4267</v>
      </c>
      <c r="B2102" s="389" t="s">
        <v>3877</v>
      </c>
      <c r="C2102" s="389" t="s">
        <v>3878</v>
      </c>
      <c r="D2102" s="389" t="s">
        <v>9</v>
      </c>
      <c r="E2102" s="389" t="s">
        <v>10</v>
      </c>
      <c r="F2102" s="389">
        <v>6500</v>
      </c>
      <c r="G2102" s="389">
        <f>+F2102*H2102</f>
        <v>975000</v>
      </c>
      <c r="H2102" s="389">
        <v>150</v>
      </c>
      <c r="I2102" s="23"/>
    </row>
    <row r="2103" spans="1:30" ht="15" customHeight="1" x14ac:dyDescent="0.25">
      <c r="A2103" s="389">
        <v>4267</v>
      </c>
      <c r="B2103" s="389" t="s">
        <v>3879</v>
      </c>
      <c r="C2103" s="389" t="s">
        <v>3880</v>
      </c>
      <c r="D2103" s="389" t="s">
        <v>9</v>
      </c>
      <c r="E2103" s="389" t="s">
        <v>10</v>
      </c>
      <c r="F2103" s="389">
        <v>3500</v>
      </c>
      <c r="G2103" s="389">
        <f>+F2103*H2103</f>
        <v>525000</v>
      </c>
      <c r="H2103" s="389">
        <v>150</v>
      </c>
      <c r="I2103" s="23"/>
    </row>
    <row r="2104" spans="1:30" ht="27" x14ac:dyDescent="0.25">
      <c r="A2104" s="389">
        <v>4269</v>
      </c>
      <c r="B2104" s="389" t="s">
        <v>3875</v>
      </c>
      <c r="C2104" s="389" t="s">
        <v>3876</v>
      </c>
      <c r="D2104" s="389" t="s">
        <v>9</v>
      </c>
      <c r="E2104" s="389" t="s">
        <v>10</v>
      </c>
      <c r="F2104" s="389">
        <v>4000</v>
      </c>
      <c r="G2104" s="389">
        <f>+F2104*H2104</f>
        <v>1000000</v>
      </c>
      <c r="H2104" s="389">
        <v>250</v>
      </c>
      <c r="I2104" s="23"/>
    </row>
    <row r="2105" spans="1:30" ht="15" customHeight="1" x14ac:dyDescent="0.25">
      <c r="A2105" s="483" t="s">
        <v>12</v>
      </c>
      <c r="B2105" s="484"/>
      <c r="C2105" s="484"/>
      <c r="D2105" s="484"/>
      <c r="E2105" s="484"/>
      <c r="F2105" s="484"/>
      <c r="G2105" s="484"/>
      <c r="H2105" s="490"/>
      <c r="I2105" s="23"/>
    </row>
    <row r="2106" spans="1:30" ht="27" x14ac:dyDescent="0.25">
      <c r="A2106" s="272">
        <v>4239</v>
      </c>
      <c r="B2106" s="272" t="s">
        <v>1968</v>
      </c>
      <c r="C2106" s="272" t="s">
        <v>881</v>
      </c>
      <c r="D2106" s="272" t="s">
        <v>9</v>
      </c>
      <c r="E2106" s="272" t="s">
        <v>14</v>
      </c>
      <c r="F2106" s="272">
        <v>700000</v>
      </c>
      <c r="G2106" s="272">
        <v>700000</v>
      </c>
      <c r="H2106" s="272">
        <v>1</v>
      </c>
      <c r="I2106" s="23"/>
    </row>
    <row r="2107" spans="1:30" s="3" customFormat="1" ht="27" x14ac:dyDescent="0.25">
      <c r="A2107" s="272">
        <v>4239</v>
      </c>
      <c r="B2107" s="272" t="s">
        <v>1969</v>
      </c>
      <c r="C2107" s="272" t="s">
        <v>881</v>
      </c>
      <c r="D2107" s="272" t="s">
        <v>9</v>
      </c>
      <c r="E2107" s="272" t="s">
        <v>14</v>
      </c>
      <c r="F2107" s="272">
        <v>2000000</v>
      </c>
      <c r="G2107" s="272">
        <v>2000000</v>
      </c>
      <c r="H2107" s="272">
        <v>1</v>
      </c>
      <c r="I2107" s="219"/>
      <c r="P2107" s="26"/>
      <c r="Q2107" s="26"/>
      <c r="R2107" s="26"/>
      <c r="S2107" s="26"/>
      <c r="T2107" s="26"/>
      <c r="U2107" s="26"/>
      <c r="V2107" s="26"/>
      <c r="W2107" s="26"/>
      <c r="X2107" s="26"/>
    </row>
    <row r="2108" spans="1:30" s="3" customFormat="1" ht="27" x14ac:dyDescent="0.25">
      <c r="A2108" s="272">
        <v>4239</v>
      </c>
      <c r="B2108" s="272" t="s">
        <v>1970</v>
      </c>
      <c r="C2108" s="272" t="s">
        <v>881</v>
      </c>
      <c r="D2108" s="272" t="s">
        <v>9</v>
      </c>
      <c r="E2108" s="272" t="s">
        <v>14</v>
      </c>
      <c r="F2108" s="272">
        <v>700000</v>
      </c>
      <c r="G2108" s="272">
        <v>700000</v>
      </c>
      <c r="H2108" s="272">
        <v>1</v>
      </c>
      <c r="I2108" s="219"/>
      <c r="P2108" s="26"/>
      <c r="Q2108" s="26"/>
      <c r="R2108" s="26"/>
      <c r="S2108" s="26"/>
      <c r="T2108" s="26"/>
      <c r="U2108" s="26"/>
      <c r="V2108" s="26"/>
      <c r="W2108" s="26"/>
      <c r="X2108" s="26"/>
    </row>
    <row r="2109" spans="1:30" s="3" customFormat="1" ht="27" x14ac:dyDescent="0.25">
      <c r="A2109" s="272">
        <v>4239</v>
      </c>
      <c r="B2109" s="272" t="s">
        <v>1971</v>
      </c>
      <c r="C2109" s="272" t="s">
        <v>881</v>
      </c>
      <c r="D2109" s="272" t="s">
        <v>9</v>
      </c>
      <c r="E2109" s="272" t="s">
        <v>14</v>
      </c>
      <c r="F2109" s="272">
        <v>700000</v>
      </c>
      <c r="G2109" s="272">
        <v>700000</v>
      </c>
      <c r="H2109" s="272">
        <v>1</v>
      </c>
      <c r="I2109" s="219"/>
      <c r="P2109" s="26"/>
      <c r="Q2109" s="26"/>
      <c r="R2109" s="26"/>
      <c r="S2109" s="26"/>
      <c r="T2109" s="26"/>
      <c r="U2109" s="26"/>
      <c r="V2109" s="26"/>
      <c r="W2109" s="26"/>
      <c r="X2109" s="26"/>
    </row>
    <row r="2110" spans="1:30" s="3" customFormat="1" ht="27" x14ac:dyDescent="0.25">
      <c r="A2110" s="305">
        <v>4239</v>
      </c>
      <c r="B2110" s="305" t="s">
        <v>1972</v>
      </c>
      <c r="C2110" s="272" t="s">
        <v>881</v>
      </c>
      <c r="D2110" s="305" t="s">
        <v>9</v>
      </c>
      <c r="E2110" s="305" t="s">
        <v>14</v>
      </c>
      <c r="F2110" s="305">
        <v>700000</v>
      </c>
      <c r="G2110" s="305">
        <v>700000</v>
      </c>
      <c r="H2110" s="305">
        <v>1</v>
      </c>
      <c r="I2110" s="219"/>
      <c r="P2110" s="26"/>
      <c r="Q2110" s="26"/>
      <c r="R2110" s="26"/>
      <c r="S2110" s="26"/>
      <c r="T2110" s="26"/>
      <c r="U2110" s="26"/>
      <c r="V2110" s="26"/>
      <c r="W2110" s="26"/>
      <c r="X2110" s="26"/>
    </row>
    <row r="2111" spans="1:30" s="3" customFormat="1" ht="27" x14ac:dyDescent="0.25">
      <c r="A2111" s="305">
        <v>4239</v>
      </c>
      <c r="B2111" s="305" t="s">
        <v>2208</v>
      </c>
      <c r="C2111" s="305" t="s">
        <v>881</v>
      </c>
      <c r="D2111" s="305" t="s">
        <v>9</v>
      </c>
      <c r="E2111" s="305" t="s">
        <v>14</v>
      </c>
      <c r="F2111" s="305">
        <v>500000</v>
      </c>
      <c r="G2111" s="305">
        <v>500000</v>
      </c>
      <c r="H2111" s="305">
        <v>1</v>
      </c>
      <c r="I2111" s="219"/>
      <c r="P2111" s="26"/>
      <c r="Q2111" s="26"/>
      <c r="R2111" s="26"/>
      <c r="S2111" s="26"/>
      <c r="T2111" s="26"/>
      <c r="U2111" s="26"/>
      <c r="V2111" s="26"/>
      <c r="W2111" s="26"/>
      <c r="X2111" s="26"/>
    </row>
    <row r="2112" spans="1:30" s="3" customFormat="1" ht="27" x14ac:dyDescent="0.25">
      <c r="A2112" s="305">
        <v>4239</v>
      </c>
      <c r="B2112" s="305" t="s">
        <v>2209</v>
      </c>
      <c r="C2112" s="305" t="s">
        <v>881</v>
      </c>
      <c r="D2112" s="305" t="s">
        <v>9</v>
      </c>
      <c r="E2112" s="305" t="s">
        <v>14</v>
      </c>
      <c r="F2112" s="305">
        <v>600000</v>
      </c>
      <c r="G2112" s="305">
        <v>600000</v>
      </c>
      <c r="H2112" s="305">
        <v>1</v>
      </c>
      <c r="I2112" s="219"/>
      <c r="P2112" s="26"/>
      <c r="Q2112" s="26"/>
      <c r="R2112" s="26"/>
      <c r="S2112" s="26"/>
      <c r="T2112" s="26"/>
      <c r="U2112" s="26"/>
      <c r="V2112" s="26"/>
      <c r="W2112" s="26"/>
      <c r="X2112" s="26"/>
    </row>
    <row r="2113" spans="1:24" s="3" customFormat="1" ht="27" x14ac:dyDescent="0.25">
      <c r="A2113" s="305">
        <v>4239</v>
      </c>
      <c r="B2113" s="305" t="s">
        <v>2210</v>
      </c>
      <c r="C2113" s="305" t="s">
        <v>881</v>
      </c>
      <c r="D2113" s="305" t="s">
        <v>9</v>
      </c>
      <c r="E2113" s="305" t="s">
        <v>14</v>
      </c>
      <c r="F2113" s="305">
        <v>1000000</v>
      </c>
      <c r="G2113" s="305">
        <v>1000000</v>
      </c>
      <c r="H2113" s="305">
        <v>1</v>
      </c>
      <c r="I2113" s="219"/>
      <c r="P2113" s="26"/>
      <c r="Q2113" s="26"/>
      <c r="R2113" s="26"/>
      <c r="S2113" s="26"/>
      <c r="T2113" s="26"/>
      <c r="U2113" s="26"/>
      <c r="V2113" s="26"/>
      <c r="W2113" s="26"/>
      <c r="X2113" s="26"/>
    </row>
    <row r="2114" spans="1:24" x14ac:dyDescent="0.25">
      <c r="A2114" s="491" t="s">
        <v>131</v>
      </c>
      <c r="B2114" s="492"/>
      <c r="C2114" s="492"/>
      <c r="D2114" s="492"/>
      <c r="E2114" s="492"/>
      <c r="F2114" s="492"/>
      <c r="G2114" s="492"/>
      <c r="H2114" s="492"/>
      <c r="I2114" s="23"/>
    </row>
    <row r="2115" spans="1:24" x14ac:dyDescent="0.25">
      <c r="A2115" s="4"/>
      <c r="B2115" s="483" t="s">
        <v>8</v>
      </c>
      <c r="C2115" s="484"/>
      <c r="D2115" s="484"/>
      <c r="E2115" s="484"/>
      <c r="F2115" s="484"/>
      <c r="G2115" s="490"/>
      <c r="H2115" s="21">
        <v>1</v>
      </c>
      <c r="I2115" s="23"/>
    </row>
    <row r="2116" spans="1:24" s="456" customFormat="1" x14ac:dyDescent="0.25">
      <c r="A2116" s="4">
        <v>5129</v>
      </c>
      <c r="B2116" s="4" t="s">
        <v>4700</v>
      </c>
      <c r="C2116" s="4" t="s">
        <v>3262</v>
      </c>
      <c r="D2116" s="4" t="s">
        <v>9</v>
      </c>
      <c r="E2116" s="4" t="s">
        <v>10</v>
      </c>
      <c r="F2116" s="4">
        <v>250000</v>
      </c>
      <c r="G2116" s="4">
        <f>+F2116*H2116</f>
        <v>1250000</v>
      </c>
      <c r="H2116" s="4">
        <v>5</v>
      </c>
      <c r="I2116" s="459"/>
      <c r="P2116" s="457"/>
      <c r="Q2116" s="457"/>
      <c r="R2116" s="457"/>
      <c r="S2116" s="457"/>
      <c r="T2116" s="457"/>
      <c r="U2116" s="457"/>
      <c r="V2116" s="457"/>
      <c r="W2116" s="457"/>
      <c r="X2116" s="457"/>
    </row>
    <row r="2117" spans="1:24" s="456" customFormat="1" x14ac:dyDescent="0.25">
      <c r="A2117" s="4">
        <v>5129</v>
      </c>
      <c r="B2117" s="4" t="s">
        <v>4701</v>
      </c>
      <c r="C2117" s="4" t="s">
        <v>1374</v>
      </c>
      <c r="D2117" s="4" t="s">
        <v>9</v>
      </c>
      <c r="E2117" s="4" t="s">
        <v>10</v>
      </c>
      <c r="F2117" s="4">
        <v>240000</v>
      </c>
      <c r="G2117" s="4">
        <f t="shared" ref="G2117:G2119" si="35">+F2117*H2117</f>
        <v>2400000</v>
      </c>
      <c r="H2117" s="4">
        <v>10</v>
      </c>
      <c r="I2117" s="459"/>
      <c r="P2117" s="457"/>
      <c r="Q2117" s="457"/>
      <c r="R2117" s="457"/>
      <c r="S2117" s="457"/>
      <c r="T2117" s="457"/>
      <c r="U2117" s="457"/>
      <c r="V2117" s="457"/>
      <c r="W2117" s="457"/>
      <c r="X2117" s="457"/>
    </row>
    <row r="2118" spans="1:24" s="456" customFormat="1" x14ac:dyDescent="0.25">
      <c r="A2118" s="4">
        <v>5129</v>
      </c>
      <c r="B2118" s="4" t="s">
        <v>4702</v>
      </c>
      <c r="C2118" s="4" t="s">
        <v>3814</v>
      </c>
      <c r="D2118" s="4" t="s">
        <v>9</v>
      </c>
      <c r="E2118" s="4" t="s">
        <v>10</v>
      </c>
      <c r="F2118" s="4">
        <v>160000</v>
      </c>
      <c r="G2118" s="4">
        <f t="shared" si="35"/>
        <v>1600000</v>
      </c>
      <c r="H2118" s="4">
        <v>10</v>
      </c>
      <c r="I2118" s="459"/>
      <c r="P2118" s="457"/>
      <c r="Q2118" s="457"/>
      <c r="R2118" s="457"/>
      <c r="S2118" s="457"/>
      <c r="T2118" s="457"/>
      <c r="U2118" s="457"/>
      <c r="V2118" s="457"/>
      <c r="W2118" s="457"/>
      <c r="X2118" s="457"/>
    </row>
    <row r="2119" spans="1:24" x14ac:dyDescent="0.25">
      <c r="A2119" s="4">
        <v>5129</v>
      </c>
      <c r="B2119" s="4" t="s">
        <v>4703</v>
      </c>
      <c r="C2119" s="4" t="s">
        <v>1378</v>
      </c>
      <c r="D2119" s="4" t="s">
        <v>9</v>
      </c>
      <c r="E2119" s="4" t="s">
        <v>10</v>
      </c>
      <c r="F2119" s="4">
        <v>150000</v>
      </c>
      <c r="G2119" s="4">
        <f t="shared" si="35"/>
        <v>1500000</v>
      </c>
      <c r="H2119" s="4">
        <v>10</v>
      </c>
      <c r="I2119" s="23"/>
    </row>
    <row r="2120" spans="1:24" x14ac:dyDescent="0.25">
      <c r="A2120" s="491" t="s">
        <v>253</v>
      </c>
      <c r="B2120" s="492"/>
      <c r="C2120" s="492"/>
      <c r="D2120" s="492"/>
      <c r="E2120" s="492"/>
      <c r="F2120" s="492"/>
      <c r="G2120" s="492"/>
      <c r="H2120" s="492"/>
      <c r="I2120" s="23"/>
    </row>
    <row r="2121" spans="1:24" x14ac:dyDescent="0.25">
      <c r="A2121" s="483" t="s">
        <v>8</v>
      </c>
      <c r="B2121" s="484"/>
      <c r="C2121" s="484"/>
      <c r="D2121" s="484"/>
      <c r="E2121" s="484"/>
      <c r="F2121" s="484"/>
      <c r="G2121" s="484"/>
      <c r="H2121" s="490"/>
      <c r="I2121" s="23"/>
    </row>
    <row r="2122" spans="1:24" x14ac:dyDescent="0.25">
      <c r="A2122" s="361">
        <v>5129</v>
      </c>
      <c r="B2122" s="361" t="s">
        <v>692</v>
      </c>
      <c r="C2122" s="361" t="s">
        <v>690</v>
      </c>
      <c r="D2122" s="361" t="s">
        <v>405</v>
      </c>
      <c r="E2122" s="361" t="s">
        <v>10</v>
      </c>
      <c r="F2122" s="361">
        <v>59520</v>
      </c>
      <c r="G2122" s="361">
        <f>+F2122*H2122</f>
        <v>59520</v>
      </c>
      <c r="H2122" s="361">
        <v>1</v>
      </c>
      <c r="I2122" s="23"/>
    </row>
    <row r="2123" spans="1:24" x14ac:dyDescent="0.25">
      <c r="A2123" s="361">
        <v>5129</v>
      </c>
      <c r="B2123" s="361" t="s">
        <v>695</v>
      </c>
      <c r="C2123" s="361" t="s">
        <v>690</v>
      </c>
      <c r="D2123" s="361" t="s">
        <v>405</v>
      </c>
      <c r="E2123" s="361" t="s">
        <v>10</v>
      </c>
      <c r="F2123" s="361">
        <v>172200</v>
      </c>
      <c r="G2123" s="361">
        <f t="shared" ref="G2123:G2137" si="36">+F2123*H2123</f>
        <v>172200</v>
      </c>
      <c r="H2123" s="361">
        <v>1</v>
      </c>
      <c r="I2123" s="23"/>
    </row>
    <row r="2124" spans="1:24" x14ac:dyDescent="0.25">
      <c r="A2124" s="361">
        <v>5129</v>
      </c>
      <c r="B2124" s="361" t="s">
        <v>696</v>
      </c>
      <c r="C2124" s="361" t="s">
        <v>690</v>
      </c>
      <c r="D2124" s="361" t="s">
        <v>405</v>
      </c>
      <c r="E2124" s="361" t="s">
        <v>10</v>
      </c>
      <c r="F2124" s="361">
        <v>56448</v>
      </c>
      <c r="G2124" s="361">
        <f t="shared" si="36"/>
        <v>56448</v>
      </c>
      <c r="H2124" s="361">
        <v>1</v>
      </c>
      <c r="I2124" s="23"/>
    </row>
    <row r="2125" spans="1:24" x14ac:dyDescent="0.25">
      <c r="A2125" s="361">
        <v>5129</v>
      </c>
      <c r="B2125" s="361" t="s">
        <v>694</v>
      </c>
      <c r="C2125" s="361" t="s">
        <v>690</v>
      </c>
      <c r="D2125" s="361" t="s">
        <v>405</v>
      </c>
      <c r="E2125" s="361" t="s">
        <v>10</v>
      </c>
      <c r="F2125" s="361">
        <v>64800</v>
      </c>
      <c r="G2125" s="361">
        <f t="shared" si="36"/>
        <v>64800</v>
      </c>
      <c r="H2125" s="361">
        <v>1</v>
      </c>
      <c r="I2125" s="23"/>
    </row>
    <row r="2126" spans="1:24" x14ac:dyDescent="0.25">
      <c r="A2126" s="361">
        <v>5129</v>
      </c>
      <c r="B2126" s="361" t="s">
        <v>702</v>
      </c>
      <c r="C2126" s="361" t="s">
        <v>690</v>
      </c>
      <c r="D2126" s="361" t="s">
        <v>405</v>
      </c>
      <c r="E2126" s="361" t="s">
        <v>10</v>
      </c>
      <c r="F2126" s="361">
        <v>1680000</v>
      </c>
      <c r="G2126" s="361">
        <f t="shared" si="36"/>
        <v>1680000</v>
      </c>
      <c r="H2126" s="361">
        <v>1</v>
      </c>
      <c r="I2126" s="23"/>
    </row>
    <row r="2127" spans="1:24" x14ac:dyDescent="0.25">
      <c r="A2127" s="361">
        <v>5129</v>
      </c>
      <c r="B2127" s="361" t="s">
        <v>1356</v>
      </c>
      <c r="C2127" s="361" t="s">
        <v>690</v>
      </c>
      <c r="D2127" s="361" t="s">
        <v>405</v>
      </c>
      <c r="E2127" s="361" t="s">
        <v>10</v>
      </c>
      <c r="F2127" s="361">
        <v>33000</v>
      </c>
      <c r="G2127" s="361">
        <f t="shared" si="36"/>
        <v>33000</v>
      </c>
      <c r="H2127" s="361">
        <v>1</v>
      </c>
      <c r="I2127" s="23"/>
    </row>
    <row r="2128" spans="1:24" x14ac:dyDescent="0.25">
      <c r="A2128" s="361">
        <v>5129</v>
      </c>
      <c r="B2128" s="361" t="s">
        <v>700</v>
      </c>
      <c r="C2128" s="361" t="s">
        <v>690</v>
      </c>
      <c r="D2128" s="361" t="s">
        <v>405</v>
      </c>
      <c r="E2128" s="361" t="s">
        <v>10</v>
      </c>
      <c r="F2128" s="361">
        <v>1584000</v>
      </c>
      <c r="G2128" s="361">
        <f t="shared" si="36"/>
        <v>1584000</v>
      </c>
      <c r="H2128" s="361">
        <v>1</v>
      </c>
      <c r="I2128" s="23"/>
    </row>
    <row r="2129" spans="1:9" x14ac:dyDescent="0.25">
      <c r="A2129" s="361">
        <v>5129</v>
      </c>
      <c r="B2129" s="361" t="s">
        <v>697</v>
      </c>
      <c r="C2129" s="361" t="s">
        <v>690</v>
      </c>
      <c r="D2129" s="361" t="s">
        <v>405</v>
      </c>
      <c r="E2129" s="361" t="s">
        <v>10</v>
      </c>
      <c r="F2129" s="361">
        <v>511200</v>
      </c>
      <c r="G2129" s="361">
        <f t="shared" si="36"/>
        <v>511200</v>
      </c>
      <c r="H2129" s="361">
        <v>1</v>
      </c>
      <c r="I2129" s="23"/>
    </row>
    <row r="2130" spans="1:9" x14ac:dyDescent="0.25">
      <c r="A2130" s="361">
        <v>5129</v>
      </c>
      <c r="B2130" s="361" t="s">
        <v>698</v>
      </c>
      <c r="C2130" s="361" t="s">
        <v>690</v>
      </c>
      <c r="D2130" s="361" t="s">
        <v>405</v>
      </c>
      <c r="E2130" s="361" t="s">
        <v>10</v>
      </c>
      <c r="F2130" s="361">
        <v>210000</v>
      </c>
      <c r="G2130" s="361">
        <f t="shared" si="36"/>
        <v>210000</v>
      </c>
      <c r="H2130" s="361">
        <v>1</v>
      </c>
      <c r="I2130" s="23"/>
    </row>
    <row r="2131" spans="1:9" x14ac:dyDescent="0.25">
      <c r="A2131" s="361">
        <v>5129</v>
      </c>
      <c r="B2131" s="361" t="s">
        <v>1355</v>
      </c>
      <c r="C2131" s="361" t="s">
        <v>690</v>
      </c>
      <c r="D2131" s="361" t="s">
        <v>405</v>
      </c>
      <c r="E2131" s="361" t="s">
        <v>10</v>
      </c>
      <c r="F2131" s="361">
        <v>134</v>
      </c>
      <c r="G2131" s="361">
        <f t="shared" si="36"/>
        <v>134</v>
      </c>
      <c r="H2131" s="361">
        <v>1</v>
      </c>
      <c r="I2131" s="23"/>
    </row>
    <row r="2132" spans="1:9" x14ac:dyDescent="0.25">
      <c r="A2132" s="361">
        <v>5129</v>
      </c>
      <c r="B2132" s="361" t="s">
        <v>691</v>
      </c>
      <c r="C2132" s="361" t="s">
        <v>690</v>
      </c>
      <c r="D2132" s="361" t="s">
        <v>405</v>
      </c>
      <c r="E2132" s="361" t="s">
        <v>10</v>
      </c>
      <c r="F2132" s="361">
        <v>86400</v>
      </c>
      <c r="G2132" s="361">
        <f t="shared" si="36"/>
        <v>172800</v>
      </c>
      <c r="H2132" s="361">
        <v>2</v>
      </c>
      <c r="I2132" s="23"/>
    </row>
    <row r="2133" spans="1:9" x14ac:dyDescent="0.25">
      <c r="A2133" s="361">
        <v>5129</v>
      </c>
      <c r="B2133" s="361" t="s">
        <v>693</v>
      </c>
      <c r="C2133" s="361" t="s">
        <v>690</v>
      </c>
      <c r="D2133" s="361" t="s">
        <v>405</v>
      </c>
      <c r="E2133" s="361" t="s">
        <v>10</v>
      </c>
      <c r="F2133" s="361">
        <v>40248</v>
      </c>
      <c r="G2133" s="361">
        <f t="shared" si="36"/>
        <v>40248</v>
      </c>
      <c r="H2133" s="361">
        <v>1</v>
      </c>
      <c r="I2133" s="23"/>
    </row>
    <row r="2134" spans="1:9" x14ac:dyDescent="0.25">
      <c r="A2134" s="361">
        <v>5129</v>
      </c>
      <c r="B2134" s="361" t="s">
        <v>689</v>
      </c>
      <c r="C2134" s="361" t="s">
        <v>690</v>
      </c>
      <c r="D2134" s="361" t="s">
        <v>405</v>
      </c>
      <c r="E2134" s="361" t="s">
        <v>10</v>
      </c>
      <c r="F2134" s="361">
        <v>1785000</v>
      </c>
      <c r="G2134" s="361">
        <f t="shared" si="36"/>
        <v>1785000</v>
      </c>
      <c r="H2134" s="361">
        <v>1</v>
      </c>
      <c r="I2134" s="23"/>
    </row>
    <row r="2135" spans="1:9" x14ac:dyDescent="0.25">
      <c r="A2135" s="361">
        <v>5129</v>
      </c>
      <c r="B2135" s="361" t="s">
        <v>703</v>
      </c>
      <c r="C2135" s="361" t="s">
        <v>690</v>
      </c>
      <c r="D2135" s="361" t="s">
        <v>405</v>
      </c>
      <c r="E2135" s="361" t="s">
        <v>10</v>
      </c>
      <c r="F2135" s="361">
        <v>32400</v>
      </c>
      <c r="G2135" s="361">
        <f t="shared" si="36"/>
        <v>64800</v>
      </c>
      <c r="H2135" s="361">
        <v>2</v>
      </c>
      <c r="I2135" s="23"/>
    </row>
    <row r="2136" spans="1:9" x14ac:dyDescent="0.25">
      <c r="A2136" s="361">
        <v>5129</v>
      </c>
      <c r="B2136" s="361" t="s">
        <v>701</v>
      </c>
      <c r="C2136" s="361" t="s">
        <v>690</v>
      </c>
      <c r="D2136" s="361" t="s">
        <v>405</v>
      </c>
      <c r="E2136" s="361" t="s">
        <v>10</v>
      </c>
      <c r="F2136" s="361">
        <v>546000</v>
      </c>
      <c r="G2136" s="361">
        <f t="shared" si="36"/>
        <v>34944000</v>
      </c>
      <c r="H2136" s="361">
        <v>64</v>
      </c>
      <c r="I2136" s="23"/>
    </row>
    <row r="2137" spans="1:9" x14ac:dyDescent="0.25">
      <c r="A2137" s="361">
        <v>5129</v>
      </c>
      <c r="B2137" s="361" t="s">
        <v>699</v>
      </c>
      <c r="C2137" s="361" t="s">
        <v>690</v>
      </c>
      <c r="D2137" s="361" t="s">
        <v>405</v>
      </c>
      <c r="E2137" s="361" t="s">
        <v>10</v>
      </c>
      <c r="F2137" s="361">
        <v>162000</v>
      </c>
      <c r="G2137" s="361">
        <f t="shared" si="36"/>
        <v>810000</v>
      </c>
      <c r="H2137" s="361">
        <v>5</v>
      </c>
      <c r="I2137" s="23"/>
    </row>
    <row r="2138" spans="1:9" x14ac:dyDescent="0.25">
      <c r="A2138" s="361"/>
      <c r="B2138" s="361"/>
      <c r="C2138" s="361"/>
      <c r="D2138" s="361"/>
      <c r="E2138" s="361"/>
      <c r="F2138" s="361"/>
      <c r="G2138" s="361"/>
      <c r="H2138" s="361"/>
      <c r="I2138" s="23"/>
    </row>
    <row r="2139" spans="1:9" x14ac:dyDescent="0.25">
      <c r="A2139" s="361"/>
      <c r="B2139" s="361"/>
      <c r="C2139" s="361"/>
      <c r="D2139" s="361"/>
      <c r="E2139" s="361"/>
      <c r="F2139" s="361"/>
      <c r="G2139" s="361"/>
      <c r="H2139" s="361"/>
      <c r="I2139" s="23"/>
    </row>
    <row r="2140" spans="1:9" x14ac:dyDescent="0.25">
      <c r="A2140" s="361"/>
      <c r="B2140" s="361"/>
      <c r="C2140" s="361"/>
      <c r="D2140" s="361"/>
      <c r="E2140" s="361"/>
      <c r="F2140" s="361"/>
      <c r="G2140" s="361"/>
      <c r="H2140" s="361"/>
      <c r="I2140" s="23"/>
    </row>
    <row r="2141" spans="1:9" x14ac:dyDescent="0.25">
      <c r="A2141" s="361"/>
      <c r="B2141" s="361"/>
      <c r="C2141" s="361"/>
      <c r="D2141" s="361"/>
      <c r="E2141" s="361"/>
      <c r="F2141" s="361"/>
      <c r="G2141" s="361"/>
      <c r="H2141" s="361"/>
      <c r="I2141" s="23"/>
    </row>
    <row r="2142" spans="1:9" x14ac:dyDescent="0.25">
      <c r="A2142" s="491" t="s">
        <v>189</v>
      </c>
      <c r="B2142" s="492"/>
      <c r="C2142" s="492"/>
      <c r="D2142" s="492"/>
      <c r="E2142" s="492"/>
      <c r="F2142" s="492"/>
      <c r="G2142" s="492"/>
      <c r="H2142" s="492"/>
      <c r="I2142" s="23"/>
    </row>
    <row r="2143" spans="1:9" x14ac:dyDescent="0.25">
      <c r="A2143" s="4"/>
      <c r="B2143" s="483" t="s">
        <v>12</v>
      </c>
      <c r="C2143" s="484"/>
      <c r="D2143" s="484"/>
      <c r="E2143" s="484"/>
      <c r="F2143" s="484"/>
      <c r="G2143" s="490"/>
      <c r="H2143" s="21"/>
      <c r="I2143" s="23"/>
    </row>
    <row r="2144" spans="1:9" x14ac:dyDescent="0.25">
      <c r="A2144" s="4"/>
      <c r="B2144" s="4"/>
      <c r="C2144" s="4"/>
      <c r="D2144" s="4"/>
      <c r="E2144" s="4"/>
      <c r="F2144" s="4"/>
      <c r="G2144" s="4"/>
      <c r="H2144" s="4"/>
      <c r="I2144" s="23"/>
    </row>
    <row r="2145" spans="1:9" x14ac:dyDescent="0.25">
      <c r="A2145" s="494" t="s">
        <v>16</v>
      </c>
      <c r="B2145" s="495"/>
      <c r="C2145" s="495"/>
      <c r="D2145" s="495"/>
      <c r="E2145" s="495"/>
      <c r="F2145" s="495"/>
      <c r="G2145" s="495"/>
      <c r="H2145" s="496"/>
      <c r="I2145" s="23"/>
    </row>
    <row r="2146" spans="1:9" x14ac:dyDescent="0.25">
      <c r="A2146" s="12"/>
      <c r="B2146" s="12"/>
      <c r="C2146" s="12"/>
      <c r="D2146" s="12"/>
      <c r="E2146" s="12"/>
      <c r="F2146" s="12"/>
      <c r="G2146" s="12"/>
      <c r="H2146" s="12"/>
      <c r="I2146" s="23"/>
    </row>
    <row r="2147" spans="1:9" x14ac:dyDescent="0.25">
      <c r="A2147" s="491" t="s">
        <v>117</v>
      </c>
      <c r="B2147" s="492"/>
      <c r="C2147" s="492"/>
      <c r="D2147" s="492"/>
      <c r="E2147" s="492"/>
      <c r="F2147" s="492"/>
      <c r="G2147" s="492"/>
      <c r="H2147" s="492"/>
      <c r="I2147" s="23"/>
    </row>
    <row r="2148" spans="1:9" x14ac:dyDescent="0.25">
      <c r="A2148" s="4"/>
      <c r="B2148" s="483" t="s">
        <v>12</v>
      </c>
      <c r="C2148" s="484"/>
      <c r="D2148" s="484"/>
      <c r="E2148" s="484"/>
      <c r="F2148" s="484"/>
      <c r="G2148" s="490"/>
      <c r="H2148" s="80"/>
      <c r="I2148" s="23"/>
    </row>
    <row r="2149" spans="1:9" x14ac:dyDescent="0.25">
      <c r="A2149" s="422">
        <v>4251</v>
      </c>
      <c r="B2149" s="422" t="s">
        <v>4289</v>
      </c>
      <c r="C2149" s="422" t="s">
        <v>4289</v>
      </c>
      <c r="D2149" s="422" t="s">
        <v>1236</v>
      </c>
      <c r="E2149" s="422" t="s">
        <v>14</v>
      </c>
      <c r="F2149" s="422">
        <v>116211000</v>
      </c>
      <c r="G2149" s="422">
        <v>116211000</v>
      </c>
      <c r="H2149" s="422">
        <v>1</v>
      </c>
      <c r="I2149" s="23"/>
    </row>
    <row r="2150" spans="1:9" x14ac:dyDescent="0.25">
      <c r="A2150" s="422"/>
      <c r="B2150" s="422"/>
      <c r="C2150" s="422"/>
      <c r="D2150" s="422"/>
      <c r="E2150" s="422"/>
      <c r="F2150" s="422"/>
      <c r="G2150" s="422"/>
      <c r="H2150" s="422"/>
      <c r="I2150" s="23"/>
    </row>
    <row r="2151" spans="1:9" x14ac:dyDescent="0.25">
      <c r="A2151" s="491" t="s">
        <v>164</v>
      </c>
      <c r="B2151" s="492"/>
      <c r="C2151" s="492"/>
      <c r="D2151" s="492"/>
      <c r="E2151" s="492"/>
      <c r="F2151" s="492"/>
      <c r="G2151" s="492"/>
      <c r="H2151" s="492"/>
      <c r="I2151" s="23"/>
    </row>
    <row r="2152" spans="1:9" x14ac:dyDescent="0.25">
      <c r="A2152" s="483" t="s">
        <v>16</v>
      </c>
      <c r="B2152" s="484"/>
      <c r="C2152" s="484"/>
      <c r="D2152" s="484"/>
      <c r="E2152" s="484"/>
      <c r="F2152" s="484"/>
      <c r="G2152" s="484"/>
      <c r="H2152" s="484"/>
      <c r="I2152" s="23"/>
    </row>
    <row r="2153" spans="1:9" x14ac:dyDescent="0.25">
      <c r="A2153" s="105"/>
      <c r="B2153" s="105"/>
      <c r="C2153" s="105"/>
      <c r="D2153" s="105"/>
      <c r="E2153" s="105"/>
      <c r="F2153" s="105"/>
      <c r="G2153" s="105"/>
      <c r="H2153" s="105"/>
      <c r="I2153" s="23"/>
    </row>
    <row r="2154" spans="1:9" x14ac:dyDescent="0.25">
      <c r="A2154" s="4"/>
      <c r="B2154" s="483" t="s">
        <v>8</v>
      </c>
      <c r="C2154" s="484"/>
      <c r="D2154" s="484"/>
      <c r="E2154" s="484"/>
      <c r="F2154" s="484"/>
      <c r="G2154" s="490"/>
      <c r="H2154" s="21"/>
      <c r="I2154" s="23"/>
    </row>
    <row r="2155" spans="1:9" ht="18.75" customHeight="1" x14ac:dyDescent="0.25">
      <c r="A2155" s="4"/>
      <c r="B2155" s="4"/>
      <c r="C2155" s="4"/>
      <c r="D2155" s="4"/>
      <c r="E2155" s="4"/>
      <c r="F2155" s="4"/>
      <c r="G2155" s="4"/>
      <c r="H2155" s="4"/>
      <c r="I2155" s="23"/>
    </row>
    <row r="2156" spans="1:9" ht="15" customHeight="1" x14ac:dyDescent="0.25">
      <c r="A2156" s="4"/>
      <c r="B2156" s="4"/>
      <c r="C2156" s="4"/>
      <c r="D2156" s="4"/>
      <c r="E2156" s="4"/>
      <c r="F2156" s="4"/>
      <c r="G2156" s="4"/>
      <c r="H2156" s="4"/>
      <c r="I2156" s="23"/>
    </row>
    <row r="2157" spans="1:9" x14ac:dyDescent="0.25">
      <c r="A2157" s="553" t="s">
        <v>12</v>
      </c>
      <c r="B2157" s="554"/>
      <c r="C2157" s="554"/>
      <c r="D2157" s="554"/>
      <c r="E2157" s="554"/>
      <c r="F2157" s="554"/>
      <c r="G2157" s="554"/>
      <c r="H2157" s="555"/>
      <c r="I2157" s="23"/>
    </row>
    <row r="2158" spans="1:9" x14ac:dyDescent="0.25">
      <c r="A2158" s="13"/>
      <c r="B2158" s="13"/>
      <c r="C2158" s="13"/>
      <c r="D2158" s="13"/>
      <c r="E2158" s="13"/>
      <c r="F2158" s="13"/>
      <c r="G2158" s="13"/>
      <c r="H2158" s="13"/>
      <c r="I2158" s="23"/>
    </row>
    <row r="2159" spans="1:9" x14ac:dyDescent="0.25">
      <c r="A2159" s="491" t="s">
        <v>285</v>
      </c>
      <c r="B2159" s="492"/>
      <c r="C2159" s="492"/>
      <c r="D2159" s="492"/>
      <c r="E2159" s="492"/>
      <c r="F2159" s="492"/>
      <c r="G2159" s="492"/>
      <c r="H2159" s="492"/>
      <c r="I2159" s="23"/>
    </row>
    <row r="2160" spans="1:9" x14ac:dyDescent="0.25">
      <c r="A2160" s="483" t="s">
        <v>16</v>
      </c>
      <c r="B2160" s="484"/>
      <c r="C2160" s="484"/>
      <c r="D2160" s="484"/>
      <c r="E2160" s="484"/>
      <c r="F2160" s="484"/>
      <c r="G2160" s="484"/>
      <c r="H2160" s="490"/>
      <c r="I2160" s="23"/>
    </row>
    <row r="2161" spans="1:9" ht="27" x14ac:dyDescent="0.25">
      <c r="A2161" s="159">
        <v>5112</v>
      </c>
      <c r="B2161" s="465" t="s">
        <v>4727</v>
      </c>
      <c r="C2161" s="465" t="s">
        <v>1823</v>
      </c>
      <c r="D2161" s="465" t="s">
        <v>405</v>
      </c>
      <c r="E2161" s="465" t="s">
        <v>14</v>
      </c>
      <c r="F2161" s="465">
        <v>51240100</v>
      </c>
      <c r="G2161" s="465">
        <v>51240100</v>
      </c>
      <c r="H2161" s="465">
        <v>1</v>
      </c>
      <c r="I2161" s="23"/>
    </row>
    <row r="2162" spans="1:9" ht="15" customHeight="1" x14ac:dyDescent="0.25">
      <c r="A2162" s="491" t="s">
        <v>280</v>
      </c>
      <c r="B2162" s="492"/>
      <c r="C2162" s="492"/>
      <c r="D2162" s="492"/>
      <c r="E2162" s="492"/>
      <c r="F2162" s="492"/>
      <c r="G2162" s="492"/>
      <c r="H2162" s="493"/>
      <c r="I2162" s="23"/>
    </row>
    <row r="2163" spans="1:9" x14ac:dyDescent="0.25">
      <c r="A2163" s="483" t="s">
        <v>8</v>
      </c>
      <c r="B2163" s="484"/>
      <c r="C2163" s="484"/>
      <c r="D2163" s="484"/>
      <c r="E2163" s="484"/>
      <c r="F2163" s="484"/>
      <c r="G2163" s="484"/>
      <c r="H2163" s="490"/>
      <c r="I2163" s="23"/>
    </row>
    <row r="2164" spans="1:9" x14ac:dyDescent="0.25">
      <c r="A2164" s="13">
        <v>5129</v>
      </c>
      <c r="B2164" s="13" t="s">
        <v>4133</v>
      </c>
      <c r="C2164" s="13" t="s">
        <v>1538</v>
      </c>
      <c r="D2164" s="13" t="s">
        <v>9</v>
      </c>
      <c r="E2164" s="13" t="s">
        <v>10</v>
      </c>
      <c r="F2164" s="13">
        <v>36500</v>
      </c>
      <c r="G2164" s="13">
        <f>+F2164*H2164</f>
        <v>1095000</v>
      </c>
      <c r="H2164" s="13">
        <v>30</v>
      </c>
      <c r="I2164" s="23"/>
    </row>
    <row r="2165" spans="1:9" x14ac:dyDescent="0.25">
      <c r="A2165" s="13">
        <v>5129</v>
      </c>
      <c r="B2165" s="13" t="s">
        <v>2054</v>
      </c>
      <c r="C2165" s="13" t="s">
        <v>1608</v>
      </c>
      <c r="D2165" s="13" t="s">
        <v>9</v>
      </c>
      <c r="E2165" s="13" t="s">
        <v>10</v>
      </c>
      <c r="F2165" s="13">
        <v>137000</v>
      </c>
      <c r="G2165" s="13">
        <f>+F2165*H2165</f>
        <v>8905000</v>
      </c>
      <c r="H2165" s="13">
        <v>65</v>
      </c>
      <c r="I2165" s="23"/>
    </row>
    <row r="2166" spans="1:9" x14ac:dyDescent="0.25">
      <c r="A2166" s="491" t="s">
        <v>286</v>
      </c>
      <c r="B2166" s="492"/>
      <c r="C2166" s="492"/>
      <c r="D2166" s="492"/>
      <c r="E2166" s="492"/>
      <c r="F2166" s="492"/>
      <c r="G2166" s="492"/>
      <c r="H2166" s="492"/>
      <c r="I2166" s="23"/>
    </row>
    <row r="2167" spans="1:9" x14ac:dyDescent="0.25">
      <c r="A2167" s="483" t="s">
        <v>12</v>
      </c>
      <c r="B2167" s="484"/>
      <c r="C2167" s="484"/>
      <c r="D2167" s="484"/>
      <c r="E2167" s="484"/>
      <c r="F2167" s="484"/>
      <c r="G2167" s="484"/>
      <c r="H2167" s="490"/>
      <c r="I2167" s="23"/>
    </row>
    <row r="2168" spans="1:9" x14ac:dyDescent="0.25">
      <c r="A2168" s="117"/>
      <c r="B2168" s="117"/>
      <c r="C2168" s="117"/>
      <c r="D2168" s="117"/>
      <c r="E2168" s="117"/>
      <c r="F2168" s="117"/>
      <c r="G2168" s="117"/>
      <c r="H2168" s="117"/>
      <c r="I2168" s="23"/>
    </row>
    <row r="2169" spans="1:9" x14ac:dyDescent="0.25">
      <c r="A2169" s="491" t="s">
        <v>132</v>
      </c>
      <c r="B2169" s="492"/>
      <c r="C2169" s="492"/>
      <c r="D2169" s="492"/>
      <c r="E2169" s="492"/>
      <c r="F2169" s="492"/>
      <c r="G2169" s="492"/>
      <c r="H2169" s="492"/>
      <c r="I2169" s="23"/>
    </row>
    <row r="2170" spans="1:9" x14ac:dyDescent="0.25">
      <c r="A2170" s="4"/>
      <c r="B2170" s="483" t="s">
        <v>12</v>
      </c>
      <c r="C2170" s="484"/>
      <c r="D2170" s="484"/>
      <c r="E2170" s="484"/>
      <c r="F2170" s="484"/>
      <c r="G2170" s="490"/>
      <c r="H2170" s="21"/>
      <c r="I2170" s="23"/>
    </row>
    <row r="2171" spans="1:9" x14ac:dyDescent="0.25">
      <c r="A2171" s="4">
        <v>4239</v>
      </c>
      <c r="B2171" s="4" t="s">
        <v>766</v>
      </c>
      <c r="C2171" s="4" t="s">
        <v>31</v>
      </c>
      <c r="D2171" s="4" t="s">
        <v>13</v>
      </c>
      <c r="E2171" s="4" t="s">
        <v>14</v>
      </c>
      <c r="F2171" s="4">
        <v>1820000</v>
      </c>
      <c r="G2171" s="4">
        <v>1820000</v>
      </c>
      <c r="H2171" s="4">
        <v>1</v>
      </c>
      <c r="I2171" s="23"/>
    </row>
    <row r="2172" spans="1:9" x14ac:dyDescent="0.25">
      <c r="A2172" s="515" t="s">
        <v>25</v>
      </c>
      <c r="B2172" s="516"/>
      <c r="C2172" s="516"/>
      <c r="D2172" s="516"/>
      <c r="E2172" s="516"/>
      <c r="F2172" s="516"/>
      <c r="G2172" s="516"/>
      <c r="H2172" s="516"/>
      <c r="I2172" s="23"/>
    </row>
    <row r="2173" spans="1:9" x14ac:dyDescent="0.25">
      <c r="A2173" s="488" t="s">
        <v>51</v>
      </c>
      <c r="B2173" s="489"/>
      <c r="C2173" s="489"/>
      <c r="D2173" s="489"/>
      <c r="E2173" s="489"/>
      <c r="F2173" s="489"/>
      <c r="G2173" s="489"/>
      <c r="H2173" s="489"/>
      <c r="I2173" s="23"/>
    </row>
    <row r="2174" spans="1:9" x14ac:dyDescent="0.25">
      <c r="A2174" s="483" t="s">
        <v>8</v>
      </c>
      <c r="B2174" s="484"/>
      <c r="C2174" s="484"/>
      <c r="D2174" s="484"/>
      <c r="E2174" s="484"/>
      <c r="F2174" s="484"/>
      <c r="G2174" s="484"/>
      <c r="H2174" s="484"/>
      <c r="I2174" s="23"/>
    </row>
    <row r="2175" spans="1:9" x14ac:dyDescent="0.25">
      <c r="A2175" s="439">
        <v>4264</v>
      </c>
      <c r="B2175" s="439" t="s">
        <v>4547</v>
      </c>
      <c r="C2175" s="439" t="s">
        <v>249</v>
      </c>
      <c r="D2175" s="439" t="s">
        <v>9</v>
      </c>
      <c r="E2175" s="439" t="s">
        <v>11</v>
      </c>
      <c r="F2175" s="439">
        <v>480</v>
      </c>
      <c r="G2175" s="439">
        <f>+F2175*H2175</f>
        <v>5280000</v>
      </c>
      <c r="H2175" s="439">
        <v>11000</v>
      </c>
      <c r="I2175" s="23"/>
    </row>
    <row r="2176" spans="1:9" x14ac:dyDescent="0.25">
      <c r="A2176" s="439">
        <v>5129</v>
      </c>
      <c r="B2176" s="439" t="s">
        <v>3556</v>
      </c>
      <c r="C2176" s="439" t="s">
        <v>3557</v>
      </c>
      <c r="D2176" s="439" t="s">
        <v>9</v>
      </c>
      <c r="E2176" s="439" t="s">
        <v>10</v>
      </c>
      <c r="F2176" s="439">
        <v>200000</v>
      </c>
      <c r="G2176" s="439">
        <f>+F2176*H2176</f>
        <v>400000</v>
      </c>
      <c r="H2176" s="439">
        <v>2</v>
      </c>
      <c r="I2176" s="23"/>
    </row>
    <row r="2177" spans="1:9" x14ac:dyDescent="0.25">
      <c r="A2177" s="378">
        <v>5122</v>
      </c>
      <c r="B2177" s="439" t="s">
        <v>3543</v>
      </c>
      <c r="C2177" s="439" t="s">
        <v>2138</v>
      </c>
      <c r="D2177" s="439" t="s">
        <v>9</v>
      </c>
      <c r="E2177" s="439" t="s">
        <v>10</v>
      </c>
      <c r="F2177" s="439">
        <v>300000</v>
      </c>
      <c r="G2177" s="439">
        <f>+F2177*H2177</f>
        <v>300000</v>
      </c>
      <c r="H2177" s="439">
        <v>1</v>
      </c>
      <c r="I2177" s="23"/>
    </row>
    <row r="2178" spans="1:9" x14ac:dyDescent="0.25">
      <c r="A2178" s="378">
        <v>5122</v>
      </c>
      <c r="B2178" s="378" t="s">
        <v>3544</v>
      </c>
      <c r="C2178" s="378" t="s">
        <v>431</v>
      </c>
      <c r="D2178" s="378" t="s">
        <v>9</v>
      </c>
      <c r="E2178" s="378" t="s">
        <v>10</v>
      </c>
      <c r="F2178" s="378">
        <v>450000</v>
      </c>
      <c r="G2178" s="378">
        <f t="shared" ref="G2178:G2188" si="37">+F2178*H2178</f>
        <v>450000</v>
      </c>
      <c r="H2178" s="378">
        <v>1</v>
      </c>
      <c r="I2178" s="23"/>
    </row>
    <row r="2179" spans="1:9" x14ac:dyDescent="0.25">
      <c r="A2179" s="378">
        <v>5122</v>
      </c>
      <c r="B2179" s="378" t="s">
        <v>3545</v>
      </c>
      <c r="C2179" s="378" t="s">
        <v>431</v>
      </c>
      <c r="D2179" s="378" t="s">
        <v>9</v>
      </c>
      <c r="E2179" s="378" t="s">
        <v>10</v>
      </c>
      <c r="F2179" s="378">
        <v>330000</v>
      </c>
      <c r="G2179" s="378">
        <f t="shared" si="37"/>
        <v>1320000</v>
      </c>
      <c r="H2179" s="378">
        <v>4</v>
      </c>
      <c r="I2179" s="23"/>
    </row>
    <row r="2180" spans="1:9" x14ac:dyDescent="0.25">
      <c r="A2180" s="378">
        <v>5122</v>
      </c>
      <c r="B2180" s="378" t="s">
        <v>3546</v>
      </c>
      <c r="C2180" s="378" t="s">
        <v>2137</v>
      </c>
      <c r="D2180" s="378" t="s">
        <v>9</v>
      </c>
      <c r="E2180" s="378" t="s">
        <v>10</v>
      </c>
      <c r="F2180" s="378">
        <v>250000</v>
      </c>
      <c r="G2180" s="378">
        <f t="shared" si="37"/>
        <v>250000</v>
      </c>
      <c r="H2180" s="378">
        <v>1</v>
      </c>
      <c r="I2180" s="23"/>
    </row>
    <row r="2181" spans="1:9" x14ac:dyDescent="0.25">
      <c r="A2181" s="378">
        <v>5122</v>
      </c>
      <c r="B2181" s="378" t="s">
        <v>3547</v>
      </c>
      <c r="C2181" s="378" t="s">
        <v>2137</v>
      </c>
      <c r="D2181" s="378" t="s">
        <v>9</v>
      </c>
      <c r="E2181" s="378" t="s">
        <v>10</v>
      </c>
      <c r="F2181" s="378">
        <v>950000</v>
      </c>
      <c r="G2181" s="378">
        <f t="shared" si="37"/>
        <v>950000</v>
      </c>
      <c r="H2181" s="378">
        <v>1</v>
      </c>
      <c r="I2181" s="23"/>
    </row>
    <row r="2182" spans="1:9" x14ac:dyDescent="0.25">
      <c r="A2182" s="378">
        <v>5122</v>
      </c>
      <c r="B2182" s="378" t="s">
        <v>3548</v>
      </c>
      <c r="C2182" s="378" t="s">
        <v>3338</v>
      </c>
      <c r="D2182" s="378" t="s">
        <v>9</v>
      </c>
      <c r="E2182" s="378" t="s">
        <v>10</v>
      </c>
      <c r="F2182" s="378">
        <v>5000</v>
      </c>
      <c r="G2182" s="378">
        <f t="shared" si="37"/>
        <v>45000</v>
      </c>
      <c r="H2182" s="378">
        <v>9</v>
      </c>
      <c r="I2182" s="23"/>
    </row>
    <row r="2183" spans="1:9" x14ac:dyDescent="0.25">
      <c r="A2183" s="378">
        <v>5122</v>
      </c>
      <c r="B2183" s="378" t="s">
        <v>3549</v>
      </c>
      <c r="C2183" s="378" t="s">
        <v>3338</v>
      </c>
      <c r="D2183" s="378" t="s">
        <v>9</v>
      </c>
      <c r="E2183" s="378" t="s">
        <v>10</v>
      </c>
      <c r="F2183" s="378">
        <v>35000</v>
      </c>
      <c r="G2183" s="378">
        <f t="shared" si="37"/>
        <v>70000</v>
      </c>
      <c r="H2183" s="378">
        <v>2</v>
      </c>
      <c r="I2183" s="23"/>
    </row>
    <row r="2184" spans="1:9" x14ac:dyDescent="0.25">
      <c r="A2184" s="378">
        <v>5122</v>
      </c>
      <c r="B2184" s="378" t="s">
        <v>3550</v>
      </c>
      <c r="C2184" s="378" t="s">
        <v>3551</v>
      </c>
      <c r="D2184" s="378" t="s">
        <v>9</v>
      </c>
      <c r="E2184" s="378" t="s">
        <v>10</v>
      </c>
      <c r="F2184" s="378">
        <v>9500</v>
      </c>
      <c r="G2184" s="378">
        <f t="shared" si="37"/>
        <v>95000</v>
      </c>
      <c r="H2184" s="378">
        <v>10</v>
      </c>
      <c r="I2184" s="23"/>
    </row>
    <row r="2185" spans="1:9" x14ac:dyDescent="0.25">
      <c r="A2185" s="378">
        <v>5122</v>
      </c>
      <c r="B2185" s="378" t="s">
        <v>3552</v>
      </c>
      <c r="C2185" s="378" t="s">
        <v>2318</v>
      </c>
      <c r="D2185" s="378" t="s">
        <v>9</v>
      </c>
      <c r="E2185" s="378" t="s">
        <v>10</v>
      </c>
      <c r="F2185" s="378">
        <v>15000</v>
      </c>
      <c r="G2185" s="378">
        <f t="shared" si="37"/>
        <v>150000</v>
      </c>
      <c r="H2185" s="378">
        <v>10</v>
      </c>
      <c r="I2185" s="23"/>
    </row>
    <row r="2186" spans="1:9" ht="27" x14ac:dyDescent="0.25">
      <c r="A2186" s="378">
        <v>5122</v>
      </c>
      <c r="B2186" s="378" t="s">
        <v>3553</v>
      </c>
      <c r="C2186" s="378" t="s">
        <v>440</v>
      </c>
      <c r="D2186" s="378" t="s">
        <v>9</v>
      </c>
      <c r="E2186" s="378" t="s">
        <v>10</v>
      </c>
      <c r="F2186" s="378">
        <v>250000</v>
      </c>
      <c r="G2186" s="378">
        <f t="shared" si="37"/>
        <v>1000000</v>
      </c>
      <c r="H2186" s="378">
        <v>4</v>
      </c>
      <c r="I2186" s="23"/>
    </row>
    <row r="2187" spans="1:9" ht="27" x14ac:dyDescent="0.25">
      <c r="A2187" s="378">
        <v>5122</v>
      </c>
      <c r="B2187" s="378" t="s">
        <v>3554</v>
      </c>
      <c r="C2187" s="378" t="s">
        <v>19</v>
      </c>
      <c r="D2187" s="378" t="s">
        <v>9</v>
      </c>
      <c r="E2187" s="378" t="s">
        <v>10</v>
      </c>
      <c r="F2187" s="378">
        <v>24000</v>
      </c>
      <c r="G2187" s="378">
        <f t="shared" si="37"/>
        <v>240000</v>
      </c>
      <c r="H2187" s="378">
        <v>10</v>
      </c>
      <c r="I2187" s="23"/>
    </row>
    <row r="2188" spans="1:9" ht="27" x14ac:dyDescent="0.25">
      <c r="A2188" s="378">
        <v>5122</v>
      </c>
      <c r="B2188" s="378" t="s">
        <v>3555</v>
      </c>
      <c r="C2188" s="378" t="s">
        <v>19</v>
      </c>
      <c r="D2188" s="378" t="s">
        <v>9</v>
      </c>
      <c r="E2188" s="378" t="s">
        <v>10</v>
      </c>
      <c r="F2188" s="378">
        <v>130000</v>
      </c>
      <c r="G2188" s="378">
        <f t="shared" si="37"/>
        <v>130000</v>
      </c>
      <c r="H2188" s="378">
        <v>1</v>
      </c>
      <c r="I2188" s="23"/>
    </row>
    <row r="2189" spans="1:9" x14ac:dyDescent="0.25">
      <c r="A2189" s="378">
        <v>4267</v>
      </c>
      <c r="B2189" s="378" t="s">
        <v>2615</v>
      </c>
      <c r="C2189" s="378" t="s">
        <v>1719</v>
      </c>
      <c r="D2189" s="378" t="s">
        <v>9</v>
      </c>
      <c r="E2189" s="378" t="s">
        <v>877</v>
      </c>
      <c r="F2189" s="378">
        <v>200</v>
      </c>
      <c r="G2189" s="378">
        <f>+F2189*H2189</f>
        <v>8000</v>
      </c>
      <c r="H2189" s="378">
        <v>40</v>
      </c>
      <c r="I2189" s="23"/>
    </row>
    <row r="2190" spans="1:9" x14ac:dyDescent="0.25">
      <c r="A2190" s="378">
        <v>4267</v>
      </c>
      <c r="B2190" s="378" t="s">
        <v>2616</v>
      </c>
      <c r="C2190" s="378" t="s">
        <v>1719</v>
      </c>
      <c r="D2190" s="378" t="s">
        <v>9</v>
      </c>
      <c r="E2190" s="378" t="s">
        <v>877</v>
      </c>
      <c r="F2190" s="378">
        <v>200</v>
      </c>
      <c r="G2190" s="378">
        <f t="shared" ref="G2190:G2216" si="38">+F2190*H2190</f>
        <v>80000</v>
      </c>
      <c r="H2190" s="378">
        <v>400</v>
      </c>
      <c r="I2190" s="23"/>
    </row>
    <row r="2191" spans="1:9" ht="27" x14ac:dyDescent="0.25">
      <c r="A2191" s="334">
        <v>4267</v>
      </c>
      <c r="B2191" s="334" t="s">
        <v>2617</v>
      </c>
      <c r="C2191" s="334" t="s">
        <v>44</v>
      </c>
      <c r="D2191" s="334" t="s">
        <v>9</v>
      </c>
      <c r="E2191" s="334" t="s">
        <v>10</v>
      </c>
      <c r="F2191" s="334">
        <v>300</v>
      </c>
      <c r="G2191" s="334">
        <f t="shared" si="38"/>
        <v>96000</v>
      </c>
      <c r="H2191" s="334">
        <v>320</v>
      </c>
      <c r="I2191" s="23"/>
    </row>
    <row r="2192" spans="1:9" ht="27" x14ac:dyDescent="0.25">
      <c r="A2192" s="334">
        <v>4267</v>
      </c>
      <c r="B2192" s="334" t="s">
        <v>2618</v>
      </c>
      <c r="C2192" s="334" t="s">
        <v>44</v>
      </c>
      <c r="D2192" s="334" t="s">
        <v>9</v>
      </c>
      <c r="E2192" s="334" t="s">
        <v>10</v>
      </c>
      <c r="F2192" s="334">
        <v>1700</v>
      </c>
      <c r="G2192" s="334">
        <f t="shared" si="38"/>
        <v>39100</v>
      </c>
      <c r="H2192" s="334">
        <v>23</v>
      </c>
      <c r="I2192" s="23"/>
    </row>
    <row r="2193" spans="1:9" x14ac:dyDescent="0.25">
      <c r="A2193" s="334">
        <v>4267</v>
      </c>
      <c r="B2193" s="334" t="s">
        <v>2619</v>
      </c>
      <c r="C2193" s="334" t="s">
        <v>2620</v>
      </c>
      <c r="D2193" s="334" t="s">
        <v>9</v>
      </c>
      <c r="E2193" s="334" t="s">
        <v>10</v>
      </c>
      <c r="F2193" s="334">
        <v>800</v>
      </c>
      <c r="G2193" s="334">
        <f t="shared" si="38"/>
        <v>16000</v>
      </c>
      <c r="H2193" s="334">
        <v>20</v>
      </c>
      <c r="I2193" s="23"/>
    </row>
    <row r="2194" spans="1:9" x14ac:dyDescent="0.25">
      <c r="A2194" s="334">
        <v>4267</v>
      </c>
      <c r="B2194" s="334" t="s">
        <v>2621</v>
      </c>
      <c r="C2194" s="334" t="s">
        <v>1525</v>
      </c>
      <c r="D2194" s="334" t="s">
        <v>9</v>
      </c>
      <c r="E2194" s="334" t="s">
        <v>10</v>
      </c>
      <c r="F2194" s="334">
        <v>1000</v>
      </c>
      <c r="G2194" s="334">
        <f t="shared" si="38"/>
        <v>100000</v>
      </c>
      <c r="H2194" s="334">
        <v>100</v>
      </c>
      <c r="I2194" s="23"/>
    </row>
    <row r="2195" spans="1:9" x14ac:dyDescent="0.25">
      <c r="A2195" s="334">
        <v>4267</v>
      </c>
      <c r="B2195" s="334" t="s">
        <v>2622</v>
      </c>
      <c r="C2195" s="334" t="s">
        <v>1526</v>
      </c>
      <c r="D2195" s="334" t="s">
        <v>9</v>
      </c>
      <c r="E2195" s="334" t="s">
        <v>10</v>
      </c>
      <c r="F2195" s="334">
        <v>650</v>
      </c>
      <c r="G2195" s="334">
        <f t="shared" si="38"/>
        <v>13000</v>
      </c>
      <c r="H2195" s="334">
        <v>20</v>
      </c>
      <c r="I2195" s="23"/>
    </row>
    <row r="2196" spans="1:9" x14ac:dyDescent="0.25">
      <c r="A2196" s="334">
        <v>4267</v>
      </c>
      <c r="B2196" s="334" t="s">
        <v>2623</v>
      </c>
      <c r="C2196" s="334" t="s">
        <v>1527</v>
      </c>
      <c r="D2196" s="334" t="s">
        <v>9</v>
      </c>
      <c r="E2196" s="334" t="s">
        <v>10</v>
      </c>
      <c r="F2196" s="334">
        <v>2800</v>
      </c>
      <c r="G2196" s="334">
        <f t="shared" si="38"/>
        <v>112000</v>
      </c>
      <c r="H2196" s="334">
        <v>40</v>
      </c>
      <c r="I2196" s="23"/>
    </row>
    <row r="2197" spans="1:9" x14ac:dyDescent="0.25">
      <c r="A2197" s="334">
        <v>4267</v>
      </c>
      <c r="B2197" s="334" t="s">
        <v>2624</v>
      </c>
      <c r="C2197" s="334" t="s">
        <v>2336</v>
      </c>
      <c r="D2197" s="334" t="s">
        <v>9</v>
      </c>
      <c r="E2197" s="334" t="s">
        <v>10</v>
      </c>
      <c r="F2197" s="334">
        <v>500</v>
      </c>
      <c r="G2197" s="334">
        <f t="shared" si="38"/>
        <v>420000</v>
      </c>
      <c r="H2197" s="334">
        <v>840</v>
      </c>
      <c r="I2197" s="23"/>
    </row>
    <row r="2198" spans="1:9" x14ac:dyDescent="0.25">
      <c r="A2198" s="334">
        <v>4267</v>
      </c>
      <c r="B2198" s="334" t="s">
        <v>2625</v>
      </c>
      <c r="C2198" s="334" t="s">
        <v>1531</v>
      </c>
      <c r="D2198" s="334" t="s">
        <v>9</v>
      </c>
      <c r="E2198" s="334" t="s">
        <v>10</v>
      </c>
      <c r="F2198" s="334">
        <v>250</v>
      </c>
      <c r="G2198" s="334">
        <f t="shared" si="38"/>
        <v>210000</v>
      </c>
      <c r="H2198" s="334">
        <v>840</v>
      </c>
      <c r="I2198" s="23"/>
    </row>
    <row r="2199" spans="1:9" ht="27" x14ac:dyDescent="0.25">
      <c r="A2199" s="334">
        <v>4267</v>
      </c>
      <c r="B2199" s="334" t="s">
        <v>2626</v>
      </c>
      <c r="C2199" s="334" t="s">
        <v>1654</v>
      </c>
      <c r="D2199" s="334" t="s">
        <v>9</v>
      </c>
      <c r="E2199" s="334" t="s">
        <v>10</v>
      </c>
      <c r="F2199" s="334">
        <v>3000</v>
      </c>
      <c r="G2199" s="334">
        <f t="shared" si="38"/>
        <v>36000</v>
      </c>
      <c r="H2199" s="334">
        <v>12</v>
      </c>
      <c r="I2199" s="23"/>
    </row>
    <row r="2200" spans="1:9" x14ac:dyDescent="0.25">
      <c r="A2200" s="334">
        <v>4267</v>
      </c>
      <c r="B2200" s="334" t="s">
        <v>2627</v>
      </c>
      <c r="C2200" s="334" t="s">
        <v>1399</v>
      </c>
      <c r="D2200" s="334" t="s">
        <v>9</v>
      </c>
      <c r="E2200" s="334" t="s">
        <v>10</v>
      </c>
      <c r="F2200" s="334">
        <v>9000</v>
      </c>
      <c r="G2200" s="334">
        <f t="shared" si="38"/>
        <v>108000</v>
      </c>
      <c r="H2200" s="334">
        <v>12</v>
      </c>
      <c r="I2200" s="23"/>
    </row>
    <row r="2201" spans="1:9" ht="27" x14ac:dyDescent="0.25">
      <c r="A2201" s="334">
        <v>4267</v>
      </c>
      <c r="B2201" s="334" t="s">
        <v>2628</v>
      </c>
      <c r="C2201" s="334" t="s">
        <v>1534</v>
      </c>
      <c r="D2201" s="334" t="s">
        <v>9</v>
      </c>
      <c r="E2201" s="334" t="s">
        <v>10</v>
      </c>
      <c r="F2201" s="334">
        <v>2700</v>
      </c>
      <c r="G2201" s="334">
        <f t="shared" si="38"/>
        <v>32400</v>
      </c>
      <c r="H2201" s="334">
        <v>12</v>
      </c>
      <c r="I2201" s="23"/>
    </row>
    <row r="2202" spans="1:9" x14ac:dyDescent="0.25">
      <c r="A2202" s="334">
        <v>4267</v>
      </c>
      <c r="B2202" s="334" t="s">
        <v>2629</v>
      </c>
      <c r="C2202" s="334" t="s">
        <v>1535</v>
      </c>
      <c r="D2202" s="334" t="s">
        <v>9</v>
      </c>
      <c r="E2202" s="334" t="s">
        <v>10</v>
      </c>
      <c r="F2202" s="334">
        <v>1800</v>
      </c>
      <c r="G2202" s="334">
        <f t="shared" si="38"/>
        <v>36000</v>
      </c>
      <c r="H2202" s="334">
        <v>20</v>
      </c>
      <c r="I2202" s="23"/>
    </row>
    <row r="2203" spans="1:9" x14ac:dyDescent="0.25">
      <c r="A2203" s="334">
        <v>4267</v>
      </c>
      <c r="B2203" s="334" t="s">
        <v>2630</v>
      </c>
      <c r="C2203" s="334" t="s">
        <v>851</v>
      </c>
      <c r="D2203" s="334" t="s">
        <v>9</v>
      </c>
      <c r="E2203" s="334" t="s">
        <v>10</v>
      </c>
      <c r="F2203" s="334">
        <v>300</v>
      </c>
      <c r="G2203" s="334">
        <f t="shared" si="38"/>
        <v>18300</v>
      </c>
      <c r="H2203" s="334">
        <v>61</v>
      </c>
      <c r="I2203" s="23"/>
    </row>
    <row r="2204" spans="1:9" x14ac:dyDescent="0.25">
      <c r="A2204" s="334">
        <v>4267</v>
      </c>
      <c r="B2204" s="334" t="s">
        <v>2631</v>
      </c>
      <c r="C2204" s="334" t="s">
        <v>2366</v>
      </c>
      <c r="D2204" s="334" t="s">
        <v>9</v>
      </c>
      <c r="E2204" s="334" t="s">
        <v>10</v>
      </c>
      <c r="F2204" s="334">
        <v>9000</v>
      </c>
      <c r="G2204" s="334">
        <f t="shared" si="38"/>
        <v>36000</v>
      </c>
      <c r="H2204" s="334">
        <v>4</v>
      </c>
      <c r="I2204" s="23"/>
    </row>
    <row r="2205" spans="1:9" x14ac:dyDescent="0.25">
      <c r="A2205" s="334">
        <v>4267</v>
      </c>
      <c r="B2205" s="334" t="s">
        <v>2632</v>
      </c>
      <c r="C2205" s="334" t="s">
        <v>1540</v>
      </c>
      <c r="D2205" s="334" t="s">
        <v>9</v>
      </c>
      <c r="E2205" s="334" t="s">
        <v>10</v>
      </c>
      <c r="F2205" s="334">
        <v>900</v>
      </c>
      <c r="G2205" s="334">
        <f t="shared" si="38"/>
        <v>54000</v>
      </c>
      <c r="H2205" s="334">
        <v>60</v>
      </c>
      <c r="I2205" s="23"/>
    </row>
    <row r="2206" spans="1:9" x14ac:dyDescent="0.25">
      <c r="A2206" s="334">
        <v>4267</v>
      </c>
      <c r="B2206" s="334" t="s">
        <v>2633</v>
      </c>
      <c r="C2206" s="334" t="s">
        <v>1542</v>
      </c>
      <c r="D2206" s="334" t="s">
        <v>9</v>
      </c>
      <c r="E2206" s="334" t="s">
        <v>10</v>
      </c>
      <c r="F2206" s="334">
        <v>800</v>
      </c>
      <c r="G2206" s="334">
        <f t="shared" si="38"/>
        <v>32000</v>
      </c>
      <c r="H2206" s="334">
        <v>40</v>
      </c>
      <c r="I2206" s="23"/>
    </row>
    <row r="2207" spans="1:9" x14ac:dyDescent="0.25">
      <c r="A2207" s="334">
        <v>4267</v>
      </c>
      <c r="B2207" s="334" t="s">
        <v>2634</v>
      </c>
      <c r="C2207" s="334" t="s">
        <v>1543</v>
      </c>
      <c r="D2207" s="334" t="s">
        <v>9</v>
      </c>
      <c r="E2207" s="334" t="s">
        <v>10</v>
      </c>
      <c r="F2207" s="334">
        <v>250</v>
      </c>
      <c r="G2207" s="334">
        <f t="shared" si="38"/>
        <v>10000</v>
      </c>
      <c r="H2207" s="334">
        <v>40</v>
      </c>
      <c r="I2207" s="23"/>
    </row>
    <row r="2208" spans="1:9" x14ac:dyDescent="0.25">
      <c r="A2208" s="334">
        <v>4267</v>
      </c>
      <c r="B2208" s="334" t="s">
        <v>2635</v>
      </c>
      <c r="C2208" s="334" t="s">
        <v>1544</v>
      </c>
      <c r="D2208" s="334" t="s">
        <v>9</v>
      </c>
      <c r="E2208" s="334" t="s">
        <v>11</v>
      </c>
      <c r="F2208" s="334">
        <v>850</v>
      </c>
      <c r="G2208" s="334">
        <f t="shared" si="38"/>
        <v>51000</v>
      </c>
      <c r="H2208" s="334">
        <v>60</v>
      </c>
      <c r="I2208" s="23"/>
    </row>
    <row r="2209" spans="1:9" x14ac:dyDescent="0.25">
      <c r="A2209" s="334">
        <v>4267</v>
      </c>
      <c r="B2209" s="334" t="s">
        <v>2636</v>
      </c>
      <c r="C2209" s="334" t="s">
        <v>1544</v>
      </c>
      <c r="D2209" s="334" t="s">
        <v>9</v>
      </c>
      <c r="E2209" s="334" t="s">
        <v>11</v>
      </c>
      <c r="F2209" s="334">
        <v>150</v>
      </c>
      <c r="G2209" s="334">
        <f t="shared" si="38"/>
        <v>12000</v>
      </c>
      <c r="H2209" s="334">
        <v>80</v>
      </c>
      <c r="I2209" s="23"/>
    </row>
    <row r="2210" spans="1:9" ht="27" x14ac:dyDescent="0.25">
      <c r="A2210" s="334">
        <v>4267</v>
      </c>
      <c r="B2210" s="334" t="s">
        <v>2637</v>
      </c>
      <c r="C2210" s="334" t="s">
        <v>1546</v>
      </c>
      <c r="D2210" s="334" t="s">
        <v>9</v>
      </c>
      <c r="E2210" s="334" t="s">
        <v>567</v>
      </c>
      <c r="F2210" s="334">
        <v>850</v>
      </c>
      <c r="G2210" s="334">
        <f t="shared" si="38"/>
        <v>10200</v>
      </c>
      <c r="H2210" s="334">
        <v>12</v>
      </c>
      <c r="I2210" s="23"/>
    </row>
    <row r="2211" spans="1:9" x14ac:dyDescent="0.25">
      <c r="A2211" s="334">
        <v>4267</v>
      </c>
      <c r="B2211" s="334" t="s">
        <v>2638</v>
      </c>
      <c r="C2211" s="334" t="s">
        <v>1547</v>
      </c>
      <c r="D2211" s="334" t="s">
        <v>9</v>
      </c>
      <c r="E2211" s="334" t="s">
        <v>11</v>
      </c>
      <c r="F2211" s="334">
        <v>1000</v>
      </c>
      <c r="G2211" s="334">
        <f t="shared" si="38"/>
        <v>200000</v>
      </c>
      <c r="H2211" s="334">
        <v>200</v>
      </c>
      <c r="I2211" s="23"/>
    </row>
    <row r="2212" spans="1:9" ht="27" x14ac:dyDescent="0.25">
      <c r="A2212" s="334">
        <v>4267</v>
      </c>
      <c r="B2212" s="334" t="s">
        <v>2639</v>
      </c>
      <c r="C2212" s="334" t="s">
        <v>1548</v>
      </c>
      <c r="D2212" s="334" t="s">
        <v>9</v>
      </c>
      <c r="E2212" s="334" t="s">
        <v>11</v>
      </c>
      <c r="F2212" s="334">
        <v>850</v>
      </c>
      <c r="G2212" s="334">
        <f t="shared" si="38"/>
        <v>68000</v>
      </c>
      <c r="H2212" s="334">
        <v>80</v>
      </c>
      <c r="I2212" s="23"/>
    </row>
    <row r="2213" spans="1:9" x14ac:dyDescent="0.25">
      <c r="A2213" s="334">
        <v>4267</v>
      </c>
      <c r="B2213" s="334" t="s">
        <v>2640</v>
      </c>
      <c r="C2213" s="334" t="s">
        <v>862</v>
      </c>
      <c r="D2213" s="334" t="s">
        <v>9</v>
      </c>
      <c r="E2213" s="334" t="s">
        <v>11</v>
      </c>
      <c r="F2213" s="334">
        <v>850</v>
      </c>
      <c r="G2213" s="334">
        <f t="shared" si="38"/>
        <v>34000</v>
      </c>
      <c r="H2213" s="334">
        <v>40</v>
      </c>
      <c r="I2213" s="23"/>
    </row>
    <row r="2214" spans="1:9" x14ac:dyDescent="0.25">
      <c r="A2214" s="334">
        <v>4267</v>
      </c>
      <c r="B2214" s="334" t="s">
        <v>2641</v>
      </c>
      <c r="C2214" s="334" t="s">
        <v>1550</v>
      </c>
      <c r="D2214" s="334" t="s">
        <v>9</v>
      </c>
      <c r="E2214" s="334" t="s">
        <v>10</v>
      </c>
      <c r="F2214" s="334">
        <v>350</v>
      </c>
      <c r="G2214" s="334">
        <f t="shared" si="38"/>
        <v>105000</v>
      </c>
      <c r="H2214" s="334">
        <v>300</v>
      </c>
      <c r="I2214" s="23"/>
    </row>
    <row r="2215" spans="1:9" x14ac:dyDescent="0.25">
      <c r="A2215" s="334">
        <v>4267</v>
      </c>
      <c r="B2215" s="334" t="s">
        <v>2642</v>
      </c>
      <c r="C2215" s="334" t="s">
        <v>864</v>
      </c>
      <c r="D2215" s="334" t="s">
        <v>9</v>
      </c>
      <c r="E2215" s="334" t="s">
        <v>10</v>
      </c>
      <c r="F2215" s="334">
        <v>550</v>
      </c>
      <c r="G2215" s="334">
        <f t="shared" si="38"/>
        <v>33000</v>
      </c>
      <c r="H2215" s="334">
        <v>60</v>
      </c>
      <c r="I2215" s="23"/>
    </row>
    <row r="2216" spans="1:9" x14ac:dyDescent="0.25">
      <c r="A2216" s="334">
        <v>4267</v>
      </c>
      <c r="B2216" s="334" t="s">
        <v>2643</v>
      </c>
      <c r="C2216" s="334" t="s">
        <v>1552</v>
      </c>
      <c r="D2216" s="334" t="s">
        <v>9</v>
      </c>
      <c r="E2216" s="334" t="s">
        <v>10</v>
      </c>
      <c r="F2216" s="334">
        <v>5000</v>
      </c>
      <c r="G2216" s="334">
        <f t="shared" si="38"/>
        <v>30000</v>
      </c>
      <c r="H2216" s="334">
        <v>6</v>
      </c>
      <c r="I2216" s="23"/>
    </row>
    <row r="2217" spans="1:9" x14ac:dyDescent="0.25">
      <c r="A2217" s="334" t="s">
        <v>2404</v>
      </c>
      <c r="B2217" s="334" t="s">
        <v>2484</v>
      </c>
      <c r="C2217" s="334" t="s">
        <v>573</v>
      </c>
      <c r="D2217" s="334" t="s">
        <v>9</v>
      </c>
      <c r="E2217" s="334" t="s">
        <v>10</v>
      </c>
      <c r="F2217" s="334">
        <v>200</v>
      </c>
      <c r="G2217" s="334">
        <f>F2217*H2217</f>
        <v>10000</v>
      </c>
      <c r="H2217" s="334">
        <v>50</v>
      </c>
      <c r="I2217" s="23"/>
    </row>
    <row r="2218" spans="1:9" x14ac:dyDescent="0.25">
      <c r="A2218" s="334" t="s">
        <v>2404</v>
      </c>
      <c r="B2218" s="334" t="s">
        <v>2485</v>
      </c>
      <c r="C2218" s="334" t="s">
        <v>573</v>
      </c>
      <c r="D2218" s="334" t="s">
        <v>9</v>
      </c>
      <c r="E2218" s="334" t="s">
        <v>10</v>
      </c>
      <c r="F2218" s="334">
        <v>1000</v>
      </c>
      <c r="G2218" s="334">
        <f t="shared" ref="G2218:G2251" si="39">F2218*H2218</f>
        <v>5000</v>
      </c>
      <c r="H2218" s="334">
        <v>5</v>
      </c>
      <c r="I2218" s="23"/>
    </row>
    <row r="2219" spans="1:9" x14ac:dyDescent="0.25">
      <c r="A2219" s="334" t="s">
        <v>2404</v>
      </c>
      <c r="B2219" s="334" t="s">
        <v>2486</v>
      </c>
      <c r="C2219" s="334" t="s">
        <v>609</v>
      </c>
      <c r="D2219" s="334" t="s">
        <v>9</v>
      </c>
      <c r="E2219" s="334" t="s">
        <v>10</v>
      </c>
      <c r="F2219" s="334">
        <v>1000</v>
      </c>
      <c r="G2219" s="334">
        <f t="shared" si="39"/>
        <v>10000</v>
      </c>
      <c r="H2219" s="334">
        <v>10</v>
      </c>
      <c r="I2219" s="23"/>
    </row>
    <row r="2220" spans="1:9" x14ac:dyDescent="0.25">
      <c r="A2220" s="334" t="s">
        <v>2404</v>
      </c>
      <c r="B2220" s="334" t="s">
        <v>2487</v>
      </c>
      <c r="C2220" s="334" t="s">
        <v>633</v>
      </c>
      <c r="D2220" s="334" t="s">
        <v>9</v>
      </c>
      <c r="E2220" s="334" t="s">
        <v>10</v>
      </c>
      <c r="F2220" s="334">
        <v>3000</v>
      </c>
      <c r="G2220" s="334">
        <f t="shared" si="39"/>
        <v>15000</v>
      </c>
      <c r="H2220" s="334">
        <v>5</v>
      </c>
      <c r="I2220" s="23"/>
    </row>
    <row r="2221" spans="1:9" x14ac:dyDescent="0.25">
      <c r="A2221" s="334" t="s">
        <v>2404</v>
      </c>
      <c r="B2221" s="334" t="s">
        <v>2488</v>
      </c>
      <c r="C2221" s="334" t="s">
        <v>579</v>
      </c>
      <c r="D2221" s="334" t="s">
        <v>9</v>
      </c>
      <c r="E2221" s="334" t="s">
        <v>10</v>
      </c>
      <c r="F2221" s="334">
        <v>120</v>
      </c>
      <c r="G2221" s="334">
        <f t="shared" si="39"/>
        <v>9600</v>
      </c>
      <c r="H2221" s="334">
        <v>80</v>
      </c>
      <c r="I2221" s="23"/>
    </row>
    <row r="2222" spans="1:9" x14ac:dyDescent="0.25">
      <c r="A2222" s="334" t="s">
        <v>2404</v>
      </c>
      <c r="B2222" s="334" t="s">
        <v>2489</v>
      </c>
      <c r="C2222" s="334" t="s">
        <v>652</v>
      </c>
      <c r="D2222" s="334" t="s">
        <v>9</v>
      </c>
      <c r="E2222" s="334" t="s">
        <v>10</v>
      </c>
      <c r="F2222" s="334">
        <v>900</v>
      </c>
      <c r="G2222" s="334">
        <f t="shared" si="39"/>
        <v>36000</v>
      </c>
      <c r="H2222" s="334">
        <v>40</v>
      </c>
      <c r="I2222" s="23"/>
    </row>
    <row r="2223" spans="1:9" x14ac:dyDescent="0.25">
      <c r="A2223" s="334" t="s">
        <v>2404</v>
      </c>
      <c r="B2223" s="334" t="s">
        <v>2490</v>
      </c>
      <c r="C2223" s="334" t="s">
        <v>631</v>
      </c>
      <c r="D2223" s="334" t="s">
        <v>9</v>
      </c>
      <c r="E2223" s="334" t="s">
        <v>10</v>
      </c>
      <c r="F2223" s="334">
        <v>80</v>
      </c>
      <c r="G2223" s="334">
        <f t="shared" si="39"/>
        <v>2400</v>
      </c>
      <c r="H2223" s="334">
        <v>30</v>
      </c>
      <c r="I2223" s="23"/>
    </row>
    <row r="2224" spans="1:9" x14ac:dyDescent="0.25">
      <c r="A2224" s="334" t="s">
        <v>2404</v>
      </c>
      <c r="B2224" s="334" t="s">
        <v>2491</v>
      </c>
      <c r="C2224" s="334" t="s">
        <v>645</v>
      </c>
      <c r="D2224" s="334" t="s">
        <v>9</v>
      </c>
      <c r="E2224" s="334" t="s">
        <v>10</v>
      </c>
      <c r="F2224" s="334">
        <v>200</v>
      </c>
      <c r="G2224" s="334">
        <f t="shared" si="39"/>
        <v>4000</v>
      </c>
      <c r="H2224" s="334">
        <v>20</v>
      </c>
      <c r="I2224" s="23"/>
    </row>
    <row r="2225" spans="1:9" x14ac:dyDescent="0.25">
      <c r="A2225" s="334" t="s">
        <v>2404</v>
      </c>
      <c r="B2225" s="334" t="s">
        <v>2492</v>
      </c>
      <c r="C2225" s="334" t="s">
        <v>657</v>
      </c>
      <c r="D2225" s="334" t="s">
        <v>9</v>
      </c>
      <c r="E2225" s="334" t="s">
        <v>10</v>
      </c>
      <c r="F2225" s="334">
        <v>80</v>
      </c>
      <c r="G2225" s="334">
        <f t="shared" si="39"/>
        <v>16000</v>
      </c>
      <c r="H2225" s="334">
        <v>200</v>
      </c>
      <c r="I2225" s="23"/>
    </row>
    <row r="2226" spans="1:9" x14ac:dyDescent="0.25">
      <c r="A2226" s="334" t="s">
        <v>2404</v>
      </c>
      <c r="B2226" s="334" t="s">
        <v>2493</v>
      </c>
      <c r="C2226" s="334" t="s">
        <v>624</v>
      </c>
      <c r="D2226" s="334" t="s">
        <v>9</v>
      </c>
      <c r="E2226" s="334" t="s">
        <v>10</v>
      </c>
      <c r="F2226" s="334">
        <v>1000</v>
      </c>
      <c r="G2226" s="334">
        <f t="shared" si="39"/>
        <v>50000</v>
      </c>
      <c r="H2226" s="334">
        <v>50</v>
      </c>
      <c r="I2226" s="23"/>
    </row>
    <row r="2227" spans="1:9" x14ac:dyDescent="0.25">
      <c r="A2227" s="334" t="s">
        <v>2404</v>
      </c>
      <c r="B2227" s="334" t="s">
        <v>2494</v>
      </c>
      <c r="C2227" s="334" t="s">
        <v>660</v>
      </c>
      <c r="D2227" s="334" t="s">
        <v>9</v>
      </c>
      <c r="E2227" s="334" t="s">
        <v>10</v>
      </c>
      <c r="F2227" s="334">
        <v>40</v>
      </c>
      <c r="G2227" s="334">
        <f t="shared" si="39"/>
        <v>8000</v>
      </c>
      <c r="H2227" s="334">
        <v>200</v>
      </c>
      <c r="I2227" s="23"/>
    </row>
    <row r="2228" spans="1:9" x14ac:dyDescent="0.25">
      <c r="A2228" s="334" t="s">
        <v>2404</v>
      </c>
      <c r="B2228" s="334" t="s">
        <v>2495</v>
      </c>
      <c r="C2228" s="334" t="s">
        <v>662</v>
      </c>
      <c r="D2228" s="334" t="s">
        <v>9</v>
      </c>
      <c r="E2228" s="334" t="s">
        <v>10</v>
      </c>
      <c r="F2228" s="334">
        <v>60</v>
      </c>
      <c r="G2228" s="334">
        <f t="shared" si="39"/>
        <v>3000</v>
      </c>
      <c r="H2228" s="334">
        <v>50</v>
      </c>
      <c r="I2228" s="23"/>
    </row>
    <row r="2229" spans="1:9" x14ac:dyDescent="0.25">
      <c r="A2229" s="334" t="s">
        <v>2404</v>
      </c>
      <c r="B2229" s="334" t="s">
        <v>2496</v>
      </c>
      <c r="C2229" s="334" t="s">
        <v>2497</v>
      </c>
      <c r="D2229" s="334" t="s">
        <v>9</v>
      </c>
      <c r="E2229" s="334" t="s">
        <v>10</v>
      </c>
      <c r="F2229" s="334">
        <v>500</v>
      </c>
      <c r="G2229" s="334">
        <f t="shared" si="39"/>
        <v>5000</v>
      </c>
      <c r="H2229" s="334">
        <v>10</v>
      </c>
      <c r="I2229" s="23"/>
    </row>
    <row r="2230" spans="1:9" x14ac:dyDescent="0.25">
      <c r="A2230" s="334" t="s">
        <v>2404</v>
      </c>
      <c r="B2230" s="334" t="s">
        <v>2498</v>
      </c>
      <c r="C2230" s="334" t="s">
        <v>669</v>
      </c>
      <c r="D2230" s="334" t="s">
        <v>9</v>
      </c>
      <c r="E2230" s="334" t="s">
        <v>10</v>
      </c>
      <c r="F2230" s="334">
        <v>120</v>
      </c>
      <c r="G2230" s="334">
        <f t="shared" si="39"/>
        <v>24000</v>
      </c>
      <c r="H2230" s="334">
        <v>200</v>
      </c>
      <c r="I2230" s="23"/>
    </row>
    <row r="2231" spans="1:9" x14ac:dyDescent="0.25">
      <c r="A2231" s="334" t="s">
        <v>2404</v>
      </c>
      <c r="B2231" s="334" t="s">
        <v>2499</v>
      </c>
      <c r="C2231" s="334" t="s">
        <v>647</v>
      </c>
      <c r="D2231" s="334" t="s">
        <v>9</v>
      </c>
      <c r="E2231" s="334" t="s">
        <v>10</v>
      </c>
      <c r="F2231" s="334">
        <v>200</v>
      </c>
      <c r="G2231" s="334">
        <f t="shared" si="39"/>
        <v>10000</v>
      </c>
      <c r="H2231" s="334">
        <v>50</v>
      </c>
      <c r="I2231" s="23"/>
    </row>
    <row r="2232" spans="1:9" x14ac:dyDescent="0.25">
      <c r="A2232" s="4" t="s">
        <v>2404</v>
      </c>
      <c r="B2232" s="4" t="s">
        <v>2500</v>
      </c>
      <c r="C2232" s="4" t="s">
        <v>667</v>
      </c>
      <c r="D2232" s="4" t="s">
        <v>9</v>
      </c>
      <c r="E2232" s="4" t="s">
        <v>10</v>
      </c>
      <c r="F2232" s="4">
        <v>200</v>
      </c>
      <c r="G2232" s="4">
        <f t="shared" si="39"/>
        <v>20000</v>
      </c>
      <c r="H2232" s="4">
        <v>100</v>
      </c>
      <c r="I2232" s="23"/>
    </row>
    <row r="2233" spans="1:9" ht="27" x14ac:dyDescent="0.25">
      <c r="A2233" s="4" t="s">
        <v>2404</v>
      </c>
      <c r="B2233" s="4" t="s">
        <v>2501</v>
      </c>
      <c r="C2233" s="4" t="s">
        <v>639</v>
      </c>
      <c r="D2233" s="4" t="s">
        <v>9</v>
      </c>
      <c r="E2233" s="4" t="s">
        <v>10</v>
      </c>
      <c r="F2233" s="4">
        <v>3500</v>
      </c>
      <c r="G2233" s="4">
        <f t="shared" si="39"/>
        <v>17500</v>
      </c>
      <c r="H2233" s="4">
        <v>5</v>
      </c>
      <c r="I2233" s="23"/>
    </row>
    <row r="2234" spans="1:9" ht="27" x14ac:dyDescent="0.25">
      <c r="A2234" s="4" t="s">
        <v>2404</v>
      </c>
      <c r="B2234" s="4" t="s">
        <v>2502</v>
      </c>
      <c r="C2234" s="4" t="s">
        <v>611</v>
      </c>
      <c r="D2234" s="4" t="s">
        <v>9</v>
      </c>
      <c r="E2234" s="4" t="s">
        <v>566</v>
      </c>
      <c r="F2234" s="4">
        <v>100</v>
      </c>
      <c r="G2234" s="4">
        <f t="shared" si="39"/>
        <v>2000</v>
      </c>
      <c r="H2234" s="4">
        <v>20</v>
      </c>
      <c r="I2234" s="23"/>
    </row>
    <row r="2235" spans="1:9" ht="27" x14ac:dyDescent="0.25">
      <c r="A2235" s="4" t="s">
        <v>2404</v>
      </c>
      <c r="B2235" s="4" t="s">
        <v>2503</v>
      </c>
      <c r="C2235" s="4" t="s">
        <v>571</v>
      </c>
      <c r="D2235" s="4" t="s">
        <v>9</v>
      </c>
      <c r="E2235" s="4" t="s">
        <v>566</v>
      </c>
      <c r="F2235" s="4">
        <v>200</v>
      </c>
      <c r="G2235" s="4">
        <f t="shared" si="39"/>
        <v>6000</v>
      </c>
      <c r="H2235" s="4">
        <v>30</v>
      </c>
      <c r="I2235" s="23"/>
    </row>
    <row r="2236" spans="1:9" x14ac:dyDescent="0.25">
      <c r="A2236" s="4" t="s">
        <v>2404</v>
      </c>
      <c r="B2236" s="4" t="s">
        <v>2504</v>
      </c>
      <c r="C2236" s="4" t="s">
        <v>597</v>
      </c>
      <c r="D2236" s="4" t="s">
        <v>9</v>
      </c>
      <c r="E2236" s="4" t="s">
        <v>10</v>
      </c>
      <c r="F2236" s="4">
        <v>600</v>
      </c>
      <c r="G2236" s="4">
        <f t="shared" si="39"/>
        <v>36000</v>
      </c>
      <c r="H2236" s="4">
        <v>60</v>
      </c>
      <c r="I2236" s="23"/>
    </row>
    <row r="2237" spans="1:9" ht="27" x14ac:dyDescent="0.25">
      <c r="A2237" s="4" t="s">
        <v>2404</v>
      </c>
      <c r="B2237" s="4" t="s">
        <v>2505</v>
      </c>
      <c r="C2237" s="4" t="s">
        <v>613</v>
      </c>
      <c r="D2237" s="4" t="s">
        <v>9</v>
      </c>
      <c r="E2237" s="4" t="s">
        <v>10</v>
      </c>
      <c r="F2237" s="4">
        <v>9</v>
      </c>
      <c r="G2237" s="4">
        <f t="shared" si="39"/>
        <v>18000</v>
      </c>
      <c r="H2237" s="4">
        <v>2000</v>
      </c>
      <c r="I2237" s="23"/>
    </row>
    <row r="2238" spans="1:9" ht="27" x14ac:dyDescent="0.25">
      <c r="A2238" s="4" t="s">
        <v>2404</v>
      </c>
      <c r="B2238" s="4" t="s">
        <v>2506</v>
      </c>
      <c r="C2238" s="4" t="s">
        <v>575</v>
      </c>
      <c r="D2238" s="4" t="s">
        <v>9</v>
      </c>
      <c r="E2238" s="4" t="s">
        <v>10</v>
      </c>
      <c r="F2238" s="4">
        <v>70</v>
      </c>
      <c r="G2238" s="4">
        <f t="shared" si="39"/>
        <v>21000</v>
      </c>
      <c r="H2238" s="4">
        <v>300</v>
      </c>
      <c r="I2238" s="23"/>
    </row>
    <row r="2239" spans="1:9" x14ac:dyDescent="0.25">
      <c r="A2239" s="4" t="s">
        <v>2404</v>
      </c>
      <c r="B2239" s="4" t="s">
        <v>2507</v>
      </c>
      <c r="C2239" s="4" t="s">
        <v>589</v>
      </c>
      <c r="D2239" s="4" t="s">
        <v>9</v>
      </c>
      <c r="E2239" s="4" t="s">
        <v>10</v>
      </c>
      <c r="F2239" s="4">
        <v>700</v>
      </c>
      <c r="G2239" s="4">
        <f t="shared" si="39"/>
        <v>104300</v>
      </c>
      <c r="H2239" s="4">
        <v>149</v>
      </c>
      <c r="I2239" s="23"/>
    </row>
    <row r="2240" spans="1:9" x14ac:dyDescent="0.25">
      <c r="A2240" s="4" t="s">
        <v>2404</v>
      </c>
      <c r="B2240" s="4" t="s">
        <v>2508</v>
      </c>
      <c r="C2240" s="4" t="s">
        <v>2305</v>
      </c>
      <c r="D2240" s="4" t="s">
        <v>9</v>
      </c>
      <c r="E2240" s="4" t="s">
        <v>10</v>
      </c>
      <c r="F2240" s="4">
        <v>500</v>
      </c>
      <c r="G2240" s="4">
        <f t="shared" si="39"/>
        <v>25000</v>
      </c>
      <c r="H2240" s="4">
        <v>50</v>
      </c>
      <c r="I2240" s="23"/>
    </row>
    <row r="2241" spans="1:9" x14ac:dyDescent="0.25">
      <c r="A2241" s="4" t="s">
        <v>2404</v>
      </c>
      <c r="B2241" s="4" t="s">
        <v>2509</v>
      </c>
      <c r="C2241" s="4" t="s">
        <v>649</v>
      </c>
      <c r="D2241" s="4" t="s">
        <v>9</v>
      </c>
      <c r="E2241" s="4" t="s">
        <v>10</v>
      </c>
      <c r="F2241" s="4">
        <v>800</v>
      </c>
      <c r="G2241" s="4">
        <f t="shared" si="39"/>
        <v>16000</v>
      </c>
      <c r="H2241" s="4">
        <v>20</v>
      </c>
      <c r="I2241" s="23"/>
    </row>
    <row r="2242" spans="1:9" x14ac:dyDescent="0.25">
      <c r="A2242" s="4" t="s">
        <v>2404</v>
      </c>
      <c r="B2242" s="4" t="s">
        <v>2510</v>
      </c>
      <c r="C2242" s="4" t="s">
        <v>585</v>
      </c>
      <c r="D2242" s="4" t="s">
        <v>9</v>
      </c>
      <c r="E2242" s="4" t="s">
        <v>10</v>
      </c>
      <c r="F2242" s="4">
        <v>1500</v>
      </c>
      <c r="G2242" s="4">
        <f t="shared" si="39"/>
        <v>30000</v>
      </c>
      <c r="H2242" s="4">
        <v>20</v>
      </c>
      <c r="I2242" s="23"/>
    </row>
    <row r="2243" spans="1:9" x14ac:dyDescent="0.25">
      <c r="A2243" s="4" t="s">
        <v>2404</v>
      </c>
      <c r="B2243" s="4" t="s">
        <v>2511</v>
      </c>
      <c r="C2243" s="4" t="s">
        <v>581</v>
      </c>
      <c r="D2243" s="4" t="s">
        <v>9</v>
      </c>
      <c r="E2243" s="4" t="s">
        <v>10</v>
      </c>
      <c r="F2243" s="4">
        <v>200</v>
      </c>
      <c r="G2243" s="4">
        <f t="shared" si="39"/>
        <v>2000</v>
      </c>
      <c r="H2243" s="4">
        <v>10</v>
      </c>
      <c r="I2243" s="23"/>
    </row>
    <row r="2244" spans="1:9" x14ac:dyDescent="0.25">
      <c r="A2244" s="4" t="s">
        <v>2404</v>
      </c>
      <c r="B2244" s="4" t="s">
        <v>2512</v>
      </c>
      <c r="C2244" s="4" t="s">
        <v>637</v>
      </c>
      <c r="D2244" s="4" t="s">
        <v>9</v>
      </c>
      <c r="E2244" s="4" t="s">
        <v>566</v>
      </c>
      <c r="F2244" s="4">
        <v>2000</v>
      </c>
      <c r="G2244" s="4">
        <f t="shared" si="39"/>
        <v>1440000</v>
      </c>
      <c r="H2244" s="4">
        <v>720</v>
      </c>
      <c r="I2244" s="23"/>
    </row>
    <row r="2245" spans="1:9" x14ac:dyDescent="0.25">
      <c r="A2245" s="4" t="s">
        <v>2404</v>
      </c>
      <c r="B2245" s="4" t="s">
        <v>2513</v>
      </c>
      <c r="C2245" s="4" t="s">
        <v>2514</v>
      </c>
      <c r="D2245" s="4" t="s">
        <v>9</v>
      </c>
      <c r="E2245" s="4" t="s">
        <v>566</v>
      </c>
      <c r="F2245" s="4">
        <v>5000</v>
      </c>
      <c r="G2245" s="4">
        <f t="shared" si="39"/>
        <v>10000</v>
      </c>
      <c r="H2245" s="4">
        <v>2</v>
      </c>
      <c r="I2245" s="23"/>
    </row>
    <row r="2246" spans="1:9" ht="27" x14ac:dyDescent="0.25">
      <c r="A2246" s="4" t="s">
        <v>2404</v>
      </c>
      <c r="B2246" s="4" t="s">
        <v>2515</v>
      </c>
      <c r="C2246" s="4" t="s">
        <v>618</v>
      </c>
      <c r="D2246" s="4" t="s">
        <v>9</v>
      </c>
      <c r="E2246" s="4" t="s">
        <v>10</v>
      </c>
      <c r="F2246" s="4">
        <v>150</v>
      </c>
      <c r="G2246" s="4">
        <f t="shared" si="39"/>
        <v>30000</v>
      </c>
      <c r="H2246" s="4">
        <v>200</v>
      </c>
      <c r="I2246" s="23"/>
    </row>
    <row r="2247" spans="1:9" x14ac:dyDescent="0.25">
      <c r="A2247" s="4" t="s">
        <v>2404</v>
      </c>
      <c r="B2247" s="4" t="s">
        <v>2516</v>
      </c>
      <c r="C2247" s="4" t="s">
        <v>665</v>
      </c>
      <c r="D2247" s="4" t="s">
        <v>9</v>
      </c>
      <c r="E2247" s="4" t="s">
        <v>10</v>
      </c>
      <c r="F2247" s="4">
        <v>150</v>
      </c>
      <c r="G2247" s="4">
        <f t="shared" si="39"/>
        <v>3000</v>
      </c>
      <c r="H2247" s="4">
        <v>20</v>
      </c>
      <c r="I2247" s="23"/>
    </row>
    <row r="2248" spans="1:9" x14ac:dyDescent="0.25">
      <c r="A2248" s="4" t="s">
        <v>2404</v>
      </c>
      <c r="B2248" s="4" t="s">
        <v>2517</v>
      </c>
      <c r="C2248" s="4" t="s">
        <v>607</v>
      </c>
      <c r="D2248" s="4" t="s">
        <v>9</v>
      </c>
      <c r="E2248" s="4" t="s">
        <v>10</v>
      </c>
      <c r="F2248" s="4">
        <v>500</v>
      </c>
      <c r="G2248" s="4">
        <f t="shared" si="39"/>
        <v>5000</v>
      </c>
      <c r="H2248" s="4">
        <v>10</v>
      </c>
      <c r="I2248" s="23"/>
    </row>
    <row r="2249" spans="1:9" x14ac:dyDescent="0.25">
      <c r="A2249" s="4" t="s">
        <v>2404</v>
      </c>
      <c r="B2249" s="4" t="s">
        <v>2518</v>
      </c>
      <c r="C2249" s="4" t="s">
        <v>569</v>
      </c>
      <c r="D2249" s="4" t="s">
        <v>9</v>
      </c>
      <c r="E2249" s="4" t="s">
        <v>566</v>
      </c>
      <c r="F2249" s="4">
        <v>100</v>
      </c>
      <c r="G2249" s="4">
        <f t="shared" si="39"/>
        <v>2000</v>
      </c>
      <c r="H2249" s="4">
        <v>20</v>
      </c>
      <c r="I2249" s="23"/>
    </row>
    <row r="2250" spans="1:9" x14ac:dyDescent="0.25">
      <c r="A2250" s="4" t="s">
        <v>2404</v>
      </c>
      <c r="B2250" s="4" t="s">
        <v>2519</v>
      </c>
      <c r="C2250" s="4" t="s">
        <v>635</v>
      </c>
      <c r="D2250" s="4" t="s">
        <v>9</v>
      </c>
      <c r="E2250" s="4" t="s">
        <v>10</v>
      </c>
      <c r="F2250" s="4">
        <v>10</v>
      </c>
      <c r="G2250" s="4">
        <f t="shared" si="39"/>
        <v>2400</v>
      </c>
      <c r="H2250" s="4">
        <v>240</v>
      </c>
      <c r="I2250" s="23"/>
    </row>
    <row r="2251" spans="1:9" x14ac:dyDescent="0.25">
      <c r="A2251" s="4" t="s">
        <v>2404</v>
      </c>
      <c r="B2251" s="4" t="s">
        <v>2520</v>
      </c>
      <c r="C2251" s="4" t="s">
        <v>635</v>
      </c>
      <c r="D2251" s="4" t="s">
        <v>9</v>
      </c>
      <c r="E2251" s="4" t="s">
        <v>10</v>
      </c>
      <c r="F2251" s="4">
        <v>15</v>
      </c>
      <c r="G2251" s="4">
        <f t="shared" si="39"/>
        <v>1800</v>
      </c>
      <c r="H2251" s="4">
        <v>120</v>
      </c>
      <c r="I2251" s="23"/>
    </row>
    <row r="2252" spans="1:9" x14ac:dyDescent="0.25">
      <c r="A2252" s="191">
        <v>4264</v>
      </c>
      <c r="B2252" s="191" t="s">
        <v>444</v>
      </c>
      <c r="C2252" s="191" t="s">
        <v>249</v>
      </c>
      <c r="D2252" s="191" t="s">
        <v>9</v>
      </c>
      <c r="E2252" s="191" t="s">
        <v>11</v>
      </c>
      <c r="F2252" s="191">
        <v>490</v>
      </c>
      <c r="G2252" s="191">
        <f>F2252*H2252</f>
        <v>5390000</v>
      </c>
      <c r="H2252" s="191">
        <v>11000</v>
      </c>
      <c r="I2252" s="23"/>
    </row>
    <row r="2253" spans="1:9" x14ac:dyDescent="0.25">
      <c r="A2253" s="483" t="s">
        <v>12</v>
      </c>
      <c r="B2253" s="484"/>
      <c r="C2253" s="484"/>
      <c r="D2253" s="484"/>
      <c r="E2253" s="484"/>
      <c r="F2253" s="484"/>
      <c r="G2253" s="484"/>
      <c r="H2253" s="490"/>
      <c r="I2253" s="23"/>
    </row>
    <row r="2254" spans="1:9" ht="27" x14ac:dyDescent="0.25">
      <c r="A2254" s="198">
        <v>4214</v>
      </c>
      <c r="B2254" s="198" t="s">
        <v>533</v>
      </c>
      <c r="C2254" s="198" t="s">
        <v>534</v>
      </c>
      <c r="D2254" s="198" t="s">
        <v>13</v>
      </c>
      <c r="E2254" s="198" t="s">
        <v>14</v>
      </c>
      <c r="F2254" s="279">
        <v>1112000</v>
      </c>
      <c r="G2254" s="279">
        <v>1112000</v>
      </c>
      <c r="H2254" s="198">
        <v>1</v>
      </c>
      <c r="I2254" s="23"/>
    </row>
    <row r="2255" spans="1:9" ht="27" x14ac:dyDescent="0.25">
      <c r="A2255" s="198">
        <v>4214</v>
      </c>
      <c r="B2255" s="198" t="s">
        <v>514</v>
      </c>
      <c r="C2255" s="198" t="s">
        <v>515</v>
      </c>
      <c r="D2255" s="198" t="s">
        <v>271</v>
      </c>
      <c r="E2255" s="198" t="s">
        <v>14</v>
      </c>
      <c r="F2255" s="198">
        <v>2200000</v>
      </c>
      <c r="G2255" s="198">
        <v>2200000</v>
      </c>
      <c r="H2255" s="198">
        <v>1</v>
      </c>
      <c r="I2255" s="23"/>
    </row>
    <row r="2256" spans="1:9" x14ac:dyDescent="0.25">
      <c r="A2256" s="198">
        <v>4239</v>
      </c>
      <c r="B2256" s="198" t="s">
        <v>513</v>
      </c>
      <c r="C2256" s="198" t="s">
        <v>31</v>
      </c>
      <c r="D2256" s="198" t="s">
        <v>13</v>
      </c>
      <c r="E2256" s="198" t="s">
        <v>14</v>
      </c>
      <c r="F2256" s="198">
        <v>1000000</v>
      </c>
      <c r="G2256" s="198">
        <v>1000000</v>
      </c>
      <c r="H2256" s="198">
        <v>1</v>
      </c>
      <c r="I2256" s="23"/>
    </row>
    <row r="2257" spans="1:9" ht="27" x14ac:dyDescent="0.25">
      <c r="A2257" s="191">
        <v>4252</v>
      </c>
      <c r="B2257" s="198" t="s">
        <v>419</v>
      </c>
      <c r="C2257" s="198" t="s">
        <v>420</v>
      </c>
      <c r="D2257" s="198" t="s">
        <v>405</v>
      </c>
      <c r="E2257" s="198" t="s">
        <v>14</v>
      </c>
      <c r="F2257" s="198">
        <v>1000000</v>
      </c>
      <c r="G2257" s="198">
        <v>1000000</v>
      </c>
      <c r="H2257" s="198">
        <v>1</v>
      </c>
      <c r="I2257" s="23"/>
    </row>
    <row r="2258" spans="1:9" ht="27" x14ac:dyDescent="0.25">
      <c r="A2258" s="198">
        <v>4252</v>
      </c>
      <c r="B2258" s="198" t="s">
        <v>421</v>
      </c>
      <c r="C2258" s="198" t="s">
        <v>420</v>
      </c>
      <c r="D2258" s="198" t="s">
        <v>405</v>
      </c>
      <c r="E2258" s="198" t="s">
        <v>14</v>
      </c>
      <c r="F2258" s="198">
        <v>250000</v>
      </c>
      <c r="G2258" s="198">
        <v>250000</v>
      </c>
      <c r="H2258" s="198">
        <v>1</v>
      </c>
      <c r="I2258" s="23"/>
    </row>
    <row r="2259" spans="1:9" ht="27" x14ac:dyDescent="0.25">
      <c r="A2259" s="319">
        <v>4252</v>
      </c>
      <c r="B2259" s="319" t="s">
        <v>422</v>
      </c>
      <c r="C2259" s="191" t="s">
        <v>420</v>
      </c>
      <c r="D2259" s="319" t="s">
        <v>405</v>
      </c>
      <c r="E2259" s="319" t="s">
        <v>14</v>
      </c>
      <c r="F2259" s="319">
        <v>250000</v>
      </c>
      <c r="G2259" s="319">
        <v>250000</v>
      </c>
      <c r="H2259" s="191">
        <v>1</v>
      </c>
      <c r="I2259" s="23"/>
    </row>
    <row r="2260" spans="1:9" ht="40.5" x14ac:dyDescent="0.25">
      <c r="A2260" s="319">
        <v>4241</v>
      </c>
      <c r="B2260" s="319" t="s">
        <v>2470</v>
      </c>
      <c r="C2260" s="319" t="s">
        <v>423</v>
      </c>
      <c r="D2260" s="319" t="s">
        <v>13</v>
      </c>
      <c r="E2260" s="319" t="s">
        <v>14</v>
      </c>
      <c r="F2260" s="319">
        <v>65000</v>
      </c>
      <c r="G2260" s="319">
        <v>65000</v>
      </c>
      <c r="H2260" s="191">
        <v>1</v>
      </c>
      <c r="I2260" s="23"/>
    </row>
    <row r="2261" spans="1:9" ht="54" x14ac:dyDescent="0.25">
      <c r="A2261" s="319">
        <v>4213</v>
      </c>
      <c r="B2261" s="319" t="s">
        <v>424</v>
      </c>
      <c r="C2261" s="319" t="s">
        <v>425</v>
      </c>
      <c r="D2261" s="319" t="s">
        <v>405</v>
      </c>
      <c r="E2261" s="319" t="s">
        <v>14</v>
      </c>
      <c r="F2261" s="319">
        <v>100000</v>
      </c>
      <c r="G2261" s="319">
        <v>100000</v>
      </c>
      <c r="H2261" s="191">
        <v>1</v>
      </c>
      <c r="I2261" s="23"/>
    </row>
    <row r="2262" spans="1:9" ht="40.5" x14ac:dyDescent="0.25">
      <c r="A2262" s="191">
        <v>4214</v>
      </c>
      <c r="B2262" s="198" t="s">
        <v>426</v>
      </c>
      <c r="C2262" s="198" t="s">
        <v>427</v>
      </c>
      <c r="D2262" s="198" t="s">
        <v>271</v>
      </c>
      <c r="E2262" s="198" t="s">
        <v>14</v>
      </c>
      <c r="F2262" s="198">
        <v>150000</v>
      </c>
      <c r="G2262" s="198">
        <v>150000</v>
      </c>
      <c r="H2262" s="198">
        <v>1</v>
      </c>
      <c r="I2262" s="23"/>
    </row>
    <row r="2263" spans="1:9" ht="40.5" x14ac:dyDescent="0.25">
      <c r="A2263" s="198">
        <v>4251</v>
      </c>
      <c r="B2263" s="198" t="s">
        <v>509</v>
      </c>
      <c r="C2263" s="198" t="s">
        <v>510</v>
      </c>
      <c r="D2263" s="198" t="s">
        <v>405</v>
      </c>
      <c r="E2263" s="198" t="s">
        <v>14</v>
      </c>
      <c r="F2263" s="198">
        <v>480000</v>
      </c>
      <c r="G2263" s="198">
        <v>480000</v>
      </c>
      <c r="H2263" s="198">
        <v>1</v>
      </c>
      <c r="I2263" s="23"/>
    </row>
    <row r="2264" spans="1:9" ht="27" x14ac:dyDescent="0.25">
      <c r="A2264" s="198">
        <v>4251</v>
      </c>
      <c r="B2264" s="198" t="s">
        <v>511</v>
      </c>
      <c r="C2264" s="198" t="s">
        <v>512</v>
      </c>
      <c r="D2264" s="198" t="s">
        <v>405</v>
      </c>
      <c r="E2264" s="198" t="s">
        <v>14</v>
      </c>
      <c r="F2264" s="198">
        <v>1520000</v>
      </c>
      <c r="G2264" s="198">
        <v>1520000</v>
      </c>
      <c r="H2264" s="198">
        <v>1</v>
      </c>
      <c r="I2264" s="23"/>
    </row>
    <row r="2265" spans="1:9" x14ac:dyDescent="0.25">
      <c r="A2265" s="491" t="s">
        <v>1875</v>
      </c>
      <c r="B2265" s="492"/>
      <c r="C2265" s="492"/>
      <c r="D2265" s="492"/>
      <c r="E2265" s="492"/>
      <c r="F2265" s="492"/>
      <c r="G2265" s="492"/>
      <c r="H2265" s="492"/>
      <c r="I2265" s="23"/>
    </row>
    <row r="2266" spans="1:9" ht="15" customHeight="1" x14ac:dyDescent="0.25">
      <c r="A2266" s="483" t="s">
        <v>12</v>
      </c>
      <c r="B2266" s="484"/>
      <c r="C2266" s="484"/>
      <c r="D2266" s="484"/>
      <c r="E2266" s="484"/>
      <c r="F2266" s="484"/>
      <c r="G2266" s="484"/>
      <c r="H2266" s="490"/>
      <c r="I2266" s="23"/>
    </row>
    <row r="2267" spans="1:9" ht="27" x14ac:dyDescent="0.25">
      <c r="A2267" s="267">
        <v>4251</v>
      </c>
      <c r="B2267" s="267" t="s">
        <v>1877</v>
      </c>
      <c r="C2267" s="265" t="s">
        <v>478</v>
      </c>
      <c r="D2267" s="267" t="s">
        <v>1236</v>
      </c>
      <c r="E2267" s="267" t="s">
        <v>14</v>
      </c>
      <c r="F2267" s="267">
        <v>0</v>
      </c>
      <c r="G2267" s="267">
        <v>0</v>
      </c>
      <c r="H2267" s="267">
        <v>1</v>
      </c>
      <c r="I2267" s="23"/>
    </row>
    <row r="2268" spans="1:9" ht="15" customHeight="1" x14ac:dyDescent="0.25">
      <c r="A2268" s="483" t="s">
        <v>16</v>
      </c>
      <c r="B2268" s="484"/>
      <c r="C2268" s="484"/>
      <c r="D2268" s="484"/>
      <c r="E2268" s="484"/>
      <c r="F2268" s="484"/>
      <c r="G2268" s="484"/>
      <c r="H2268" s="490"/>
      <c r="I2268" s="23"/>
    </row>
    <row r="2269" spans="1:9" ht="40.5" x14ac:dyDescent="0.25">
      <c r="A2269" s="265">
        <v>4251</v>
      </c>
      <c r="B2269" s="265" t="s">
        <v>1876</v>
      </c>
      <c r="C2269" s="265" t="s">
        <v>24</v>
      </c>
      <c r="D2269" s="265" t="s">
        <v>405</v>
      </c>
      <c r="E2269" s="265" t="s">
        <v>14</v>
      </c>
      <c r="F2269" s="265">
        <v>0</v>
      </c>
      <c r="G2269" s="265">
        <v>0</v>
      </c>
      <c r="H2269" s="265">
        <v>1</v>
      </c>
      <c r="I2269" s="23"/>
    </row>
    <row r="2270" spans="1:9" x14ac:dyDescent="0.25">
      <c r="A2270" s="491" t="s">
        <v>294</v>
      </c>
      <c r="B2270" s="492"/>
      <c r="C2270" s="492"/>
      <c r="D2270" s="492"/>
      <c r="E2270" s="492"/>
      <c r="F2270" s="492"/>
      <c r="G2270" s="492"/>
      <c r="H2270" s="492"/>
      <c r="I2270" s="23"/>
    </row>
    <row r="2271" spans="1:9" x14ac:dyDescent="0.25">
      <c r="A2271" s="483" t="s">
        <v>12</v>
      </c>
      <c r="B2271" s="484"/>
      <c r="C2271" s="484"/>
      <c r="D2271" s="484"/>
      <c r="E2271" s="484"/>
      <c r="F2271" s="484"/>
      <c r="G2271" s="484"/>
      <c r="H2271" s="490"/>
      <c r="I2271" s="23"/>
    </row>
    <row r="2272" spans="1:9" ht="40.5" x14ac:dyDescent="0.25">
      <c r="A2272" s="123">
        <v>4251</v>
      </c>
      <c r="B2272" s="399" t="s">
        <v>4076</v>
      </c>
      <c r="C2272" s="399" t="s">
        <v>446</v>
      </c>
      <c r="D2272" s="399" t="s">
        <v>405</v>
      </c>
      <c r="E2272" s="399" t="s">
        <v>14</v>
      </c>
      <c r="F2272" s="399">
        <v>4900000</v>
      </c>
      <c r="G2272" s="399">
        <v>4900000</v>
      </c>
      <c r="H2272" s="399">
        <v>1</v>
      </c>
      <c r="I2272" s="23"/>
    </row>
    <row r="2273" spans="1:9" x14ac:dyDescent="0.25">
      <c r="A2273" s="491" t="s">
        <v>3559</v>
      </c>
      <c r="B2273" s="492"/>
      <c r="C2273" s="492"/>
      <c r="D2273" s="492"/>
      <c r="E2273" s="492"/>
      <c r="F2273" s="492"/>
      <c r="G2273" s="492"/>
      <c r="H2273" s="492"/>
      <c r="I2273" s="23"/>
    </row>
    <row r="2274" spans="1:9" x14ac:dyDescent="0.25">
      <c r="A2274" s="483" t="s">
        <v>16</v>
      </c>
      <c r="B2274" s="484"/>
      <c r="C2274" s="484"/>
      <c r="D2274" s="484"/>
      <c r="E2274" s="484"/>
      <c r="F2274" s="484"/>
      <c r="G2274" s="484"/>
      <c r="H2274" s="490"/>
      <c r="I2274" s="23"/>
    </row>
    <row r="2275" spans="1:9" ht="27" x14ac:dyDescent="0.25">
      <c r="A2275" s="378">
        <v>4251</v>
      </c>
      <c r="B2275" s="378" t="s">
        <v>3561</v>
      </c>
      <c r="C2275" s="378" t="s">
        <v>492</v>
      </c>
      <c r="D2275" s="378" t="s">
        <v>405</v>
      </c>
      <c r="E2275" s="378" t="s">
        <v>14</v>
      </c>
      <c r="F2275" s="378">
        <v>28431400</v>
      </c>
      <c r="G2275" s="378">
        <v>28431400</v>
      </c>
      <c r="H2275" s="378">
        <v>1</v>
      </c>
      <c r="I2275" s="23"/>
    </row>
    <row r="2276" spans="1:9" ht="27" x14ac:dyDescent="0.25">
      <c r="A2276" s="378">
        <v>4251</v>
      </c>
      <c r="B2276" s="378" t="s">
        <v>3558</v>
      </c>
      <c r="C2276" s="378" t="s">
        <v>492</v>
      </c>
      <c r="D2276" s="378" t="s">
        <v>15</v>
      </c>
      <c r="E2276" s="378" t="s">
        <v>14</v>
      </c>
      <c r="F2276" s="378">
        <v>54008695</v>
      </c>
      <c r="G2276" s="378">
        <v>54008695</v>
      </c>
      <c r="H2276" s="378">
        <v>1</v>
      </c>
      <c r="I2276" s="23"/>
    </row>
    <row r="2277" spans="1:9" x14ac:dyDescent="0.25">
      <c r="A2277" s="483" t="s">
        <v>12</v>
      </c>
      <c r="B2277" s="484"/>
      <c r="C2277" s="484"/>
      <c r="D2277" s="484"/>
      <c r="E2277" s="484"/>
      <c r="F2277" s="484"/>
      <c r="G2277" s="484"/>
      <c r="H2277" s="490"/>
      <c r="I2277" s="23"/>
    </row>
    <row r="2278" spans="1:9" ht="27" x14ac:dyDescent="0.25">
      <c r="A2278" s="158">
        <v>4251</v>
      </c>
      <c r="B2278" s="395" t="s">
        <v>4020</v>
      </c>
      <c r="C2278" s="395" t="s">
        <v>478</v>
      </c>
      <c r="D2278" s="395" t="s">
        <v>15</v>
      </c>
      <c r="E2278" s="395" t="s">
        <v>14</v>
      </c>
      <c r="F2278" s="395">
        <v>990000</v>
      </c>
      <c r="G2278" s="395">
        <v>990000</v>
      </c>
      <c r="H2278" s="395">
        <v>1</v>
      </c>
      <c r="I2278" s="23"/>
    </row>
    <row r="2279" spans="1:9" x14ac:dyDescent="0.25">
      <c r="A2279" s="491" t="s">
        <v>300</v>
      </c>
      <c r="B2279" s="492"/>
      <c r="C2279" s="492"/>
      <c r="D2279" s="492"/>
      <c r="E2279" s="492"/>
      <c r="F2279" s="492"/>
      <c r="G2279" s="492"/>
      <c r="H2279" s="492"/>
      <c r="I2279" s="23"/>
    </row>
    <row r="2280" spans="1:9" x14ac:dyDescent="0.25">
      <c r="A2280" s="483" t="s">
        <v>8</v>
      </c>
      <c r="B2280" s="484"/>
      <c r="C2280" s="484"/>
      <c r="D2280" s="484"/>
      <c r="E2280" s="484"/>
      <c r="F2280" s="484"/>
      <c r="G2280" s="484"/>
      <c r="H2280" s="490"/>
      <c r="I2280" s="23"/>
    </row>
    <row r="2281" spans="1:9" x14ac:dyDescent="0.25">
      <c r="A2281" s="134"/>
      <c r="B2281" s="134"/>
      <c r="C2281" s="134"/>
      <c r="D2281" s="134"/>
      <c r="E2281" s="134"/>
      <c r="F2281" s="134"/>
      <c r="G2281" s="134"/>
      <c r="H2281" s="134"/>
      <c r="I2281" s="23"/>
    </row>
    <row r="2282" spans="1:9" x14ac:dyDescent="0.25">
      <c r="A2282" s="491" t="s">
        <v>233</v>
      </c>
      <c r="B2282" s="492"/>
      <c r="C2282" s="492"/>
      <c r="D2282" s="492"/>
      <c r="E2282" s="492"/>
      <c r="F2282" s="492"/>
      <c r="G2282" s="492"/>
      <c r="H2282" s="492"/>
      <c r="I2282" s="23"/>
    </row>
    <row r="2283" spans="1:9" x14ac:dyDescent="0.25">
      <c r="A2283" s="483" t="s">
        <v>12</v>
      </c>
      <c r="B2283" s="484"/>
      <c r="C2283" s="484"/>
      <c r="D2283" s="484"/>
      <c r="E2283" s="484"/>
      <c r="F2283" s="484"/>
      <c r="G2283" s="484"/>
      <c r="H2283" s="490"/>
      <c r="I2283" s="23"/>
    </row>
    <row r="2284" spans="1:9" x14ac:dyDescent="0.25">
      <c r="A2284" s="375"/>
      <c r="B2284" s="376"/>
      <c r="C2284" s="376"/>
      <c r="D2284" s="376"/>
      <c r="E2284" s="376"/>
      <c r="F2284" s="376"/>
      <c r="G2284" s="376"/>
      <c r="H2284" s="376"/>
      <c r="I2284" s="23"/>
    </row>
    <row r="2285" spans="1:9" ht="27" x14ac:dyDescent="0.25">
      <c r="A2285" s="124">
        <v>4251</v>
      </c>
      <c r="B2285" s="354" t="s">
        <v>3062</v>
      </c>
      <c r="C2285" s="354" t="s">
        <v>478</v>
      </c>
      <c r="D2285" s="354" t="s">
        <v>1236</v>
      </c>
      <c r="E2285" s="354" t="s">
        <v>14</v>
      </c>
      <c r="F2285" s="354">
        <v>100000</v>
      </c>
      <c r="G2285" s="354">
        <v>100000</v>
      </c>
      <c r="H2285" s="354">
        <v>1</v>
      </c>
      <c r="I2285" s="23"/>
    </row>
    <row r="2286" spans="1:9" x14ac:dyDescent="0.25">
      <c r="A2286" s="483" t="s">
        <v>16</v>
      </c>
      <c r="B2286" s="484"/>
      <c r="C2286" s="484"/>
      <c r="D2286" s="484"/>
      <c r="E2286" s="484"/>
      <c r="F2286" s="484"/>
      <c r="G2286" s="484"/>
      <c r="H2286" s="490"/>
      <c r="I2286" s="23"/>
    </row>
    <row r="2287" spans="1:9" ht="27" x14ac:dyDescent="0.25">
      <c r="A2287" s="378">
        <v>4251</v>
      </c>
      <c r="B2287" s="378" t="s">
        <v>3560</v>
      </c>
      <c r="C2287" s="378" t="s">
        <v>488</v>
      </c>
      <c r="D2287" s="378" t="s">
        <v>15</v>
      </c>
      <c r="E2287" s="378" t="s">
        <v>14</v>
      </c>
      <c r="F2287" s="378">
        <v>78585500</v>
      </c>
      <c r="G2287" s="378">
        <v>78585500</v>
      </c>
      <c r="H2287" s="378">
        <v>1</v>
      </c>
      <c r="I2287" s="23"/>
    </row>
    <row r="2288" spans="1:9" ht="40.5" x14ac:dyDescent="0.25">
      <c r="A2288" s="378">
        <v>4251</v>
      </c>
      <c r="B2288" s="378" t="s">
        <v>3063</v>
      </c>
      <c r="C2288" s="378" t="s">
        <v>996</v>
      </c>
      <c r="D2288" s="378" t="s">
        <v>405</v>
      </c>
      <c r="E2288" s="378" t="s">
        <v>14</v>
      </c>
      <c r="F2288" s="378">
        <v>4900000</v>
      </c>
      <c r="G2288" s="378">
        <v>4900000</v>
      </c>
      <c r="H2288" s="378">
        <v>1</v>
      </c>
      <c r="I2288" s="23"/>
    </row>
    <row r="2289" spans="1:24" ht="15" customHeight="1" x14ac:dyDescent="0.25">
      <c r="A2289" s="491" t="s">
        <v>192</v>
      </c>
      <c r="B2289" s="492"/>
      <c r="C2289" s="492"/>
      <c r="D2289" s="492"/>
      <c r="E2289" s="492"/>
      <c r="F2289" s="492"/>
      <c r="G2289" s="492"/>
      <c r="H2289" s="492"/>
      <c r="I2289" s="23"/>
    </row>
    <row r="2290" spans="1:24" x14ac:dyDescent="0.25">
      <c r="A2290" s="483" t="s">
        <v>16</v>
      </c>
      <c r="B2290" s="484"/>
      <c r="C2290" s="484"/>
      <c r="D2290" s="484"/>
      <c r="E2290" s="484"/>
      <c r="F2290" s="484"/>
      <c r="G2290" s="484"/>
      <c r="H2290" s="490"/>
      <c r="I2290" s="23"/>
    </row>
    <row r="2291" spans="1:24" s="456" customFormat="1" ht="27" x14ac:dyDescent="0.25">
      <c r="A2291" s="13">
        <v>5134</v>
      </c>
      <c r="B2291" s="476" t="s">
        <v>4964</v>
      </c>
      <c r="C2291" s="476" t="s">
        <v>17</v>
      </c>
      <c r="D2291" s="13" t="s">
        <v>15</v>
      </c>
      <c r="E2291" s="476" t="s">
        <v>14</v>
      </c>
      <c r="F2291" s="476">
        <v>900000</v>
      </c>
      <c r="G2291" s="476">
        <v>900000</v>
      </c>
      <c r="H2291" s="13">
        <v>1</v>
      </c>
      <c r="I2291" s="459"/>
      <c r="P2291" s="457"/>
      <c r="Q2291" s="457"/>
      <c r="R2291" s="457"/>
      <c r="S2291" s="457"/>
      <c r="T2291" s="457"/>
      <c r="U2291" s="457"/>
      <c r="V2291" s="457"/>
      <c r="W2291" s="457"/>
      <c r="X2291" s="457"/>
    </row>
    <row r="2292" spans="1:24" s="456" customFormat="1" ht="27" x14ac:dyDescent="0.25">
      <c r="A2292" s="13">
        <v>5134</v>
      </c>
      <c r="B2292" s="476" t="s">
        <v>4965</v>
      </c>
      <c r="C2292" s="476" t="s">
        <v>17</v>
      </c>
      <c r="D2292" s="13" t="s">
        <v>15</v>
      </c>
      <c r="E2292" s="476" t="s">
        <v>14</v>
      </c>
      <c r="F2292" s="476">
        <v>1100000</v>
      </c>
      <c r="G2292" s="476">
        <v>1100000</v>
      </c>
      <c r="H2292" s="13">
        <v>1</v>
      </c>
      <c r="I2292" s="459"/>
      <c r="P2292" s="457"/>
      <c r="Q2292" s="457"/>
      <c r="R2292" s="457"/>
      <c r="S2292" s="457"/>
      <c r="T2292" s="457"/>
      <c r="U2292" s="457"/>
      <c r="V2292" s="457"/>
      <c r="W2292" s="457"/>
      <c r="X2292" s="457"/>
    </row>
    <row r="2293" spans="1:24" s="456" customFormat="1" ht="27" x14ac:dyDescent="0.25">
      <c r="A2293" s="13">
        <v>5134</v>
      </c>
      <c r="B2293" s="476" t="s">
        <v>4966</v>
      </c>
      <c r="C2293" s="476" t="s">
        <v>17</v>
      </c>
      <c r="D2293" s="13" t="s">
        <v>15</v>
      </c>
      <c r="E2293" s="476" t="s">
        <v>14</v>
      </c>
      <c r="F2293" s="476">
        <v>1000000</v>
      </c>
      <c r="G2293" s="476">
        <v>1000000</v>
      </c>
      <c r="H2293" s="13">
        <v>1</v>
      </c>
      <c r="I2293" s="459"/>
      <c r="P2293" s="457"/>
      <c r="Q2293" s="457"/>
      <c r="R2293" s="457"/>
      <c r="S2293" s="457"/>
      <c r="T2293" s="457"/>
      <c r="U2293" s="457"/>
      <c r="V2293" s="457"/>
      <c r="W2293" s="457"/>
      <c r="X2293" s="457"/>
    </row>
    <row r="2294" spans="1:24" s="456" customFormat="1" ht="27" x14ac:dyDescent="0.25">
      <c r="A2294" s="13">
        <v>5134</v>
      </c>
      <c r="B2294" s="476" t="s">
        <v>4967</v>
      </c>
      <c r="C2294" s="476" t="s">
        <v>17</v>
      </c>
      <c r="D2294" s="13" t="s">
        <v>15</v>
      </c>
      <c r="E2294" s="476" t="s">
        <v>14</v>
      </c>
      <c r="F2294" s="476">
        <v>700000</v>
      </c>
      <c r="G2294" s="476">
        <v>700000</v>
      </c>
      <c r="H2294" s="13">
        <v>1</v>
      </c>
      <c r="I2294" s="459"/>
      <c r="P2294" s="457"/>
      <c r="Q2294" s="457"/>
      <c r="R2294" s="457"/>
      <c r="S2294" s="457"/>
      <c r="T2294" s="457"/>
      <c r="U2294" s="457"/>
      <c r="V2294" s="457"/>
      <c r="W2294" s="457"/>
      <c r="X2294" s="457"/>
    </row>
    <row r="2295" spans="1:24" s="456" customFormat="1" ht="27" x14ac:dyDescent="0.25">
      <c r="A2295" s="13">
        <v>5134</v>
      </c>
      <c r="B2295" s="476" t="s">
        <v>4968</v>
      </c>
      <c r="C2295" s="476" t="s">
        <v>17</v>
      </c>
      <c r="D2295" s="13" t="s">
        <v>15</v>
      </c>
      <c r="E2295" s="476" t="s">
        <v>14</v>
      </c>
      <c r="F2295" s="476">
        <v>700000</v>
      </c>
      <c r="G2295" s="476">
        <v>700000</v>
      </c>
      <c r="H2295" s="13">
        <v>1</v>
      </c>
      <c r="I2295" s="459"/>
      <c r="P2295" s="457"/>
      <c r="Q2295" s="457"/>
      <c r="R2295" s="457"/>
      <c r="S2295" s="457"/>
      <c r="T2295" s="457"/>
      <c r="U2295" s="457"/>
      <c r="V2295" s="457"/>
      <c r="W2295" s="457"/>
      <c r="X2295" s="457"/>
    </row>
    <row r="2296" spans="1:24" s="456" customFormat="1" ht="27" x14ac:dyDescent="0.25">
      <c r="A2296" s="13">
        <v>5134</v>
      </c>
      <c r="B2296" s="476" t="s">
        <v>4969</v>
      </c>
      <c r="C2296" s="476" t="s">
        <v>17</v>
      </c>
      <c r="D2296" s="13" t="s">
        <v>15</v>
      </c>
      <c r="E2296" s="476" t="s">
        <v>14</v>
      </c>
      <c r="F2296" s="476">
        <v>500000</v>
      </c>
      <c r="G2296" s="476">
        <v>500000</v>
      </c>
      <c r="H2296" s="13">
        <v>1</v>
      </c>
      <c r="I2296" s="459"/>
      <c r="P2296" s="457"/>
      <c r="Q2296" s="457"/>
      <c r="R2296" s="457"/>
      <c r="S2296" s="457"/>
      <c r="T2296" s="457"/>
      <c r="U2296" s="457"/>
      <c r="V2296" s="457"/>
      <c r="W2296" s="457"/>
      <c r="X2296" s="457"/>
    </row>
    <row r="2297" spans="1:24" ht="27" x14ac:dyDescent="0.25">
      <c r="A2297" s="13">
        <v>5134</v>
      </c>
      <c r="B2297" s="476" t="s">
        <v>4970</v>
      </c>
      <c r="C2297" s="476" t="s">
        <v>17</v>
      </c>
      <c r="D2297" s="13" t="s">
        <v>15</v>
      </c>
      <c r="E2297" s="476" t="s">
        <v>14</v>
      </c>
      <c r="F2297" s="476">
        <v>500000</v>
      </c>
      <c r="G2297" s="476">
        <v>500000</v>
      </c>
      <c r="H2297" s="13">
        <v>1</v>
      </c>
      <c r="I2297" s="23"/>
    </row>
    <row r="2298" spans="1:24" s="456" customFormat="1" ht="27" x14ac:dyDescent="0.25">
      <c r="A2298" s="13">
        <v>5134</v>
      </c>
      <c r="B2298" s="476" t="s">
        <v>4971</v>
      </c>
      <c r="C2298" s="476" t="s">
        <v>416</v>
      </c>
      <c r="D2298" s="13" t="s">
        <v>405</v>
      </c>
      <c r="E2298" s="476" t="s">
        <v>14</v>
      </c>
      <c r="F2298" s="476">
        <v>600000</v>
      </c>
      <c r="G2298" s="476">
        <v>600000</v>
      </c>
      <c r="H2298" s="13">
        <v>1</v>
      </c>
      <c r="I2298" s="459"/>
      <c r="P2298" s="457"/>
      <c r="Q2298" s="457"/>
      <c r="R2298" s="457"/>
      <c r="S2298" s="457"/>
      <c r="T2298" s="457"/>
      <c r="U2298" s="457"/>
      <c r="V2298" s="457"/>
      <c r="W2298" s="457"/>
      <c r="X2298" s="457"/>
    </row>
    <row r="2299" spans="1:24" x14ac:dyDescent="0.25">
      <c r="A2299" s="491" t="s">
        <v>119</v>
      </c>
      <c r="B2299" s="492"/>
      <c r="C2299" s="492"/>
      <c r="D2299" s="492"/>
      <c r="E2299" s="492"/>
      <c r="F2299" s="492"/>
      <c r="G2299" s="492"/>
      <c r="H2299" s="492"/>
      <c r="I2299" s="23"/>
    </row>
    <row r="2300" spans="1:24" x14ac:dyDescent="0.25">
      <c r="A2300" s="483" t="s">
        <v>12</v>
      </c>
      <c r="B2300" s="484"/>
      <c r="C2300" s="484"/>
      <c r="D2300" s="484"/>
      <c r="E2300" s="484"/>
      <c r="F2300" s="484"/>
      <c r="G2300" s="484"/>
      <c r="H2300" s="484"/>
      <c r="I2300" s="23"/>
    </row>
    <row r="2301" spans="1:24" ht="40.5" x14ac:dyDescent="0.25">
      <c r="A2301" s="354">
        <v>4239</v>
      </c>
      <c r="B2301" s="354" t="s">
        <v>3067</v>
      </c>
      <c r="C2301" s="354" t="s">
        <v>521</v>
      </c>
      <c r="D2301" s="354" t="s">
        <v>9</v>
      </c>
      <c r="E2301" s="354" t="s">
        <v>14</v>
      </c>
      <c r="F2301" s="354">
        <v>1700000</v>
      </c>
      <c r="G2301" s="354">
        <v>1700000</v>
      </c>
      <c r="H2301" s="354">
        <v>1</v>
      </c>
      <c r="I2301" s="23"/>
    </row>
    <row r="2302" spans="1:24" ht="40.5" x14ac:dyDescent="0.25">
      <c r="A2302" s="310" t="s">
        <v>22</v>
      </c>
      <c r="B2302" s="354" t="s">
        <v>2256</v>
      </c>
      <c r="C2302" s="354" t="s">
        <v>458</v>
      </c>
      <c r="D2302" s="354" t="s">
        <v>9</v>
      </c>
      <c r="E2302" s="354" t="s">
        <v>14</v>
      </c>
      <c r="F2302" s="354">
        <v>700000</v>
      </c>
      <c r="G2302" s="354">
        <v>700000</v>
      </c>
      <c r="H2302" s="354">
        <v>1</v>
      </c>
      <c r="I2302" s="23"/>
    </row>
    <row r="2303" spans="1:24" ht="40.5" x14ac:dyDescent="0.25">
      <c r="A2303" s="310" t="s">
        <v>22</v>
      </c>
      <c r="B2303" s="310" t="s">
        <v>2257</v>
      </c>
      <c r="C2303" s="310" t="s">
        <v>458</v>
      </c>
      <c r="D2303" s="310" t="s">
        <v>9</v>
      </c>
      <c r="E2303" s="310" t="s">
        <v>14</v>
      </c>
      <c r="F2303" s="310">
        <v>870000</v>
      </c>
      <c r="G2303" s="310">
        <v>870000</v>
      </c>
      <c r="H2303" s="310">
        <v>1</v>
      </c>
      <c r="I2303" s="23"/>
    </row>
    <row r="2304" spans="1:24" ht="40.5" x14ac:dyDescent="0.25">
      <c r="A2304" s="310" t="s">
        <v>22</v>
      </c>
      <c r="B2304" s="310" t="s">
        <v>2258</v>
      </c>
      <c r="C2304" s="310" t="s">
        <v>458</v>
      </c>
      <c r="D2304" s="310" t="s">
        <v>9</v>
      </c>
      <c r="E2304" s="310" t="s">
        <v>14</v>
      </c>
      <c r="F2304" s="310">
        <v>200000</v>
      </c>
      <c r="G2304" s="310">
        <v>200000</v>
      </c>
      <c r="H2304" s="310">
        <v>1</v>
      </c>
      <c r="I2304" s="23"/>
    </row>
    <row r="2305" spans="1:9" ht="40.5" x14ac:dyDescent="0.25">
      <c r="A2305" s="310" t="s">
        <v>22</v>
      </c>
      <c r="B2305" s="310" t="s">
        <v>2259</v>
      </c>
      <c r="C2305" s="310" t="s">
        <v>458</v>
      </c>
      <c r="D2305" s="310" t="s">
        <v>9</v>
      </c>
      <c r="E2305" s="310" t="s">
        <v>14</v>
      </c>
      <c r="F2305" s="310">
        <v>500000</v>
      </c>
      <c r="G2305" s="310">
        <v>500000</v>
      </c>
      <c r="H2305" s="310">
        <v>1</v>
      </c>
      <c r="I2305" s="23"/>
    </row>
    <row r="2306" spans="1:9" ht="40.5" x14ac:dyDescent="0.25">
      <c r="A2306" s="310" t="s">
        <v>22</v>
      </c>
      <c r="B2306" s="310" t="s">
        <v>2260</v>
      </c>
      <c r="C2306" s="310" t="s">
        <v>458</v>
      </c>
      <c r="D2306" s="310" t="s">
        <v>9</v>
      </c>
      <c r="E2306" s="310" t="s">
        <v>14</v>
      </c>
      <c r="F2306" s="310">
        <v>450000</v>
      </c>
      <c r="G2306" s="310">
        <v>450000</v>
      </c>
      <c r="H2306" s="310">
        <v>1</v>
      </c>
      <c r="I2306" s="23"/>
    </row>
    <row r="2307" spans="1:9" ht="40.5" x14ac:dyDescent="0.25">
      <c r="A2307" s="310" t="s">
        <v>22</v>
      </c>
      <c r="B2307" s="310" t="s">
        <v>2261</v>
      </c>
      <c r="C2307" s="310" t="s">
        <v>458</v>
      </c>
      <c r="D2307" s="310" t="s">
        <v>9</v>
      </c>
      <c r="E2307" s="310" t="s">
        <v>14</v>
      </c>
      <c r="F2307" s="310">
        <v>200000</v>
      </c>
      <c r="G2307" s="310">
        <v>200000</v>
      </c>
      <c r="H2307" s="310">
        <v>1</v>
      </c>
      <c r="I2307" s="23"/>
    </row>
    <row r="2308" spans="1:9" ht="40.5" x14ac:dyDescent="0.25">
      <c r="A2308" s="310" t="s">
        <v>22</v>
      </c>
      <c r="B2308" s="310" t="s">
        <v>2262</v>
      </c>
      <c r="C2308" s="310" t="s">
        <v>458</v>
      </c>
      <c r="D2308" s="310" t="s">
        <v>9</v>
      </c>
      <c r="E2308" s="310" t="s">
        <v>14</v>
      </c>
      <c r="F2308" s="310">
        <v>200000</v>
      </c>
      <c r="G2308" s="310">
        <v>200000</v>
      </c>
      <c r="H2308" s="310">
        <v>1</v>
      </c>
      <c r="I2308" s="23"/>
    </row>
    <row r="2309" spans="1:9" ht="40.5" x14ac:dyDescent="0.25">
      <c r="A2309" s="310" t="s">
        <v>22</v>
      </c>
      <c r="B2309" s="310" t="s">
        <v>2263</v>
      </c>
      <c r="C2309" s="310" t="s">
        <v>458</v>
      </c>
      <c r="D2309" s="310" t="s">
        <v>9</v>
      </c>
      <c r="E2309" s="310" t="s">
        <v>14</v>
      </c>
      <c r="F2309" s="310">
        <v>430000</v>
      </c>
      <c r="G2309" s="310">
        <v>430000</v>
      </c>
      <c r="H2309" s="310">
        <v>1</v>
      </c>
      <c r="I2309" s="23"/>
    </row>
    <row r="2310" spans="1:9" ht="40.5" x14ac:dyDescent="0.25">
      <c r="A2310" s="310" t="s">
        <v>22</v>
      </c>
      <c r="B2310" s="310" t="s">
        <v>2264</v>
      </c>
      <c r="C2310" s="310" t="s">
        <v>458</v>
      </c>
      <c r="D2310" s="310" t="s">
        <v>9</v>
      </c>
      <c r="E2310" s="310" t="s">
        <v>14</v>
      </c>
      <c r="F2310" s="310">
        <v>450000</v>
      </c>
      <c r="G2310" s="310">
        <v>450000</v>
      </c>
      <c r="H2310" s="310">
        <v>1</v>
      </c>
      <c r="I2310" s="23"/>
    </row>
    <row r="2311" spans="1:9" x14ac:dyDescent="0.25">
      <c r="A2311" s="491" t="s">
        <v>133</v>
      </c>
      <c r="B2311" s="492"/>
      <c r="C2311" s="492"/>
      <c r="D2311" s="492"/>
      <c r="E2311" s="492"/>
      <c r="F2311" s="492"/>
      <c r="G2311" s="492"/>
      <c r="H2311" s="492"/>
      <c r="I2311" s="23"/>
    </row>
    <row r="2312" spans="1:9" x14ac:dyDescent="0.25">
      <c r="A2312" s="483" t="s">
        <v>12</v>
      </c>
      <c r="B2312" s="484"/>
      <c r="C2312" s="484"/>
      <c r="D2312" s="484"/>
      <c r="E2312" s="484"/>
      <c r="F2312" s="484"/>
      <c r="G2312" s="484"/>
      <c r="H2312" s="484"/>
      <c r="I2312" s="23"/>
    </row>
    <row r="2313" spans="1:9" x14ac:dyDescent="0.25">
      <c r="A2313" s="9"/>
      <c r="B2313" s="16"/>
      <c r="C2313" s="16"/>
      <c r="D2313" s="12"/>
      <c r="E2313" s="21"/>
      <c r="F2313" s="21"/>
      <c r="G2313" s="21"/>
      <c r="H2313" s="21"/>
      <c r="I2313" s="23"/>
    </row>
    <row r="2314" spans="1:9" x14ac:dyDescent="0.25">
      <c r="A2314" s="483" t="s">
        <v>16</v>
      </c>
      <c r="B2314" s="484"/>
      <c r="C2314" s="484"/>
      <c r="D2314" s="484"/>
      <c r="E2314" s="484"/>
      <c r="F2314" s="484"/>
      <c r="G2314" s="484"/>
      <c r="H2314" s="484"/>
      <c r="I2314" s="23"/>
    </row>
    <row r="2315" spans="1:9" x14ac:dyDescent="0.25">
      <c r="A2315" s="4"/>
      <c r="B2315" s="4"/>
      <c r="C2315" s="4"/>
      <c r="D2315" s="4"/>
      <c r="E2315" s="4"/>
      <c r="F2315" s="4"/>
      <c r="G2315" s="4"/>
      <c r="H2315" s="4"/>
      <c r="I2315" s="23"/>
    </row>
    <row r="2316" spans="1:9" x14ac:dyDescent="0.25">
      <c r="A2316" s="491" t="s">
        <v>83</v>
      </c>
      <c r="B2316" s="492"/>
      <c r="C2316" s="492"/>
      <c r="D2316" s="492"/>
      <c r="E2316" s="492"/>
      <c r="F2316" s="492"/>
      <c r="G2316" s="492"/>
      <c r="H2316" s="492"/>
      <c r="I2316" s="23"/>
    </row>
    <row r="2317" spans="1:9" x14ac:dyDescent="0.25">
      <c r="A2317" s="4"/>
      <c r="B2317" s="483" t="s">
        <v>12</v>
      </c>
      <c r="C2317" s="484"/>
      <c r="D2317" s="484"/>
      <c r="E2317" s="484"/>
      <c r="F2317" s="484"/>
      <c r="G2317" s="490"/>
      <c r="H2317" s="21"/>
      <c r="I2317" s="23"/>
    </row>
    <row r="2318" spans="1:9" x14ac:dyDescent="0.25">
      <c r="A2318" s="491" t="s">
        <v>129</v>
      </c>
      <c r="B2318" s="492"/>
      <c r="C2318" s="492"/>
      <c r="D2318" s="492"/>
      <c r="E2318" s="492"/>
      <c r="F2318" s="492"/>
      <c r="G2318" s="492"/>
      <c r="H2318" s="492"/>
      <c r="I2318" s="23"/>
    </row>
    <row r="2319" spans="1:9" x14ac:dyDescent="0.25">
      <c r="A2319" s="483" t="s">
        <v>12</v>
      </c>
      <c r="B2319" s="484"/>
      <c r="C2319" s="484"/>
      <c r="D2319" s="484"/>
      <c r="E2319" s="484"/>
      <c r="F2319" s="484"/>
      <c r="G2319" s="484"/>
      <c r="H2319" s="484"/>
      <c r="I2319" s="23"/>
    </row>
    <row r="2320" spans="1:9" x14ac:dyDescent="0.25">
      <c r="A2320" s="11"/>
      <c r="B2320" s="16"/>
      <c r="C2320" s="16"/>
      <c r="D2320" s="13"/>
      <c r="E2320" s="13"/>
      <c r="F2320" s="13"/>
      <c r="G2320" s="13"/>
      <c r="H2320" s="21"/>
      <c r="I2320" s="23"/>
    </row>
    <row r="2321" spans="1:9" x14ac:dyDescent="0.25">
      <c r="A2321" s="491" t="s">
        <v>84</v>
      </c>
      <c r="B2321" s="492"/>
      <c r="C2321" s="492"/>
      <c r="D2321" s="492"/>
      <c r="E2321" s="492"/>
      <c r="F2321" s="492"/>
      <c r="G2321" s="492"/>
      <c r="H2321" s="492"/>
      <c r="I2321" s="23"/>
    </row>
    <row r="2322" spans="1:9" x14ac:dyDescent="0.25">
      <c r="A2322" s="483" t="s">
        <v>12</v>
      </c>
      <c r="B2322" s="484"/>
      <c r="C2322" s="484"/>
      <c r="D2322" s="484"/>
      <c r="E2322" s="484"/>
      <c r="F2322" s="484"/>
      <c r="G2322" s="484"/>
      <c r="H2322" s="484"/>
      <c r="I2322" s="23"/>
    </row>
    <row r="2323" spans="1:9" x14ac:dyDescent="0.25">
      <c r="A2323" s="11"/>
      <c r="B2323" s="16"/>
      <c r="C2323" s="16"/>
      <c r="D2323" s="13"/>
      <c r="E2323" s="13"/>
      <c r="F2323" s="13"/>
      <c r="G2323" s="13"/>
      <c r="H2323" s="21"/>
      <c r="I2323" s="23"/>
    </row>
    <row r="2324" spans="1:9" x14ac:dyDescent="0.25">
      <c r="A2324" s="491" t="s">
        <v>234</v>
      </c>
      <c r="B2324" s="492"/>
      <c r="C2324" s="492"/>
      <c r="D2324" s="492"/>
      <c r="E2324" s="492"/>
      <c r="F2324" s="492"/>
      <c r="G2324" s="492"/>
      <c r="H2324" s="492"/>
      <c r="I2324" s="23"/>
    </row>
    <row r="2325" spans="1:9" x14ac:dyDescent="0.25">
      <c r="A2325" s="483" t="s">
        <v>16</v>
      </c>
      <c r="B2325" s="484"/>
      <c r="C2325" s="484"/>
      <c r="D2325" s="484"/>
      <c r="E2325" s="484"/>
      <c r="F2325" s="484"/>
      <c r="G2325" s="484"/>
      <c r="H2325" s="484"/>
      <c r="I2325" s="23"/>
    </row>
    <row r="2326" spans="1:9" x14ac:dyDescent="0.25">
      <c r="A2326" s="38"/>
      <c r="B2326" s="38"/>
      <c r="C2326" s="39"/>
      <c r="D2326" s="38"/>
      <c r="E2326" s="38"/>
      <c r="F2326" s="38"/>
      <c r="G2326" s="38"/>
      <c r="H2326" s="38"/>
      <c r="I2326" s="23"/>
    </row>
    <row r="2327" spans="1:9" x14ac:dyDescent="0.25">
      <c r="A2327" s="483" t="s">
        <v>12</v>
      </c>
      <c r="B2327" s="484"/>
      <c r="C2327" s="484"/>
      <c r="D2327" s="484"/>
      <c r="E2327" s="484"/>
      <c r="F2327" s="484"/>
      <c r="G2327" s="484"/>
      <c r="H2327" s="484"/>
      <c r="I2327" s="23"/>
    </row>
    <row r="2328" spans="1:9" x14ac:dyDescent="0.25">
      <c r="A2328" s="38"/>
      <c r="B2328" s="38"/>
      <c r="C2328" s="39"/>
      <c r="D2328" s="38"/>
      <c r="E2328" s="38"/>
      <c r="F2328" s="38"/>
      <c r="G2328" s="38"/>
      <c r="H2328" s="38"/>
      <c r="I2328" s="23"/>
    </row>
    <row r="2329" spans="1:9" x14ac:dyDescent="0.25">
      <c r="A2329" s="491" t="s">
        <v>232</v>
      </c>
      <c r="B2329" s="492"/>
      <c r="C2329" s="492"/>
      <c r="D2329" s="492"/>
      <c r="E2329" s="492"/>
      <c r="F2329" s="492"/>
      <c r="G2329" s="492"/>
      <c r="H2329" s="492"/>
      <c r="I2329" s="23"/>
    </row>
    <row r="2330" spans="1:9" x14ac:dyDescent="0.25">
      <c r="A2330" s="483" t="s">
        <v>16</v>
      </c>
      <c r="B2330" s="484"/>
      <c r="C2330" s="484"/>
      <c r="D2330" s="484"/>
      <c r="E2330" s="484"/>
      <c r="F2330" s="484"/>
      <c r="G2330" s="484"/>
      <c r="H2330" s="484"/>
      <c r="I2330" s="23"/>
    </row>
    <row r="2331" spans="1:9" x14ac:dyDescent="0.25">
      <c r="I2331" s="23"/>
    </row>
    <row r="2332" spans="1:9" ht="27" x14ac:dyDescent="0.25">
      <c r="A2332" s="361">
        <v>4251</v>
      </c>
      <c r="B2332" s="361" t="s">
        <v>3061</v>
      </c>
      <c r="C2332" s="361" t="s">
        <v>20</v>
      </c>
      <c r="D2332" s="361" t="s">
        <v>405</v>
      </c>
      <c r="E2332" s="361" t="s">
        <v>14</v>
      </c>
      <c r="F2332" s="361">
        <v>4900000</v>
      </c>
      <c r="G2332" s="361">
        <v>4900000</v>
      </c>
      <c r="H2332" s="361">
        <v>1</v>
      </c>
      <c r="I2332" s="23"/>
    </row>
    <row r="2333" spans="1:9" x14ac:dyDescent="0.25">
      <c r="A2333" s="483" t="s">
        <v>12</v>
      </c>
      <c r="B2333" s="484"/>
      <c r="C2333" s="484"/>
      <c r="D2333" s="484"/>
      <c r="E2333" s="484"/>
      <c r="F2333" s="484"/>
      <c r="G2333" s="484"/>
      <c r="H2333" s="484"/>
      <c r="I2333" s="23"/>
    </row>
    <row r="2334" spans="1:9" x14ac:dyDescent="0.25">
      <c r="A2334" s="359"/>
      <c r="B2334" s="359"/>
      <c r="C2334" s="359"/>
      <c r="D2334" s="359"/>
      <c r="E2334" s="359"/>
      <c r="F2334" s="359"/>
      <c r="G2334" s="359"/>
      <c r="H2334" s="359"/>
      <c r="I2334" s="23"/>
    </row>
    <row r="2335" spans="1:9" ht="24" x14ac:dyDescent="0.25">
      <c r="A2335" s="358">
        <v>4251</v>
      </c>
      <c r="B2335" s="358" t="s">
        <v>3060</v>
      </c>
      <c r="C2335" s="358" t="s">
        <v>478</v>
      </c>
      <c r="D2335" s="358" t="s">
        <v>1236</v>
      </c>
      <c r="E2335" s="358" t="s">
        <v>14</v>
      </c>
      <c r="F2335" s="358">
        <v>100000</v>
      </c>
      <c r="G2335" s="358">
        <v>100000</v>
      </c>
      <c r="H2335" s="358">
        <v>1</v>
      </c>
      <c r="I2335" s="23"/>
    </row>
    <row r="2336" spans="1:9" x14ac:dyDescent="0.25">
      <c r="A2336" s="491" t="s">
        <v>85</v>
      </c>
      <c r="B2336" s="492"/>
      <c r="C2336" s="492"/>
      <c r="D2336" s="492"/>
      <c r="E2336" s="492"/>
      <c r="F2336" s="492"/>
      <c r="G2336" s="492"/>
      <c r="H2336" s="492"/>
      <c r="I2336" s="23"/>
    </row>
    <row r="2337" spans="1:9" x14ac:dyDescent="0.25">
      <c r="A2337" s="483" t="s">
        <v>16</v>
      </c>
      <c r="B2337" s="484"/>
      <c r="C2337" s="484"/>
      <c r="D2337" s="484"/>
      <c r="E2337" s="484"/>
      <c r="F2337" s="484"/>
      <c r="G2337" s="484"/>
      <c r="H2337" s="484"/>
      <c r="I2337" s="23"/>
    </row>
    <row r="2338" spans="1:9" x14ac:dyDescent="0.25">
      <c r="A2338" s="4"/>
      <c r="B2338" s="4"/>
      <c r="C2338" s="4"/>
      <c r="D2338" s="13"/>
      <c r="E2338" s="13"/>
      <c r="F2338" s="13"/>
      <c r="G2338" s="13"/>
      <c r="H2338" s="13"/>
      <c r="I2338" s="23"/>
    </row>
    <row r="2339" spans="1:9" x14ac:dyDescent="0.25">
      <c r="A2339" s="483" t="s">
        <v>12</v>
      </c>
      <c r="B2339" s="484"/>
      <c r="C2339" s="484"/>
      <c r="D2339" s="484"/>
      <c r="E2339" s="484"/>
      <c r="F2339" s="484"/>
      <c r="G2339" s="484"/>
      <c r="H2339" s="484"/>
      <c r="I2339" s="23"/>
    </row>
    <row r="2340" spans="1:9" x14ac:dyDescent="0.25">
      <c r="A2340" s="102"/>
      <c r="B2340" s="102"/>
      <c r="C2340" s="102"/>
      <c r="D2340" s="102"/>
      <c r="E2340" s="102"/>
      <c r="F2340" s="102"/>
      <c r="G2340" s="102"/>
      <c r="H2340" s="102"/>
      <c r="I2340" s="23"/>
    </row>
    <row r="2341" spans="1:9" x14ac:dyDescent="0.25">
      <c r="A2341" s="491" t="s">
        <v>134</v>
      </c>
      <c r="B2341" s="492"/>
      <c r="C2341" s="492"/>
      <c r="D2341" s="492"/>
      <c r="E2341" s="492"/>
      <c r="F2341" s="492"/>
      <c r="G2341" s="492"/>
      <c r="H2341" s="492"/>
      <c r="I2341" s="23"/>
    </row>
    <row r="2342" spans="1:9" x14ac:dyDescent="0.25">
      <c r="A2342" s="483" t="s">
        <v>12</v>
      </c>
      <c r="B2342" s="484"/>
      <c r="C2342" s="484"/>
      <c r="D2342" s="484"/>
      <c r="E2342" s="484"/>
      <c r="F2342" s="484"/>
      <c r="G2342" s="484"/>
      <c r="H2342" s="484"/>
      <c r="I2342" s="23"/>
    </row>
    <row r="2343" spans="1:9" x14ac:dyDescent="0.25">
      <c r="A2343" s="12"/>
      <c r="B2343" s="12"/>
      <c r="C2343" s="12"/>
      <c r="D2343" s="12"/>
      <c r="E2343" s="12"/>
      <c r="F2343" s="12"/>
      <c r="G2343" s="12"/>
      <c r="H2343" s="12"/>
      <c r="I2343" s="23"/>
    </row>
    <row r="2344" spans="1:9" ht="15" customHeight="1" x14ac:dyDescent="0.25">
      <c r="A2344" s="491" t="s">
        <v>2108</v>
      </c>
      <c r="B2344" s="492"/>
      <c r="C2344" s="492"/>
      <c r="D2344" s="492"/>
      <c r="E2344" s="492"/>
      <c r="F2344" s="492"/>
      <c r="G2344" s="492"/>
      <c r="H2344" s="492"/>
      <c r="I2344" s="23"/>
    </row>
    <row r="2345" spans="1:9" ht="15" customHeight="1" x14ac:dyDescent="0.25">
      <c r="A2345" s="483" t="s">
        <v>16</v>
      </c>
      <c r="B2345" s="484"/>
      <c r="C2345" s="484"/>
      <c r="D2345" s="484"/>
      <c r="E2345" s="484"/>
      <c r="F2345" s="484"/>
      <c r="G2345" s="484"/>
      <c r="H2345" s="484"/>
      <c r="I2345" s="23"/>
    </row>
    <row r="2346" spans="1:9" ht="40.5" x14ac:dyDescent="0.25">
      <c r="A2346" s="12">
        <v>4251</v>
      </c>
      <c r="B2346" s="12" t="s">
        <v>2109</v>
      </c>
      <c r="C2346" s="12" t="s">
        <v>24</v>
      </c>
      <c r="D2346" s="12" t="s">
        <v>405</v>
      </c>
      <c r="E2346" s="12" t="s">
        <v>14</v>
      </c>
      <c r="F2346" s="12">
        <v>55650000</v>
      </c>
      <c r="G2346" s="12">
        <v>55650000</v>
      </c>
      <c r="H2346" s="12">
        <v>1</v>
      </c>
      <c r="I2346" s="23"/>
    </row>
    <row r="2347" spans="1:9" ht="15" customHeight="1" x14ac:dyDescent="0.25">
      <c r="A2347" s="483" t="s">
        <v>12</v>
      </c>
      <c r="B2347" s="484"/>
      <c r="C2347" s="484"/>
      <c r="D2347" s="484"/>
      <c r="E2347" s="484"/>
      <c r="F2347" s="484"/>
      <c r="G2347" s="484"/>
      <c r="H2347" s="484"/>
      <c r="I2347" s="23"/>
    </row>
    <row r="2348" spans="1:9" ht="27" x14ac:dyDescent="0.25">
      <c r="A2348" s="12">
        <v>4251</v>
      </c>
      <c r="B2348" s="12" t="s">
        <v>2110</v>
      </c>
      <c r="C2348" s="12" t="s">
        <v>478</v>
      </c>
      <c r="D2348" s="12" t="s">
        <v>1236</v>
      </c>
      <c r="E2348" s="12" t="s">
        <v>14</v>
      </c>
      <c r="F2348" s="12">
        <v>847500</v>
      </c>
      <c r="G2348" s="12">
        <v>847500</v>
      </c>
      <c r="H2348" s="12">
        <v>1</v>
      </c>
      <c r="I2348" s="23"/>
    </row>
    <row r="2349" spans="1:9" x14ac:dyDescent="0.25">
      <c r="A2349" s="12"/>
      <c r="B2349" s="12"/>
      <c r="C2349" s="12"/>
      <c r="D2349" s="12"/>
      <c r="E2349" s="12"/>
      <c r="F2349" s="12"/>
      <c r="G2349" s="12"/>
      <c r="H2349" s="12"/>
      <c r="I2349" s="23"/>
    </row>
    <row r="2350" spans="1:9" x14ac:dyDescent="0.25">
      <c r="A2350" s="12"/>
      <c r="B2350" s="12"/>
      <c r="C2350" s="12"/>
      <c r="D2350" s="12"/>
      <c r="E2350" s="12"/>
      <c r="F2350" s="12"/>
      <c r="G2350" s="12"/>
      <c r="H2350" s="12"/>
      <c r="I2350" s="23"/>
    </row>
    <row r="2351" spans="1:9" x14ac:dyDescent="0.25">
      <c r="A2351" s="295"/>
      <c r="B2351" s="296"/>
      <c r="C2351" s="296"/>
      <c r="D2351" s="296"/>
      <c r="E2351" s="296"/>
      <c r="F2351" s="296"/>
      <c r="G2351" s="296"/>
      <c r="H2351" s="296"/>
      <c r="I2351" s="23"/>
    </row>
    <row r="2352" spans="1:9" x14ac:dyDescent="0.25">
      <c r="A2352" s="491" t="s">
        <v>259</v>
      </c>
      <c r="B2352" s="492"/>
      <c r="C2352" s="492"/>
      <c r="D2352" s="492"/>
      <c r="E2352" s="492"/>
      <c r="F2352" s="492"/>
      <c r="G2352" s="492"/>
      <c r="H2352" s="492"/>
      <c r="I2352" s="23"/>
    </row>
    <row r="2353" spans="1:24" x14ac:dyDescent="0.25">
      <c r="A2353" s="4"/>
      <c r="B2353" s="483" t="s">
        <v>8</v>
      </c>
      <c r="C2353" s="484"/>
      <c r="D2353" s="484"/>
      <c r="E2353" s="484"/>
      <c r="F2353" s="484"/>
      <c r="G2353" s="490"/>
      <c r="H2353" s="93"/>
      <c r="I2353" s="23"/>
    </row>
    <row r="2354" spans="1:24" x14ac:dyDescent="0.25">
      <c r="A2354" s="4">
        <v>5129</v>
      </c>
      <c r="B2354" s="4" t="s">
        <v>3954</v>
      </c>
      <c r="C2354" s="4" t="s">
        <v>3262</v>
      </c>
      <c r="D2354" s="4" t="s">
        <v>9</v>
      </c>
      <c r="E2354" s="4" t="s">
        <v>10</v>
      </c>
      <c r="F2354" s="4">
        <v>120000</v>
      </c>
      <c r="G2354" s="4">
        <v>120000</v>
      </c>
      <c r="H2354" s="4">
        <v>1</v>
      </c>
      <c r="I2354" s="23"/>
    </row>
    <row r="2355" spans="1:24" x14ac:dyDescent="0.25">
      <c r="A2355" s="4">
        <v>5129</v>
      </c>
      <c r="B2355" s="4" t="s">
        <v>3955</v>
      </c>
      <c r="C2355" s="4" t="s">
        <v>1374</v>
      </c>
      <c r="D2355" s="4" t="s">
        <v>9</v>
      </c>
      <c r="E2355" s="4" t="s">
        <v>10</v>
      </c>
      <c r="F2355" s="4">
        <v>170000</v>
      </c>
      <c r="G2355" s="4">
        <v>170000</v>
      </c>
      <c r="H2355" s="4">
        <v>6</v>
      </c>
      <c r="I2355" s="23"/>
    </row>
    <row r="2356" spans="1:24" x14ac:dyDescent="0.25">
      <c r="A2356" s="4">
        <v>5129</v>
      </c>
      <c r="B2356" s="4" t="s">
        <v>3956</v>
      </c>
      <c r="C2356" s="4" t="s">
        <v>3814</v>
      </c>
      <c r="D2356" s="4" t="s">
        <v>9</v>
      </c>
      <c r="E2356" s="4" t="s">
        <v>10</v>
      </c>
      <c r="F2356" s="4">
        <v>100000</v>
      </c>
      <c r="G2356" s="4">
        <v>100000</v>
      </c>
      <c r="H2356" s="4">
        <v>3</v>
      </c>
      <c r="I2356" s="23"/>
    </row>
    <row r="2357" spans="1:24" ht="27" x14ac:dyDescent="0.25">
      <c r="A2357" s="4">
        <v>5129</v>
      </c>
      <c r="B2357" s="4" t="s">
        <v>3957</v>
      </c>
      <c r="C2357" s="4" t="s">
        <v>3958</v>
      </c>
      <c r="D2357" s="4" t="s">
        <v>9</v>
      </c>
      <c r="E2357" s="4" t="s">
        <v>10</v>
      </c>
      <c r="F2357" s="4">
        <v>70000</v>
      </c>
      <c r="G2357" s="4">
        <v>70000</v>
      </c>
      <c r="H2357" s="4">
        <v>1</v>
      </c>
      <c r="I2357" s="23"/>
    </row>
    <row r="2358" spans="1:24" x14ac:dyDescent="0.25">
      <c r="A2358" s="4">
        <v>5129</v>
      </c>
      <c r="B2358" s="4" t="s">
        <v>3959</v>
      </c>
      <c r="C2358" s="4" t="s">
        <v>1378</v>
      </c>
      <c r="D2358" s="4" t="s">
        <v>9</v>
      </c>
      <c r="E2358" s="4" t="s">
        <v>10</v>
      </c>
      <c r="F2358" s="4">
        <v>165000</v>
      </c>
      <c r="G2358" s="4">
        <v>165000</v>
      </c>
      <c r="H2358" s="4">
        <v>6</v>
      </c>
      <c r="I2358" s="23"/>
    </row>
    <row r="2359" spans="1:24" s="456" customFormat="1" x14ac:dyDescent="0.25">
      <c r="A2359" s="4">
        <v>4267</v>
      </c>
      <c r="B2359" s="4" t="s">
        <v>4706</v>
      </c>
      <c r="C2359" s="4" t="s">
        <v>983</v>
      </c>
      <c r="D2359" s="4" t="s">
        <v>405</v>
      </c>
      <c r="E2359" s="4" t="s">
        <v>14</v>
      </c>
      <c r="F2359" s="4">
        <v>690000</v>
      </c>
      <c r="G2359" s="4">
        <v>690000</v>
      </c>
      <c r="H2359" s="4">
        <v>1</v>
      </c>
      <c r="I2359" s="459"/>
      <c r="P2359" s="457"/>
      <c r="Q2359" s="457"/>
      <c r="R2359" s="457"/>
      <c r="S2359" s="457"/>
      <c r="T2359" s="457"/>
      <c r="U2359" s="457"/>
      <c r="V2359" s="457"/>
      <c r="W2359" s="457"/>
      <c r="X2359" s="457"/>
    </row>
    <row r="2360" spans="1:24" x14ac:dyDescent="0.25">
      <c r="A2360" s="4">
        <v>4267</v>
      </c>
      <c r="B2360" s="4" t="s">
        <v>4705</v>
      </c>
      <c r="C2360" s="4" t="s">
        <v>981</v>
      </c>
      <c r="D2360" s="4" t="s">
        <v>405</v>
      </c>
      <c r="E2360" s="4" t="s">
        <v>10</v>
      </c>
      <c r="F2360" s="4">
        <v>13100</v>
      </c>
      <c r="G2360" s="4">
        <f>+F2360*H2360</f>
        <v>1310000</v>
      </c>
      <c r="H2360" s="4">
        <v>100</v>
      </c>
      <c r="I2360" s="23"/>
    </row>
    <row r="2361" spans="1:24" x14ac:dyDescent="0.25">
      <c r="A2361" s="483" t="s">
        <v>12</v>
      </c>
      <c r="B2361" s="484"/>
      <c r="C2361" s="484"/>
      <c r="D2361" s="484"/>
      <c r="E2361" s="484"/>
      <c r="F2361" s="484"/>
      <c r="G2361" s="484"/>
      <c r="H2361" s="490"/>
      <c r="I2361" s="23"/>
    </row>
    <row r="2362" spans="1:24" x14ac:dyDescent="0.25">
      <c r="A2362" s="173"/>
      <c r="B2362" s="173"/>
      <c r="C2362" s="173"/>
      <c r="D2362" s="173"/>
      <c r="E2362" s="173"/>
      <c r="F2362" s="173"/>
      <c r="G2362" s="173"/>
      <c r="H2362" s="173"/>
      <c r="I2362" s="23"/>
    </row>
    <row r="2363" spans="1:24" x14ac:dyDescent="0.25">
      <c r="A2363" s="483" t="s">
        <v>16</v>
      </c>
      <c r="B2363" s="484"/>
      <c r="C2363" s="484"/>
      <c r="D2363" s="484"/>
      <c r="E2363" s="484"/>
      <c r="F2363" s="484"/>
      <c r="G2363" s="484"/>
      <c r="H2363" s="490"/>
      <c r="I2363" s="23"/>
    </row>
    <row r="2364" spans="1:24" x14ac:dyDescent="0.25">
      <c r="A2364" s="177"/>
      <c r="D2364" s="177"/>
      <c r="E2364" s="177"/>
      <c r="F2364" s="177"/>
      <c r="G2364" s="177"/>
      <c r="H2364" s="177"/>
      <c r="I2364" s="23"/>
    </row>
    <row r="2365" spans="1:24" x14ac:dyDescent="0.25">
      <c r="A2365" s="491" t="s">
        <v>231</v>
      </c>
      <c r="B2365" s="492"/>
      <c r="C2365" s="492"/>
      <c r="D2365" s="492"/>
      <c r="E2365" s="492"/>
      <c r="F2365" s="492"/>
      <c r="G2365" s="492"/>
      <c r="H2365" s="492"/>
      <c r="I2365" s="23"/>
    </row>
    <row r="2366" spans="1:24" x14ac:dyDescent="0.25">
      <c r="A2366" s="483" t="s">
        <v>16</v>
      </c>
      <c r="B2366" s="484"/>
      <c r="C2366" s="484"/>
      <c r="D2366" s="484"/>
      <c r="E2366" s="484"/>
      <c r="F2366" s="484"/>
      <c r="G2366" s="484"/>
      <c r="H2366" s="490"/>
      <c r="I2366" s="23"/>
    </row>
    <row r="2367" spans="1:24" ht="36" x14ac:dyDescent="0.25">
      <c r="A2367" s="206">
        <v>4251</v>
      </c>
      <c r="B2367" s="206" t="s">
        <v>4363</v>
      </c>
      <c r="C2367" s="206" t="s">
        <v>446</v>
      </c>
      <c r="D2367" s="206" t="s">
        <v>405</v>
      </c>
      <c r="E2367" s="206" t="s">
        <v>14</v>
      </c>
      <c r="F2367" s="206">
        <v>4000000</v>
      </c>
      <c r="G2367" s="206">
        <v>4000000</v>
      </c>
      <c r="H2367" s="206">
        <v>1</v>
      </c>
      <c r="I2367" s="23"/>
    </row>
    <row r="2368" spans="1:24" x14ac:dyDescent="0.25">
      <c r="A2368" s="483" t="s">
        <v>12</v>
      </c>
      <c r="B2368" s="484"/>
      <c r="C2368" s="484"/>
      <c r="D2368" s="484"/>
      <c r="E2368" s="484"/>
      <c r="F2368" s="484"/>
      <c r="G2368" s="484"/>
      <c r="H2368" s="490"/>
      <c r="I2368" s="23"/>
    </row>
    <row r="2369" spans="1:9" ht="40.5" x14ac:dyDescent="0.25">
      <c r="A2369" s="338">
        <v>4239</v>
      </c>
      <c r="B2369" s="338" t="s">
        <v>2746</v>
      </c>
      <c r="C2369" s="338" t="s">
        <v>521</v>
      </c>
      <c r="D2369" s="338" t="s">
        <v>271</v>
      </c>
      <c r="E2369" s="338" t="s">
        <v>14</v>
      </c>
      <c r="F2369" s="338">
        <v>500000</v>
      </c>
      <c r="G2369" s="338">
        <v>500000</v>
      </c>
      <c r="H2369" s="338">
        <v>1</v>
      </c>
      <c r="I2369" s="23"/>
    </row>
    <row r="2370" spans="1:9" ht="40.5" x14ac:dyDescent="0.25">
      <c r="A2370" s="338">
        <v>4239</v>
      </c>
      <c r="B2370" s="338" t="s">
        <v>2747</v>
      </c>
      <c r="C2370" s="338" t="s">
        <v>521</v>
      </c>
      <c r="D2370" s="338" t="s">
        <v>271</v>
      </c>
      <c r="E2370" s="338" t="s">
        <v>14</v>
      </c>
      <c r="F2370" s="338">
        <v>450000</v>
      </c>
      <c r="G2370" s="338">
        <v>450000</v>
      </c>
      <c r="H2370" s="338">
        <v>1</v>
      </c>
      <c r="I2370" s="23"/>
    </row>
    <row r="2371" spans="1:9" ht="40.5" x14ac:dyDescent="0.25">
      <c r="A2371" s="338">
        <v>4239</v>
      </c>
      <c r="B2371" s="338" t="s">
        <v>2748</v>
      </c>
      <c r="C2371" s="338" t="s">
        <v>521</v>
      </c>
      <c r="D2371" s="338" t="s">
        <v>271</v>
      </c>
      <c r="E2371" s="338" t="s">
        <v>14</v>
      </c>
      <c r="F2371" s="338">
        <v>450000</v>
      </c>
      <c r="G2371" s="338">
        <v>450000</v>
      </c>
      <c r="H2371" s="338">
        <v>1</v>
      </c>
      <c r="I2371" s="23"/>
    </row>
    <row r="2372" spans="1:9" ht="40.5" x14ac:dyDescent="0.25">
      <c r="A2372" s="338">
        <v>4239</v>
      </c>
      <c r="B2372" s="338" t="s">
        <v>2749</v>
      </c>
      <c r="C2372" s="338" t="s">
        <v>521</v>
      </c>
      <c r="D2372" s="338" t="s">
        <v>271</v>
      </c>
      <c r="E2372" s="338" t="s">
        <v>14</v>
      </c>
      <c r="F2372" s="338">
        <v>500000</v>
      </c>
      <c r="G2372" s="338">
        <v>500000</v>
      </c>
      <c r="H2372" s="338">
        <v>1</v>
      </c>
      <c r="I2372" s="23"/>
    </row>
    <row r="2373" spans="1:9" ht="40.5" x14ac:dyDescent="0.25">
      <c r="A2373" s="338">
        <v>4239</v>
      </c>
      <c r="B2373" s="338" t="s">
        <v>2750</v>
      </c>
      <c r="C2373" s="338" t="s">
        <v>521</v>
      </c>
      <c r="D2373" s="338" t="s">
        <v>271</v>
      </c>
      <c r="E2373" s="338" t="s">
        <v>14</v>
      </c>
      <c r="F2373" s="338">
        <v>500000</v>
      </c>
      <c r="G2373" s="338">
        <v>500000</v>
      </c>
      <c r="H2373" s="338">
        <v>1</v>
      </c>
      <c r="I2373" s="23"/>
    </row>
    <row r="2374" spans="1:9" ht="40.5" x14ac:dyDescent="0.25">
      <c r="A2374" s="338">
        <v>4239</v>
      </c>
      <c r="B2374" s="338" t="s">
        <v>2751</v>
      </c>
      <c r="C2374" s="338" t="s">
        <v>521</v>
      </c>
      <c r="D2374" s="338" t="s">
        <v>271</v>
      </c>
      <c r="E2374" s="338" t="s">
        <v>14</v>
      </c>
      <c r="F2374" s="338">
        <v>500000</v>
      </c>
      <c r="G2374" s="338">
        <v>500000</v>
      </c>
      <c r="H2374" s="338">
        <v>1</v>
      </c>
      <c r="I2374" s="23"/>
    </row>
    <row r="2375" spans="1:9" ht="40.5" x14ac:dyDescent="0.25">
      <c r="A2375" s="338">
        <v>4239</v>
      </c>
      <c r="B2375" s="338" t="s">
        <v>2752</v>
      </c>
      <c r="C2375" s="338" t="s">
        <v>521</v>
      </c>
      <c r="D2375" s="338" t="s">
        <v>271</v>
      </c>
      <c r="E2375" s="338" t="s">
        <v>14</v>
      </c>
      <c r="F2375" s="338">
        <v>650000</v>
      </c>
      <c r="G2375" s="338">
        <v>650000</v>
      </c>
      <c r="H2375" s="338">
        <v>1</v>
      </c>
      <c r="I2375" s="23"/>
    </row>
    <row r="2376" spans="1:9" ht="40.5" x14ac:dyDescent="0.25">
      <c r="A2376" s="338">
        <v>4239</v>
      </c>
      <c r="B2376" s="338" t="s">
        <v>2753</v>
      </c>
      <c r="C2376" s="338" t="s">
        <v>521</v>
      </c>
      <c r="D2376" s="338" t="s">
        <v>271</v>
      </c>
      <c r="E2376" s="338" t="s">
        <v>14</v>
      </c>
      <c r="F2376" s="338">
        <v>450000</v>
      </c>
      <c r="G2376" s="338">
        <v>450000</v>
      </c>
      <c r="H2376" s="338">
        <v>1</v>
      </c>
      <c r="I2376" s="23"/>
    </row>
    <row r="2377" spans="1:9" x14ac:dyDescent="0.25">
      <c r="A2377" s="491" t="s">
        <v>1237</v>
      </c>
      <c r="B2377" s="492"/>
      <c r="C2377" s="492"/>
      <c r="D2377" s="492"/>
      <c r="E2377" s="492"/>
      <c r="F2377" s="492"/>
      <c r="G2377" s="492"/>
      <c r="H2377" s="492"/>
      <c r="I2377" s="23"/>
    </row>
    <row r="2378" spans="1:9" x14ac:dyDescent="0.25">
      <c r="A2378" s="483" t="s">
        <v>12</v>
      </c>
      <c r="B2378" s="484"/>
      <c r="C2378" s="484"/>
      <c r="D2378" s="484"/>
      <c r="E2378" s="484"/>
      <c r="F2378" s="484"/>
      <c r="G2378" s="484"/>
      <c r="H2378" s="490"/>
      <c r="I2378" s="23"/>
    </row>
    <row r="2379" spans="1:9" ht="27" x14ac:dyDescent="0.25">
      <c r="A2379" s="427">
        <v>4251</v>
      </c>
      <c r="B2379" s="427" t="s">
        <v>4362</v>
      </c>
      <c r="C2379" s="427" t="s">
        <v>478</v>
      </c>
      <c r="D2379" s="427" t="s">
        <v>1236</v>
      </c>
      <c r="E2379" s="427" t="s">
        <v>14</v>
      </c>
      <c r="F2379" s="427">
        <v>360000</v>
      </c>
      <c r="G2379" s="427">
        <v>360000</v>
      </c>
      <c r="H2379" s="427">
        <v>1</v>
      </c>
      <c r="I2379" s="23"/>
    </row>
    <row r="2380" spans="1:9" ht="27" x14ac:dyDescent="0.25">
      <c r="A2380" s="406">
        <v>5113</v>
      </c>
      <c r="B2380" s="427" t="s">
        <v>4134</v>
      </c>
      <c r="C2380" s="427" t="s">
        <v>1117</v>
      </c>
      <c r="D2380" s="427" t="s">
        <v>13</v>
      </c>
      <c r="E2380" s="427" t="s">
        <v>14</v>
      </c>
      <c r="F2380" s="427">
        <v>490488</v>
      </c>
      <c r="G2380" s="427">
        <v>490488</v>
      </c>
      <c r="H2380" s="427">
        <v>1</v>
      </c>
      <c r="I2380" s="23"/>
    </row>
    <row r="2381" spans="1:9" ht="27" x14ac:dyDescent="0.25">
      <c r="A2381" s="406">
        <v>5113</v>
      </c>
      <c r="B2381" s="406" t="s">
        <v>4135</v>
      </c>
      <c r="C2381" s="406" t="s">
        <v>1117</v>
      </c>
      <c r="D2381" s="406" t="s">
        <v>13</v>
      </c>
      <c r="E2381" s="406" t="s">
        <v>14</v>
      </c>
      <c r="F2381" s="406">
        <v>400032</v>
      </c>
      <c r="G2381" s="406">
        <v>400032</v>
      </c>
      <c r="H2381" s="406">
        <v>1</v>
      </c>
      <c r="I2381" s="23"/>
    </row>
    <row r="2382" spans="1:9" ht="27" x14ac:dyDescent="0.25">
      <c r="A2382" s="406">
        <v>5113</v>
      </c>
      <c r="B2382" s="406" t="s">
        <v>4136</v>
      </c>
      <c r="C2382" s="406" t="s">
        <v>1117</v>
      </c>
      <c r="D2382" s="406" t="s">
        <v>13</v>
      </c>
      <c r="E2382" s="406" t="s">
        <v>14</v>
      </c>
      <c r="F2382" s="406">
        <v>172320</v>
      </c>
      <c r="G2382" s="406">
        <v>172320</v>
      </c>
      <c r="H2382" s="406">
        <v>1</v>
      </c>
      <c r="I2382" s="23"/>
    </row>
    <row r="2383" spans="1:9" ht="27" x14ac:dyDescent="0.25">
      <c r="A2383" s="406">
        <v>5113</v>
      </c>
      <c r="B2383" s="406" t="s">
        <v>4137</v>
      </c>
      <c r="C2383" s="406" t="s">
        <v>1117</v>
      </c>
      <c r="D2383" s="406" t="s">
        <v>13</v>
      </c>
      <c r="E2383" s="406" t="s">
        <v>14</v>
      </c>
      <c r="F2383" s="406">
        <v>276792</v>
      </c>
      <c r="G2383" s="406">
        <v>276792</v>
      </c>
      <c r="H2383" s="406">
        <v>1</v>
      </c>
      <c r="I2383" s="23"/>
    </row>
    <row r="2384" spans="1:9" ht="27" x14ac:dyDescent="0.25">
      <c r="A2384" s="406">
        <v>5113</v>
      </c>
      <c r="B2384" s="406" t="s">
        <v>1811</v>
      </c>
      <c r="C2384" s="406" t="s">
        <v>478</v>
      </c>
      <c r="D2384" s="406" t="s">
        <v>15</v>
      </c>
      <c r="E2384" s="406" t="s">
        <v>14</v>
      </c>
      <c r="F2384" s="406">
        <v>100000</v>
      </c>
      <c r="G2384" s="406">
        <v>100000</v>
      </c>
      <c r="H2384" s="406">
        <v>1</v>
      </c>
      <c r="I2384" s="23"/>
    </row>
    <row r="2385" spans="1:9" ht="27" x14ac:dyDescent="0.25">
      <c r="A2385" s="406">
        <v>5113</v>
      </c>
      <c r="B2385" s="406" t="s">
        <v>1812</v>
      </c>
      <c r="C2385" s="406" t="s">
        <v>478</v>
      </c>
      <c r="D2385" s="406" t="s">
        <v>15</v>
      </c>
      <c r="E2385" s="406" t="s">
        <v>14</v>
      </c>
      <c r="F2385" s="406">
        <v>125000</v>
      </c>
      <c r="G2385" s="406">
        <v>125000</v>
      </c>
      <c r="H2385" s="406">
        <v>1</v>
      </c>
      <c r="I2385" s="23"/>
    </row>
    <row r="2386" spans="1:9" ht="27" x14ac:dyDescent="0.25">
      <c r="A2386" s="406">
        <v>5113</v>
      </c>
      <c r="B2386" s="406" t="s">
        <v>1813</v>
      </c>
      <c r="C2386" s="406" t="s">
        <v>478</v>
      </c>
      <c r="D2386" s="406" t="s">
        <v>15</v>
      </c>
      <c r="E2386" s="406" t="s">
        <v>14</v>
      </c>
      <c r="F2386" s="406">
        <v>45000</v>
      </c>
      <c r="G2386" s="406">
        <v>45000</v>
      </c>
      <c r="H2386" s="406">
        <v>1</v>
      </c>
      <c r="I2386" s="23"/>
    </row>
    <row r="2387" spans="1:9" ht="27" x14ac:dyDescent="0.25">
      <c r="A2387" s="406">
        <v>5113</v>
      </c>
      <c r="B2387" s="406" t="s">
        <v>1814</v>
      </c>
      <c r="C2387" s="406" t="s">
        <v>478</v>
      </c>
      <c r="D2387" s="406" t="s">
        <v>15</v>
      </c>
      <c r="E2387" s="406" t="s">
        <v>14</v>
      </c>
      <c r="F2387" s="406">
        <v>55000</v>
      </c>
      <c r="G2387" s="406">
        <v>55000</v>
      </c>
      <c r="H2387" s="406">
        <v>1</v>
      </c>
      <c r="I2387" s="23"/>
    </row>
    <row r="2388" spans="1:9" ht="27" x14ac:dyDescent="0.25">
      <c r="A2388" s="406">
        <v>5113</v>
      </c>
      <c r="B2388" s="406" t="s">
        <v>1815</v>
      </c>
      <c r="C2388" s="406" t="s">
        <v>478</v>
      </c>
      <c r="D2388" s="406" t="s">
        <v>15</v>
      </c>
      <c r="E2388" s="406" t="s">
        <v>14</v>
      </c>
      <c r="F2388" s="406">
        <v>0</v>
      </c>
      <c r="G2388" s="406">
        <v>0</v>
      </c>
      <c r="H2388" s="406">
        <v>1</v>
      </c>
      <c r="I2388" s="23"/>
    </row>
    <row r="2389" spans="1:9" ht="27" x14ac:dyDescent="0.25">
      <c r="A2389" s="406">
        <v>5113</v>
      </c>
      <c r="B2389" s="406" t="s">
        <v>1816</v>
      </c>
      <c r="C2389" s="406" t="s">
        <v>478</v>
      </c>
      <c r="D2389" s="406" t="s">
        <v>15</v>
      </c>
      <c r="E2389" s="406" t="s">
        <v>14</v>
      </c>
      <c r="F2389" s="406">
        <v>0</v>
      </c>
      <c r="G2389" s="406">
        <v>0</v>
      </c>
      <c r="H2389" s="406">
        <v>1</v>
      </c>
      <c r="I2389" s="23"/>
    </row>
    <row r="2390" spans="1:9" ht="27" x14ac:dyDescent="0.25">
      <c r="A2390" s="406">
        <v>5113</v>
      </c>
      <c r="B2390" s="406" t="s">
        <v>1817</v>
      </c>
      <c r="C2390" s="406" t="s">
        <v>478</v>
      </c>
      <c r="D2390" s="406" t="s">
        <v>15</v>
      </c>
      <c r="E2390" s="406" t="s">
        <v>14</v>
      </c>
      <c r="F2390" s="406">
        <v>0</v>
      </c>
      <c r="G2390" s="406">
        <v>0</v>
      </c>
      <c r="H2390" s="406">
        <v>1</v>
      </c>
      <c r="I2390" s="23"/>
    </row>
    <row r="2391" spans="1:9" ht="27" x14ac:dyDescent="0.25">
      <c r="A2391" s="406">
        <v>5113</v>
      </c>
      <c r="B2391" s="406" t="s">
        <v>1818</v>
      </c>
      <c r="C2391" s="406" t="s">
        <v>478</v>
      </c>
      <c r="D2391" s="406" t="s">
        <v>15</v>
      </c>
      <c r="E2391" s="406" t="s">
        <v>14</v>
      </c>
      <c r="F2391" s="406">
        <v>0</v>
      </c>
      <c r="G2391" s="406">
        <v>0</v>
      </c>
      <c r="H2391" s="406">
        <v>1</v>
      </c>
      <c r="I2391" s="23"/>
    </row>
    <row r="2392" spans="1:9" ht="27" x14ac:dyDescent="0.25">
      <c r="A2392" s="406">
        <v>5113</v>
      </c>
      <c r="B2392" s="406" t="s">
        <v>1819</v>
      </c>
      <c r="C2392" s="406" t="s">
        <v>478</v>
      </c>
      <c r="D2392" s="406" t="s">
        <v>15</v>
      </c>
      <c r="E2392" s="406" t="s">
        <v>14</v>
      </c>
      <c r="F2392" s="406">
        <v>0</v>
      </c>
      <c r="G2392" s="406">
        <v>0</v>
      </c>
      <c r="H2392" s="406">
        <v>1</v>
      </c>
      <c r="I2392" s="23"/>
    </row>
    <row r="2393" spans="1:9" ht="15" customHeight="1" x14ac:dyDescent="0.25">
      <c r="A2393" s="483" t="s">
        <v>16</v>
      </c>
      <c r="B2393" s="484"/>
      <c r="C2393" s="484"/>
      <c r="D2393" s="484"/>
      <c r="E2393" s="484"/>
      <c r="F2393" s="484"/>
      <c r="G2393" s="484"/>
      <c r="H2393" s="490"/>
      <c r="I2393" s="23"/>
    </row>
    <row r="2394" spans="1:9" ht="27" x14ac:dyDescent="0.25">
      <c r="A2394" s="427">
        <v>4251</v>
      </c>
      <c r="B2394" s="427" t="s">
        <v>4361</v>
      </c>
      <c r="C2394" s="427" t="s">
        <v>752</v>
      </c>
      <c r="D2394" s="427" t="s">
        <v>405</v>
      </c>
      <c r="E2394" s="427" t="s">
        <v>14</v>
      </c>
      <c r="F2394" s="427">
        <v>17640000</v>
      </c>
      <c r="G2394" s="427">
        <v>17640000</v>
      </c>
      <c r="H2394" s="427">
        <v>1</v>
      </c>
      <c r="I2394" s="23"/>
    </row>
    <row r="2395" spans="1:9" ht="27" x14ac:dyDescent="0.25">
      <c r="A2395" s="259">
        <v>5113</v>
      </c>
      <c r="B2395" s="427" t="s">
        <v>1802</v>
      </c>
      <c r="C2395" s="427" t="s">
        <v>752</v>
      </c>
      <c r="D2395" s="427" t="s">
        <v>15</v>
      </c>
      <c r="E2395" s="427" t="s">
        <v>14</v>
      </c>
      <c r="F2395" s="427">
        <v>0</v>
      </c>
      <c r="G2395" s="427">
        <v>0</v>
      </c>
      <c r="H2395" s="427">
        <v>1</v>
      </c>
      <c r="I2395" s="23"/>
    </row>
    <row r="2396" spans="1:9" ht="27" x14ac:dyDescent="0.25">
      <c r="A2396" s="427">
        <v>5113</v>
      </c>
      <c r="B2396" s="427" t="s">
        <v>1803</v>
      </c>
      <c r="C2396" s="427" t="s">
        <v>752</v>
      </c>
      <c r="D2396" s="427" t="s">
        <v>15</v>
      </c>
      <c r="E2396" s="427" t="s">
        <v>14</v>
      </c>
      <c r="F2396" s="427">
        <v>53524578</v>
      </c>
      <c r="G2396" s="427">
        <v>53524578</v>
      </c>
      <c r="H2396" s="427">
        <v>1</v>
      </c>
      <c r="I2396" s="23"/>
    </row>
    <row r="2397" spans="1:9" ht="27" x14ac:dyDescent="0.25">
      <c r="A2397" s="259">
        <v>5113</v>
      </c>
      <c r="B2397" s="259" t="s">
        <v>1804</v>
      </c>
      <c r="C2397" s="259" t="s">
        <v>752</v>
      </c>
      <c r="D2397" s="406" t="s">
        <v>15</v>
      </c>
      <c r="E2397" s="406" t="s">
        <v>14</v>
      </c>
      <c r="F2397" s="406">
        <v>0</v>
      </c>
      <c r="G2397" s="406">
        <v>0</v>
      </c>
      <c r="H2397" s="406">
        <v>1</v>
      </c>
      <c r="I2397" s="23"/>
    </row>
    <row r="2398" spans="1:9" ht="27" x14ac:dyDescent="0.25">
      <c r="A2398" s="259">
        <v>5113</v>
      </c>
      <c r="B2398" s="259" t="s">
        <v>1805</v>
      </c>
      <c r="C2398" s="259" t="s">
        <v>752</v>
      </c>
      <c r="D2398" s="406" t="s">
        <v>15</v>
      </c>
      <c r="E2398" s="406" t="s">
        <v>14</v>
      </c>
      <c r="F2398" s="406">
        <v>24846000</v>
      </c>
      <c r="G2398" s="406">
        <v>24846000</v>
      </c>
      <c r="H2398" s="406">
        <v>1</v>
      </c>
      <c r="I2398" s="23"/>
    </row>
    <row r="2399" spans="1:9" ht="27" x14ac:dyDescent="0.25">
      <c r="A2399" s="259">
        <v>5113</v>
      </c>
      <c r="B2399" s="259" t="s">
        <v>1806</v>
      </c>
      <c r="C2399" s="259" t="s">
        <v>752</v>
      </c>
      <c r="D2399" s="406" t="s">
        <v>15</v>
      </c>
      <c r="E2399" s="406" t="s">
        <v>14</v>
      </c>
      <c r="F2399" s="406">
        <v>34766280</v>
      </c>
      <c r="G2399" s="406">
        <v>34766280</v>
      </c>
      <c r="H2399" s="406">
        <v>1</v>
      </c>
      <c r="I2399" s="23"/>
    </row>
    <row r="2400" spans="1:9" ht="27" x14ac:dyDescent="0.25">
      <c r="A2400" s="259">
        <v>5113</v>
      </c>
      <c r="B2400" s="259" t="s">
        <v>1807</v>
      </c>
      <c r="C2400" s="259" t="s">
        <v>752</v>
      </c>
      <c r="D2400" s="406" t="s">
        <v>15</v>
      </c>
      <c r="E2400" s="406" t="s">
        <v>14</v>
      </c>
      <c r="F2400" s="406">
        <v>0</v>
      </c>
      <c r="G2400" s="406">
        <v>0</v>
      </c>
      <c r="H2400" s="406">
        <v>1</v>
      </c>
      <c r="I2400" s="23"/>
    </row>
    <row r="2401" spans="1:9" ht="27" x14ac:dyDescent="0.25">
      <c r="A2401" s="259">
        <v>5113</v>
      </c>
      <c r="B2401" s="259" t="s">
        <v>1808</v>
      </c>
      <c r="C2401" s="259" t="s">
        <v>752</v>
      </c>
      <c r="D2401" s="406" t="s">
        <v>15</v>
      </c>
      <c r="E2401" s="406" t="s">
        <v>14</v>
      </c>
      <c r="F2401" s="406">
        <v>0</v>
      </c>
      <c r="G2401" s="406">
        <v>0</v>
      </c>
      <c r="H2401" s="406">
        <v>1</v>
      </c>
      <c r="I2401" s="23"/>
    </row>
    <row r="2402" spans="1:9" ht="27" x14ac:dyDescent="0.25">
      <c r="A2402" s="259">
        <v>5113</v>
      </c>
      <c r="B2402" s="259" t="s">
        <v>1809</v>
      </c>
      <c r="C2402" s="259" t="s">
        <v>752</v>
      </c>
      <c r="D2402" s="406" t="s">
        <v>15</v>
      </c>
      <c r="E2402" s="406" t="s">
        <v>14</v>
      </c>
      <c r="F2402" s="406">
        <v>0</v>
      </c>
      <c r="G2402" s="406">
        <v>0</v>
      </c>
      <c r="H2402" s="406">
        <v>1</v>
      </c>
      <c r="I2402" s="23"/>
    </row>
    <row r="2403" spans="1:9" ht="27" x14ac:dyDescent="0.25">
      <c r="A2403" s="259">
        <v>5113</v>
      </c>
      <c r="B2403" s="259" t="s">
        <v>1810</v>
      </c>
      <c r="C2403" s="259" t="s">
        <v>752</v>
      </c>
      <c r="D2403" s="406" t="s">
        <v>15</v>
      </c>
      <c r="E2403" s="406" t="s">
        <v>14</v>
      </c>
      <c r="F2403" s="406">
        <v>61904167</v>
      </c>
      <c r="G2403" s="406">
        <v>61904167</v>
      </c>
      <c r="H2403" s="406">
        <v>1</v>
      </c>
      <c r="I2403" s="23"/>
    </row>
    <row r="2404" spans="1:9" x14ac:dyDescent="0.25">
      <c r="A2404" s="491" t="s">
        <v>516</v>
      </c>
      <c r="B2404" s="492"/>
      <c r="C2404" s="492"/>
      <c r="D2404" s="492"/>
      <c r="E2404" s="492"/>
      <c r="F2404" s="492"/>
      <c r="G2404" s="492"/>
      <c r="H2404" s="492"/>
      <c r="I2404" s="23"/>
    </row>
    <row r="2405" spans="1:9" x14ac:dyDescent="0.25">
      <c r="A2405" s="4"/>
      <c r="B2405" s="483" t="s">
        <v>12</v>
      </c>
      <c r="C2405" s="484"/>
      <c r="D2405" s="484"/>
      <c r="E2405" s="484"/>
      <c r="F2405" s="484"/>
      <c r="G2405" s="490"/>
      <c r="H2405" s="197"/>
      <c r="I2405" s="23"/>
    </row>
    <row r="2406" spans="1:9" ht="27" x14ac:dyDescent="0.25">
      <c r="A2406" s="249">
        <v>4861</v>
      </c>
      <c r="B2406" s="249" t="s">
        <v>1685</v>
      </c>
      <c r="C2406" s="249" t="s">
        <v>478</v>
      </c>
      <c r="D2406" s="249" t="s">
        <v>1236</v>
      </c>
      <c r="E2406" s="249" t="s">
        <v>14</v>
      </c>
      <c r="F2406" s="249">
        <v>100000</v>
      </c>
      <c r="G2406" s="249">
        <v>100000</v>
      </c>
      <c r="H2406" s="249">
        <v>1</v>
      </c>
      <c r="I2406" s="23"/>
    </row>
    <row r="2407" spans="1:9" ht="27" x14ac:dyDescent="0.25">
      <c r="A2407" s="249">
        <v>4861</v>
      </c>
      <c r="B2407" s="249" t="s">
        <v>1235</v>
      </c>
      <c r="C2407" s="249" t="s">
        <v>478</v>
      </c>
      <c r="D2407" s="249" t="s">
        <v>1236</v>
      </c>
      <c r="E2407" s="249" t="s">
        <v>14</v>
      </c>
      <c r="F2407" s="249">
        <v>0</v>
      </c>
      <c r="G2407" s="249">
        <v>0</v>
      </c>
      <c r="H2407" s="249">
        <v>1</v>
      </c>
      <c r="I2407" s="23"/>
    </row>
    <row r="2408" spans="1:9" ht="40.5" x14ac:dyDescent="0.25">
      <c r="A2408" s="249">
        <v>4861</v>
      </c>
      <c r="B2408" s="249" t="s">
        <v>518</v>
      </c>
      <c r="C2408" s="249" t="s">
        <v>519</v>
      </c>
      <c r="D2408" s="249" t="s">
        <v>405</v>
      </c>
      <c r="E2408" s="249" t="s">
        <v>14</v>
      </c>
      <c r="F2408" s="249">
        <v>12000000</v>
      </c>
      <c r="G2408" s="249">
        <v>12000000</v>
      </c>
      <c r="H2408" s="249">
        <v>1</v>
      </c>
      <c r="I2408" s="23"/>
    </row>
    <row r="2409" spans="1:9" x14ac:dyDescent="0.25">
      <c r="A2409" s="483" t="s">
        <v>8</v>
      </c>
      <c r="B2409" s="484"/>
      <c r="C2409" s="484"/>
      <c r="D2409" s="484"/>
      <c r="E2409" s="484"/>
      <c r="F2409" s="484"/>
      <c r="G2409" s="484"/>
      <c r="H2409" s="484"/>
      <c r="I2409" s="23"/>
    </row>
    <row r="2410" spans="1:9" ht="27" x14ac:dyDescent="0.25">
      <c r="A2410" s="196">
        <v>4861</v>
      </c>
      <c r="B2410" s="196" t="s">
        <v>517</v>
      </c>
      <c r="C2410" s="196" t="s">
        <v>20</v>
      </c>
      <c r="D2410" s="196" t="s">
        <v>405</v>
      </c>
      <c r="E2410" s="196" t="s">
        <v>14</v>
      </c>
      <c r="F2410" s="196">
        <v>4900000</v>
      </c>
      <c r="G2410" s="196">
        <v>4900000</v>
      </c>
      <c r="H2410" s="196">
        <v>1</v>
      </c>
      <c r="I2410" s="23"/>
    </row>
    <row r="2411" spans="1:9" x14ac:dyDescent="0.25">
      <c r="A2411" s="491" t="s">
        <v>164</v>
      </c>
      <c r="B2411" s="492"/>
      <c r="C2411" s="492"/>
      <c r="D2411" s="492"/>
      <c r="E2411" s="492"/>
      <c r="F2411" s="492"/>
      <c r="G2411" s="492"/>
      <c r="H2411" s="492"/>
      <c r="I2411" s="23"/>
    </row>
    <row r="2412" spans="1:9" x14ac:dyDescent="0.25">
      <c r="A2412" s="4"/>
      <c r="B2412" s="483" t="s">
        <v>8</v>
      </c>
      <c r="C2412" s="484"/>
      <c r="D2412" s="484"/>
      <c r="E2412" s="484"/>
      <c r="F2412" s="484"/>
      <c r="G2412" s="490"/>
      <c r="H2412" s="21"/>
      <c r="I2412" s="23"/>
    </row>
    <row r="2413" spans="1:9" x14ac:dyDescent="0.25">
      <c r="A2413" s="92"/>
      <c r="B2413" s="92"/>
      <c r="C2413" s="92"/>
      <c r="D2413" s="92"/>
      <c r="E2413" s="92"/>
      <c r="F2413" s="92"/>
      <c r="G2413" s="92"/>
      <c r="H2413" s="92"/>
      <c r="I2413" s="23"/>
    </row>
    <row r="2414" spans="1:9" x14ac:dyDescent="0.25">
      <c r="A2414" s="515" t="s">
        <v>33</v>
      </c>
      <c r="B2414" s="516"/>
      <c r="C2414" s="516"/>
      <c r="D2414" s="516"/>
      <c r="E2414" s="516"/>
      <c r="F2414" s="516"/>
      <c r="G2414" s="516"/>
      <c r="H2414" s="516"/>
      <c r="I2414" s="23"/>
    </row>
    <row r="2415" spans="1:9" x14ac:dyDescent="0.25">
      <c r="A2415" s="539" t="s">
        <v>135</v>
      </c>
      <c r="B2415" s="540"/>
      <c r="C2415" s="540"/>
      <c r="D2415" s="540"/>
      <c r="E2415" s="540"/>
      <c r="F2415" s="540"/>
      <c r="G2415" s="540"/>
      <c r="H2415" s="540"/>
      <c r="I2415" s="23"/>
    </row>
    <row r="2416" spans="1:9" x14ac:dyDescent="0.25">
      <c r="A2416" s="483" t="s">
        <v>8</v>
      </c>
      <c r="B2416" s="484"/>
      <c r="C2416" s="484"/>
      <c r="D2416" s="484"/>
      <c r="E2416" s="484"/>
      <c r="F2416" s="484"/>
      <c r="G2416" s="484"/>
      <c r="H2416" s="484"/>
      <c r="I2416" s="23"/>
    </row>
    <row r="2417" spans="1:9" x14ac:dyDescent="0.25">
      <c r="A2417" s="451">
        <v>4264</v>
      </c>
      <c r="B2417" s="451" t="s">
        <v>4592</v>
      </c>
      <c r="C2417" s="451" t="s">
        <v>952</v>
      </c>
      <c r="D2417" s="451" t="s">
        <v>9</v>
      </c>
      <c r="E2417" s="451" t="s">
        <v>11</v>
      </c>
      <c r="F2417" s="451">
        <v>330</v>
      </c>
      <c r="G2417" s="451">
        <f t="shared" ref="G2417:G2422" si="40">+F2417*H2417</f>
        <v>775500</v>
      </c>
      <c r="H2417" s="451">
        <v>2350</v>
      </c>
      <c r="I2417" s="23"/>
    </row>
    <row r="2418" spans="1:9" x14ac:dyDescent="0.25">
      <c r="A2418" s="451">
        <v>4264</v>
      </c>
      <c r="B2418" s="451" t="s">
        <v>4573</v>
      </c>
      <c r="C2418" s="451" t="s">
        <v>249</v>
      </c>
      <c r="D2418" s="451" t="s">
        <v>9</v>
      </c>
      <c r="E2418" s="451" t="s">
        <v>11</v>
      </c>
      <c r="F2418" s="451">
        <v>7130</v>
      </c>
      <c r="G2418" s="451">
        <f t="shared" si="40"/>
        <v>3422400</v>
      </c>
      <c r="H2418" s="451">
        <v>480</v>
      </c>
      <c r="I2418" s="23"/>
    </row>
    <row r="2419" spans="1:9" x14ac:dyDescent="0.25">
      <c r="A2419" s="447">
        <v>4237</v>
      </c>
      <c r="B2419" s="451" t="s">
        <v>4464</v>
      </c>
      <c r="C2419" s="451" t="s">
        <v>1630</v>
      </c>
      <c r="D2419" s="451" t="s">
        <v>9</v>
      </c>
      <c r="E2419" s="451" t="s">
        <v>10</v>
      </c>
      <c r="F2419" s="451">
        <v>20000</v>
      </c>
      <c r="G2419" s="451">
        <f t="shared" si="40"/>
        <v>480000</v>
      </c>
      <c r="H2419" s="451">
        <v>24</v>
      </c>
      <c r="I2419" s="23"/>
    </row>
    <row r="2420" spans="1:9" x14ac:dyDescent="0.25">
      <c r="A2420" s="431">
        <v>4237</v>
      </c>
      <c r="B2420" s="447" t="s">
        <v>4465</v>
      </c>
      <c r="C2420" s="447" t="s">
        <v>678</v>
      </c>
      <c r="D2420" s="447" t="s">
        <v>9</v>
      </c>
      <c r="E2420" s="447" t="s">
        <v>10</v>
      </c>
      <c r="F2420" s="447">
        <v>13000</v>
      </c>
      <c r="G2420" s="447">
        <f t="shared" si="40"/>
        <v>520000</v>
      </c>
      <c r="H2420" s="447">
        <v>40</v>
      </c>
      <c r="I2420" s="23"/>
    </row>
    <row r="2421" spans="1:9" x14ac:dyDescent="0.25">
      <c r="A2421" s="424">
        <v>4237</v>
      </c>
      <c r="B2421" s="431" t="s">
        <v>4300</v>
      </c>
      <c r="C2421" s="431" t="s">
        <v>678</v>
      </c>
      <c r="D2421" s="431" t="s">
        <v>9</v>
      </c>
      <c r="E2421" s="431" t="s">
        <v>10</v>
      </c>
      <c r="F2421" s="431">
        <v>16500</v>
      </c>
      <c r="G2421" s="431">
        <f t="shared" si="40"/>
        <v>759000</v>
      </c>
      <c r="H2421" s="431">
        <v>46</v>
      </c>
      <c r="I2421" s="23"/>
    </row>
    <row r="2422" spans="1:9" x14ac:dyDescent="0.25">
      <c r="A2422" s="424">
        <v>4237</v>
      </c>
      <c r="B2422" s="424" t="s">
        <v>4301</v>
      </c>
      <c r="C2422" s="424" t="s">
        <v>1630</v>
      </c>
      <c r="D2422" s="424" t="s">
        <v>9</v>
      </c>
      <c r="E2422" s="424" t="s">
        <v>10</v>
      </c>
      <c r="F2422" s="424">
        <v>20000</v>
      </c>
      <c r="G2422" s="424">
        <f t="shared" si="40"/>
        <v>240000</v>
      </c>
      <c r="H2422" s="424">
        <v>12</v>
      </c>
      <c r="I2422" s="23"/>
    </row>
    <row r="2423" spans="1:9" ht="40.5" x14ac:dyDescent="0.25">
      <c r="A2423" s="424">
        <v>4252</v>
      </c>
      <c r="B2423" s="424" t="s">
        <v>4222</v>
      </c>
      <c r="C2423" s="424" t="s">
        <v>546</v>
      </c>
      <c r="D2423" s="424" t="s">
        <v>405</v>
      </c>
      <c r="E2423" s="424" t="s">
        <v>14</v>
      </c>
      <c r="F2423" s="424">
        <v>100000</v>
      </c>
      <c r="G2423" s="424">
        <v>100000</v>
      </c>
      <c r="H2423" s="424">
        <v>1</v>
      </c>
      <c r="I2423" s="23"/>
    </row>
    <row r="2424" spans="1:9" ht="40.5" x14ac:dyDescent="0.25">
      <c r="A2424" s="410">
        <v>4252</v>
      </c>
      <c r="B2424" s="424" t="s">
        <v>4223</v>
      </c>
      <c r="C2424" s="424" t="s">
        <v>546</v>
      </c>
      <c r="D2424" s="424" t="s">
        <v>405</v>
      </c>
      <c r="E2424" s="424" t="s">
        <v>14</v>
      </c>
      <c r="F2424" s="424">
        <v>200000</v>
      </c>
      <c r="G2424" s="424">
        <v>200000</v>
      </c>
      <c r="H2424" s="424">
        <v>1</v>
      </c>
      <c r="I2424" s="23"/>
    </row>
    <row r="2425" spans="1:9" ht="40.5" x14ac:dyDescent="0.25">
      <c r="A2425" s="410">
        <v>4252</v>
      </c>
      <c r="B2425" s="410" t="s">
        <v>4224</v>
      </c>
      <c r="C2425" s="410" t="s">
        <v>546</v>
      </c>
      <c r="D2425" s="410" t="s">
        <v>405</v>
      </c>
      <c r="E2425" s="410" t="s">
        <v>14</v>
      </c>
      <c r="F2425" s="410">
        <v>50000</v>
      </c>
      <c r="G2425" s="410">
        <v>50000</v>
      </c>
      <c r="H2425" s="410">
        <v>1</v>
      </c>
      <c r="I2425" s="23"/>
    </row>
    <row r="2426" spans="1:9" ht="40.5" x14ac:dyDescent="0.25">
      <c r="A2426" s="410">
        <v>4252</v>
      </c>
      <c r="B2426" s="410" t="s">
        <v>4225</v>
      </c>
      <c r="C2426" s="410" t="s">
        <v>546</v>
      </c>
      <c r="D2426" s="410" t="s">
        <v>405</v>
      </c>
      <c r="E2426" s="410" t="s">
        <v>14</v>
      </c>
      <c r="F2426" s="410">
        <v>300000</v>
      </c>
      <c r="G2426" s="410">
        <v>300000</v>
      </c>
      <c r="H2426" s="410">
        <v>1</v>
      </c>
      <c r="I2426" s="23"/>
    </row>
    <row r="2427" spans="1:9" ht="40.5" x14ac:dyDescent="0.25">
      <c r="A2427" s="410">
        <v>4252</v>
      </c>
      <c r="B2427" s="410" t="s">
        <v>4226</v>
      </c>
      <c r="C2427" s="410" t="s">
        <v>546</v>
      </c>
      <c r="D2427" s="410" t="s">
        <v>405</v>
      </c>
      <c r="E2427" s="410" t="s">
        <v>14</v>
      </c>
      <c r="F2427" s="410">
        <v>100000</v>
      </c>
      <c r="G2427" s="410">
        <v>100000</v>
      </c>
      <c r="H2427" s="410">
        <v>1</v>
      </c>
      <c r="I2427" s="23"/>
    </row>
    <row r="2428" spans="1:9" ht="40.5" x14ac:dyDescent="0.25">
      <c r="A2428" s="410">
        <v>4252</v>
      </c>
      <c r="B2428" s="410" t="s">
        <v>4222</v>
      </c>
      <c r="C2428" s="410" t="s">
        <v>546</v>
      </c>
      <c r="D2428" s="410" t="s">
        <v>9</v>
      </c>
      <c r="E2428" s="410" t="s">
        <v>14</v>
      </c>
      <c r="F2428" s="410">
        <v>100000</v>
      </c>
      <c r="G2428" s="410">
        <v>100000</v>
      </c>
      <c r="H2428" s="410">
        <v>1</v>
      </c>
      <c r="I2428" s="23"/>
    </row>
    <row r="2429" spans="1:9" ht="40.5" x14ac:dyDescent="0.25">
      <c r="A2429" s="410">
        <v>4252</v>
      </c>
      <c r="B2429" s="410" t="s">
        <v>4223</v>
      </c>
      <c r="C2429" s="410" t="s">
        <v>546</v>
      </c>
      <c r="D2429" s="410" t="s">
        <v>9</v>
      </c>
      <c r="E2429" s="410" t="s">
        <v>14</v>
      </c>
      <c r="F2429" s="410">
        <v>200000</v>
      </c>
      <c r="G2429" s="410">
        <v>200000</v>
      </c>
      <c r="H2429" s="410">
        <v>1</v>
      </c>
      <c r="I2429" s="23"/>
    </row>
    <row r="2430" spans="1:9" ht="40.5" x14ac:dyDescent="0.25">
      <c r="A2430" s="410">
        <v>4252</v>
      </c>
      <c r="B2430" s="410" t="s">
        <v>4224</v>
      </c>
      <c r="C2430" s="410" t="s">
        <v>546</v>
      </c>
      <c r="D2430" s="410" t="s">
        <v>9</v>
      </c>
      <c r="E2430" s="410" t="s">
        <v>14</v>
      </c>
      <c r="F2430" s="410">
        <v>50000</v>
      </c>
      <c r="G2430" s="410">
        <v>50000</v>
      </c>
      <c r="H2430" s="410">
        <v>1</v>
      </c>
      <c r="I2430" s="23"/>
    </row>
    <row r="2431" spans="1:9" ht="40.5" x14ac:dyDescent="0.25">
      <c r="A2431" s="410">
        <v>4252</v>
      </c>
      <c r="B2431" s="410" t="s">
        <v>4225</v>
      </c>
      <c r="C2431" s="410" t="s">
        <v>546</v>
      </c>
      <c r="D2431" s="410" t="s">
        <v>9</v>
      </c>
      <c r="E2431" s="410" t="s">
        <v>14</v>
      </c>
      <c r="F2431" s="410">
        <v>300000</v>
      </c>
      <c r="G2431" s="410">
        <v>300000</v>
      </c>
      <c r="H2431" s="410">
        <v>1</v>
      </c>
      <c r="I2431" s="23"/>
    </row>
    <row r="2432" spans="1:9" ht="40.5" x14ac:dyDescent="0.25">
      <c r="A2432" s="410">
        <v>4252</v>
      </c>
      <c r="B2432" s="410" t="s">
        <v>4226</v>
      </c>
      <c r="C2432" s="410" t="s">
        <v>546</v>
      </c>
      <c r="D2432" s="410" t="s">
        <v>9</v>
      </c>
      <c r="E2432" s="410" t="s">
        <v>14</v>
      </c>
      <c r="F2432" s="410">
        <v>100000</v>
      </c>
      <c r="G2432" s="410">
        <v>100000</v>
      </c>
      <c r="H2432" s="410">
        <v>1</v>
      </c>
      <c r="I2432" s="23"/>
    </row>
    <row r="2433" spans="1:9" x14ac:dyDescent="0.25">
      <c r="A2433" s="410">
        <v>4267</v>
      </c>
      <c r="B2433" s="410" t="s">
        <v>4179</v>
      </c>
      <c r="C2433" s="410" t="s">
        <v>838</v>
      </c>
      <c r="D2433" s="410" t="s">
        <v>9</v>
      </c>
      <c r="E2433" s="410" t="s">
        <v>10</v>
      </c>
      <c r="F2433" s="410">
        <v>180</v>
      </c>
      <c r="G2433" s="410">
        <f>+F2433*H2433</f>
        <v>3600</v>
      </c>
      <c r="H2433" s="410">
        <v>20</v>
      </c>
      <c r="I2433" s="23"/>
    </row>
    <row r="2434" spans="1:9" x14ac:dyDescent="0.25">
      <c r="A2434" s="410">
        <v>4267</v>
      </c>
      <c r="B2434" s="410" t="s">
        <v>4180</v>
      </c>
      <c r="C2434" s="410" t="s">
        <v>1531</v>
      </c>
      <c r="D2434" s="410" t="s">
        <v>9</v>
      </c>
      <c r="E2434" s="410" t="s">
        <v>10</v>
      </c>
      <c r="F2434" s="410">
        <v>250</v>
      </c>
      <c r="G2434" s="410">
        <f t="shared" ref="G2434:G2457" si="41">+F2434*H2434</f>
        <v>50000</v>
      </c>
      <c r="H2434" s="410">
        <v>200</v>
      </c>
      <c r="I2434" s="23"/>
    </row>
    <row r="2435" spans="1:9" x14ac:dyDescent="0.25">
      <c r="A2435" s="410">
        <v>4267</v>
      </c>
      <c r="B2435" s="410" t="s">
        <v>4181</v>
      </c>
      <c r="C2435" s="410" t="s">
        <v>1542</v>
      </c>
      <c r="D2435" s="410" t="s">
        <v>9</v>
      </c>
      <c r="E2435" s="410" t="s">
        <v>10</v>
      </c>
      <c r="F2435" s="410">
        <v>1000</v>
      </c>
      <c r="G2435" s="410">
        <f t="shared" si="41"/>
        <v>30000</v>
      </c>
      <c r="H2435" s="410">
        <v>30</v>
      </c>
      <c r="I2435" s="23"/>
    </row>
    <row r="2436" spans="1:9" x14ac:dyDescent="0.25">
      <c r="A2436" s="410">
        <v>4267</v>
      </c>
      <c r="B2436" s="410" t="s">
        <v>4182</v>
      </c>
      <c r="C2436" s="410" t="s">
        <v>4183</v>
      </c>
      <c r="D2436" s="410" t="s">
        <v>9</v>
      </c>
      <c r="E2436" s="410" t="s">
        <v>10</v>
      </c>
      <c r="F2436" s="410">
        <v>700</v>
      </c>
      <c r="G2436" s="410">
        <f t="shared" si="41"/>
        <v>7000</v>
      </c>
      <c r="H2436" s="410">
        <v>10</v>
      </c>
      <c r="I2436" s="23"/>
    </row>
    <row r="2437" spans="1:9" x14ac:dyDescent="0.25">
      <c r="A2437" s="410">
        <v>4267</v>
      </c>
      <c r="B2437" s="410" t="s">
        <v>4184</v>
      </c>
      <c r="C2437" s="410" t="s">
        <v>2336</v>
      </c>
      <c r="D2437" s="410" t="s">
        <v>9</v>
      </c>
      <c r="E2437" s="410" t="s">
        <v>10</v>
      </c>
      <c r="F2437" s="410">
        <v>450</v>
      </c>
      <c r="G2437" s="410">
        <f t="shared" si="41"/>
        <v>45000</v>
      </c>
      <c r="H2437" s="410">
        <v>100</v>
      </c>
      <c r="I2437" s="23"/>
    </row>
    <row r="2438" spans="1:9" x14ac:dyDescent="0.25">
      <c r="A2438" s="410">
        <v>4267</v>
      </c>
      <c r="B2438" s="410" t="s">
        <v>4185</v>
      </c>
      <c r="C2438" s="410" t="s">
        <v>851</v>
      </c>
      <c r="D2438" s="410" t="s">
        <v>9</v>
      </c>
      <c r="E2438" s="410" t="s">
        <v>10</v>
      </c>
      <c r="F2438" s="410">
        <v>150</v>
      </c>
      <c r="G2438" s="410">
        <f t="shared" si="41"/>
        <v>15000</v>
      </c>
      <c r="H2438" s="410">
        <v>100</v>
      </c>
      <c r="I2438" s="23"/>
    </row>
    <row r="2439" spans="1:9" x14ac:dyDescent="0.25">
      <c r="A2439" s="410">
        <v>4267</v>
      </c>
      <c r="B2439" s="410" t="s">
        <v>4186</v>
      </c>
      <c r="C2439" s="410" t="s">
        <v>846</v>
      </c>
      <c r="D2439" s="410" t="s">
        <v>9</v>
      </c>
      <c r="E2439" s="410" t="s">
        <v>10</v>
      </c>
      <c r="F2439" s="410">
        <v>450</v>
      </c>
      <c r="G2439" s="410">
        <f t="shared" si="41"/>
        <v>270000</v>
      </c>
      <c r="H2439" s="410">
        <v>600</v>
      </c>
      <c r="I2439" s="23"/>
    </row>
    <row r="2440" spans="1:9" x14ac:dyDescent="0.25">
      <c r="A2440" s="410">
        <v>4267</v>
      </c>
      <c r="B2440" s="410" t="s">
        <v>4187</v>
      </c>
      <c r="C2440" s="410" t="s">
        <v>1544</v>
      </c>
      <c r="D2440" s="410" t="s">
        <v>9</v>
      </c>
      <c r="E2440" s="410" t="s">
        <v>11</v>
      </c>
      <c r="F2440" s="410">
        <v>450</v>
      </c>
      <c r="G2440" s="410">
        <f t="shared" si="41"/>
        <v>18000</v>
      </c>
      <c r="H2440" s="410">
        <v>40</v>
      </c>
      <c r="I2440" s="23"/>
    </row>
    <row r="2441" spans="1:9" x14ac:dyDescent="0.25">
      <c r="A2441" s="410">
        <v>4267</v>
      </c>
      <c r="B2441" s="410" t="s">
        <v>4188</v>
      </c>
      <c r="C2441" s="410" t="s">
        <v>4169</v>
      </c>
      <c r="D2441" s="410" t="s">
        <v>9</v>
      </c>
      <c r="E2441" s="410" t="s">
        <v>10</v>
      </c>
      <c r="F2441" s="410">
        <v>2000</v>
      </c>
      <c r="G2441" s="410">
        <f t="shared" si="41"/>
        <v>10000</v>
      </c>
      <c r="H2441" s="410">
        <v>5</v>
      </c>
      <c r="I2441" s="23"/>
    </row>
    <row r="2442" spans="1:9" x14ac:dyDescent="0.25">
      <c r="A2442" s="410">
        <v>4267</v>
      </c>
      <c r="B2442" s="410" t="s">
        <v>4189</v>
      </c>
      <c r="C2442" s="410" t="s">
        <v>579</v>
      </c>
      <c r="D2442" s="410" t="s">
        <v>9</v>
      </c>
      <c r="E2442" s="410" t="s">
        <v>10</v>
      </c>
      <c r="F2442" s="410">
        <v>2200</v>
      </c>
      <c r="G2442" s="410">
        <f t="shared" si="41"/>
        <v>11000</v>
      </c>
      <c r="H2442" s="410">
        <v>5</v>
      </c>
      <c r="I2442" s="23"/>
    </row>
    <row r="2443" spans="1:9" ht="27" x14ac:dyDescent="0.25">
      <c r="A2443" s="410">
        <v>4267</v>
      </c>
      <c r="B2443" s="410" t="s">
        <v>4190</v>
      </c>
      <c r="C2443" s="410" t="s">
        <v>1548</v>
      </c>
      <c r="D2443" s="410" t="s">
        <v>9</v>
      </c>
      <c r="E2443" s="410" t="s">
        <v>11</v>
      </c>
      <c r="F2443" s="410">
        <v>500</v>
      </c>
      <c r="G2443" s="410">
        <f t="shared" si="41"/>
        <v>50000</v>
      </c>
      <c r="H2443" s="410">
        <v>100</v>
      </c>
      <c r="I2443" s="23"/>
    </row>
    <row r="2444" spans="1:9" x14ac:dyDescent="0.25">
      <c r="A2444" s="410">
        <v>4267</v>
      </c>
      <c r="B2444" s="410" t="s">
        <v>4191</v>
      </c>
      <c r="C2444" s="410" t="s">
        <v>2600</v>
      </c>
      <c r="D2444" s="410" t="s">
        <v>9</v>
      </c>
      <c r="E2444" s="410" t="s">
        <v>10</v>
      </c>
      <c r="F2444" s="410">
        <v>50</v>
      </c>
      <c r="G2444" s="410">
        <f t="shared" si="41"/>
        <v>5000</v>
      </c>
      <c r="H2444" s="410">
        <v>100</v>
      </c>
      <c r="I2444" s="23"/>
    </row>
    <row r="2445" spans="1:9" ht="27" x14ac:dyDescent="0.25">
      <c r="A2445" s="410">
        <v>4267</v>
      </c>
      <c r="B2445" s="410" t="s">
        <v>4192</v>
      </c>
      <c r="C2445" s="410" t="s">
        <v>4193</v>
      </c>
      <c r="D2445" s="410" t="s">
        <v>9</v>
      </c>
      <c r="E2445" s="410" t="s">
        <v>10</v>
      </c>
      <c r="F2445" s="410">
        <v>312.5</v>
      </c>
      <c r="G2445" s="410">
        <f t="shared" si="41"/>
        <v>2500</v>
      </c>
      <c r="H2445" s="410">
        <v>8</v>
      </c>
      <c r="I2445" s="23"/>
    </row>
    <row r="2446" spans="1:9" x14ac:dyDescent="0.25">
      <c r="A2446" s="410">
        <v>4267</v>
      </c>
      <c r="B2446" s="410" t="s">
        <v>4194</v>
      </c>
      <c r="C2446" s="410" t="s">
        <v>1541</v>
      </c>
      <c r="D2446" s="410" t="s">
        <v>9</v>
      </c>
      <c r="E2446" s="410" t="s">
        <v>947</v>
      </c>
      <c r="F2446" s="410">
        <v>600</v>
      </c>
      <c r="G2446" s="410">
        <f t="shared" si="41"/>
        <v>6000</v>
      </c>
      <c r="H2446" s="410">
        <v>10</v>
      </c>
      <c r="I2446" s="23"/>
    </row>
    <row r="2447" spans="1:9" ht="27" x14ac:dyDescent="0.25">
      <c r="A2447" s="410">
        <v>4267</v>
      </c>
      <c r="B2447" s="410" t="s">
        <v>4195</v>
      </c>
      <c r="C2447" s="410" t="s">
        <v>44</v>
      </c>
      <c r="D2447" s="410" t="s">
        <v>9</v>
      </c>
      <c r="E2447" s="410" t="s">
        <v>10</v>
      </c>
      <c r="F2447" s="410">
        <v>400</v>
      </c>
      <c r="G2447" s="410">
        <f t="shared" si="41"/>
        <v>20000</v>
      </c>
      <c r="H2447" s="410">
        <v>50</v>
      </c>
      <c r="I2447" s="23"/>
    </row>
    <row r="2448" spans="1:9" x14ac:dyDescent="0.25">
      <c r="A2448" s="410">
        <v>4267</v>
      </c>
      <c r="B2448" s="410" t="s">
        <v>4196</v>
      </c>
      <c r="C2448" s="410" t="s">
        <v>1719</v>
      </c>
      <c r="D2448" s="410" t="s">
        <v>9</v>
      </c>
      <c r="E2448" s="410" t="s">
        <v>877</v>
      </c>
      <c r="F2448" s="410">
        <v>400</v>
      </c>
      <c r="G2448" s="410">
        <f t="shared" si="41"/>
        <v>8000</v>
      </c>
      <c r="H2448" s="410">
        <v>20</v>
      </c>
      <c r="I2448" s="23"/>
    </row>
    <row r="2449" spans="1:9" x14ac:dyDescent="0.25">
      <c r="A2449" s="410">
        <v>4267</v>
      </c>
      <c r="B2449" s="410" t="s">
        <v>4197</v>
      </c>
      <c r="C2449" s="410" t="s">
        <v>1547</v>
      </c>
      <c r="D2449" s="410" t="s">
        <v>9</v>
      </c>
      <c r="E2449" s="410" t="s">
        <v>11</v>
      </c>
      <c r="F2449" s="410">
        <v>700</v>
      </c>
      <c r="G2449" s="410">
        <f t="shared" si="41"/>
        <v>35000</v>
      </c>
      <c r="H2449" s="410">
        <v>50</v>
      </c>
      <c r="I2449" s="23"/>
    </row>
    <row r="2450" spans="1:9" x14ac:dyDescent="0.25">
      <c r="A2450" s="410">
        <v>4267</v>
      </c>
      <c r="B2450" s="410" t="s">
        <v>4198</v>
      </c>
      <c r="C2450" s="410" t="s">
        <v>2593</v>
      </c>
      <c r="D2450" s="410" t="s">
        <v>9</v>
      </c>
      <c r="E2450" s="410" t="s">
        <v>10</v>
      </c>
      <c r="F2450" s="410">
        <v>200</v>
      </c>
      <c r="G2450" s="410">
        <f t="shared" si="41"/>
        <v>4000</v>
      </c>
      <c r="H2450" s="410">
        <v>20</v>
      </c>
      <c r="I2450" s="23"/>
    </row>
    <row r="2451" spans="1:9" x14ac:dyDescent="0.25">
      <c r="A2451" s="410">
        <v>4267</v>
      </c>
      <c r="B2451" s="410" t="s">
        <v>4199</v>
      </c>
      <c r="C2451" s="410" t="s">
        <v>1545</v>
      </c>
      <c r="D2451" s="410" t="s">
        <v>9</v>
      </c>
      <c r="E2451" s="410" t="s">
        <v>947</v>
      </c>
      <c r="F2451" s="410">
        <v>400</v>
      </c>
      <c r="G2451" s="410">
        <f t="shared" si="41"/>
        <v>6000</v>
      </c>
      <c r="H2451" s="410">
        <v>15</v>
      </c>
      <c r="I2451" s="23"/>
    </row>
    <row r="2452" spans="1:9" x14ac:dyDescent="0.25">
      <c r="A2452" s="410">
        <v>4267</v>
      </c>
      <c r="B2452" s="410" t="s">
        <v>4200</v>
      </c>
      <c r="C2452" s="410" t="s">
        <v>2593</v>
      </c>
      <c r="D2452" s="410" t="s">
        <v>9</v>
      </c>
      <c r="E2452" s="410" t="s">
        <v>10</v>
      </c>
      <c r="F2452" s="410">
        <v>200</v>
      </c>
      <c r="G2452" s="410">
        <f t="shared" si="41"/>
        <v>4000</v>
      </c>
      <c r="H2452" s="410">
        <v>20</v>
      </c>
      <c r="I2452" s="23"/>
    </row>
    <row r="2453" spans="1:9" ht="27" x14ac:dyDescent="0.25">
      <c r="A2453" s="410">
        <v>4267</v>
      </c>
      <c r="B2453" s="410" t="s">
        <v>4201</v>
      </c>
      <c r="C2453" s="410" t="s">
        <v>866</v>
      </c>
      <c r="D2453" s="410" t="s">
        <v>9</v>
      </c>
      <c r="E2453" s="410" t="s">
        <v>10</v>
      </c>
      <c r="F2453" s="410">
        <v>1200</v>
      </c>
      <c r="G2453" s="410">
        <f t="shared" si="41"/>
        <v>12000</v>
      </c>
      <c r="H2453" s="410">
        <v>10</v>
      </c>
      <c r="I2453" s="23"/>
    </row>
    <row r="2454" spans="1:9" x14ac:dyDescent="0.25">
      <c r="A2454" s="410">
        <v>4267</v>
      </c>
      <c r="B2454" s="410" t="s">
        <v>4202</v>
      </c>
      <c r="C2454" s="410" t="s">
        <v>2606</v>
      </c>
      <c r="D2454" s="410" t="s">
        <v>9</v>
      </c>
      <c r="E2454" s="410" t="s">
        <v>10</v>
      </c>
      <c r="F2454" s="410">
        <v>1000</v>
      </c>
      <c r="G2454" s="410">
        <f t="shared" si="41"/>
        <v>10000</v>
      </c>
      <c r="H2454" s="410">
        <v>10</v>
      </c>
      <c r="I2454" s="23"/>
    </row>
    <row r="2455" spans="1:9" x14ac:dyDescent="0.25">
      <c r="A2455" s="410">
        <v>4267</v>
      </c>
      <c r="B2455" s="410" t="s">
        <v>4203</v>
      </c>
      <c r="C2455" s="410" t="s">
        <v>1544</v>
      </c>
      <c r="D2455" s="410" t="s">
        <v>9</v>
      </c>
      <c r="E2455" s="410" t="s">
        <v>11</v>
      </c>
      <c r="F2455" s="410">
        <v>500</v>
      </c>
      <c r="G2455" s="410">
        <f t="shared" si="41"/>
        <v>10000</v>
      </c>
      <c r="H2455" s="410">
        <v>20</v>
      </c>
      <c r="I2455" s="23"/>
    </row>
    <row r="2456" spans="1:9" x14ac:dyDescent="0.25">
      <c r="A2456" s="410">
        <v>4267</v>
      </c>
      <c r="B2456" s="410" t="s">
        <v>4204</v>
      </c>
      <c r="C2456" s="410" t="s">
        <v>1550</v>
      </c>
      <c r="D2456" s="410" t="s">
        <v>9</v>
      </c>
      <c r="E2456" s="410" t="s">
        <v>10</v>
      </c>
      <c r="F2456" s="410">
        <v>400</v>
      </c>
      <c r="G2456" s="410">
        <f t="shared" si="41"/>
        <v>20000</v>
      </c>
      <c r="H2456" s="410">
        <v>50</v>
      </c>
      <c r="I2456" s="23"/>
    </row>
    <row r="2457" spans="1:9" x14ac:dyDescent="0.25">
      <c r="A2457" s="410">
        <v>4267</v>
      </c>
      <c r="B2457" s="410" t="s">
        <v>4205</v>
      </c>
      <c r="C2457" s="410" t="s">
        <v>1527</v>
      </c>
      <c r="D2457" s="410" t="s">
        <v>9</v>
      </c>
      <c r="E2457" s="410" t="s">
        <v>10</v>
      </c>
      <c r="F2457" s="410">
        <v>2000</v>
      </c>
      <c r="G2457" s="410">
        <f t="shared" si="41"/>
        <v>20000</v>
      </c>
      <c r="H2457" s="410">
        <v>10</v>
      </c>
      <c r="I2457" s="23"/>
    </row>
    <row r="2458" spans="1:9" ht="27" x14ac:dyDescent="0.25">
      <c r="A2458" s="410">
        <v>4261</v>
      </c>
      <c r="B2458" s="410" t="s">
        <v>4150</v>
      </c>
      <c r="C2458" s="410" t="s">
        <v>571</v>
      </c>
      <c r="D2458" s="410" t="s">
        <v>9</v>
      </c>
      <c r="E2458" s="410" t="s">
        <v>566</v>
      </c>
      <c r="F2458" s="410">
        <v>200</v>
      </c>
      <c r="G2458" s="410">
        <f>+F2458*H2458</f>
        <v>20000</v>
      </c>
      <c r="H2458" s="410">
        <v>100</v>
      </c>
      <c r="I2458" s="23"/>
    </row>
    <row r="2459" spans="1:9" ht="27" x14ac:dyDescent="0.25">
      <c r="A2459" s="410">
        <v>4261</v>
      </c>
      <c r="B2459" s="410" t="s">
        <v>4151</v>
      </c>
      <c r="C2459" s="410" t="s">
        <v>575</v>
      </c>
      <c r="D2459" s="410" t="s">
        <v>9</v>
      </c>
      <c r="E2459" s="410" t="s">
        <v>10</v>
      </c>
      <c r="F2459" s="410">
        <v>100</v>
      </c>
      <c r="G2459" s="410">
        <f t="shared" ref="G2459:G2483" si="42">+F2459*H2459</f>
        <v>10000</v>
      </c>
      <c r="H2459" s="410">
        <v>100</v>
      </c>
      <c r="I2459" s="23"/>
    </row>
    <row r="2460" spans="1:9" x14ac:dyDescent="0.25">
      <c r="A2460" s="410">
        <v>4261</v>
      </c>
      <c r="B2460" s="410" t="s">
        <v>4152</v>
      </c>
      <c r="C2460" s="410" t="s">
        <v>581</v>
      </c>
      <c r="D2460" s="410" t="s">
        <v>9</v>
      </c>
      <c r="E2460" s="410" t="s">
        <v>10</v>
      </c>
      <c r="F2460" s="410">
        <v>300</v>
      </c>
      <c r="G2460" s="410">
        <f t="shared" si="42"/>
        <v>9000</v>
      </c>
      <c r="H2460" s="410">
        <v>30</v>
      </c>
      <c r="I2460" s="23"/>
    </row>
    <row r="2461" spans="1:9" x14ac:dyDescent="0.25">
      <c r="A2461" s="410">
        <v>4261</v>
      </c>
      <c r="B2461" s="410" t="s">
        <v>4153</v>
      </c>
      <c r="C2461" s="410" t="s">
        <v>569</v>
      </c>
      <c r="D2461" s="410" t="s">
        <v>9</v>
      </c>
      <c r="E2461" s="410" t="s">
        <v>566</v>
      </c>
      <c r="F2461" s="410">
        <v>300</v>
      </c>
      <c r="G2461" s="410">
        <f t="shared" si="42"/>
        <v>9000</v>
      </c>
      <c r="H2461" s="410">
        <v>30</v>
      </c>
      <c r="I2461" s="23"/>
    </row>
    <row r="2462" spans="1:9" x14ac:dyDescent="0.25">
      <c r="A2462" s="410">
        <v>4261</v>
      </c>
      <c r="B2462" s="410" t="s">
        <v>4154</v>
      </c>
      <c r="C2462" s="410" t="s">
        <v>4155</v>
      </c>
      <c r="D2462" s="410" t="s">
        <v>9</v>
      </c>
      <c r="E2462" s="410" t="s">
        <v>10</v>
      </c>
      <c r="F2462" s="410">
        <v>250</v>
      </c>
      <c r="G2462" s="410">
        <f t="shared" si="42"/>
        <v>2500</v>
      </c>
      <c r="H2462" s="410">
        <v>10</v>
      </c>
      <c r="I2462" s="23"/>
    </row>
    <row r="2463" spans="1:9" x14ac:dyDescent="0.25">
      <c r="A2463" s="410">
        <v>4261</v>
      </c>
      <c r="B2463" s="410" t="s">
        <v>4156</v>
      </c>
      <c r="C2463" s="410" t="s">
        <v>629</v>
      </c>
      <c r="D2463" s="410" t="s">
        <v>9</v>
      </c>
      <c r="E2463" s="410" t="s">
        <v>10</v>
      </c>
      <c r="F2463" s="410">
        <v>500</v>
      </c>
      <c r="G2463" s="410">
        <f t="shared" si="42"/>
        <v>12500</v>
      </c>
      <c r="H2463" s="410">
        <v>25</v>
      </c>
      <c r="I2463" s="23"/>
    </row>
    <row r="2464" spans="1:9" x14ac:dyDescent="0.25">
      <c r="A2464" s="410">
        <v>4261</v>
      </c>
      <c r="B2464" s="410" t="s">
        <v>4157</v>
      </c>
      <c r="C2464" s="410" t="s">
        <v>4158</v>
      </c>
      <c r="D2464" s="410" t="s">
        <v>9</v>
      </c>
      <c r="E2464" s="410" t="s">
        <v>10</v>
      </c>
      <c r="F2464" s="410">
        <v>150</v>
      </c>
      <c r="G2464" s="410">
        <f t="shared" si="42"/>
        <v>4500</v>
      </c>
      <c r="H2464" s="410">
        <v>30</v>
      </c>
      <c r="I2464" s="23"/>
    </row>
    <row r="2465" spans="1:9" x14ac:dyDescent="0.25">
      <c r="A2465" s="410">
        <v>4261</v>
      </c>
      <c r="B2465" s="410" t="s">
        <v>4159</v>
      </c>
      <c r="C2465" s="410" t="s">
        <v>629</v>
      </c>
      <c r="D2465" s="410" t="s">
        <v>9</v>
      </c>
      <c r="E2465" s="410" t="s">
        <v>10</v>
      </c>
      <c r="F2465" s="410">
        <v>300</v>
      </c>
      <c r="G2465" s="410">
        <f t="shared" si="42"/>
        <v>9000</v>
      </c>
      <c r="H2465" s="410">
        <v>30</v>
      </c>
      <c r="I2465" s="23"/>
    </row>
    <row r="2466" spans="1:9" x14ac:dyDescent="0.25">
      <c r="A2466" s="410">
        <v>4261</v>
      </c>
      <c r="B2466" s="410" t="s">
        <v>4160</v>
      </c>
      <c r="C2466" s="410" t="s">
        <v>633</v>
      </c>
      <c r="D2466" s="410" t="s">
        <v>9</v>
      </c>
      <c r="E2466" s="410" t="s">
        <v>10</v>
      </c>
      <c r="F2466" s="410">
        <v>3000</v>
      </c>
      <c r="G2466" s="410">
        <f t="shared" si="42"/>
        <v>30000</v>
      </c>
      <c r="H2466" s="410">
        <v>10</v>
      </c>
      <c r="I2466" s="23"/>
    </row>
    <row r="2467" spans="1:9" x14ac:dyDescent="0.25">
      <c r="A2467" s="410">
        <v>4261</v>
      </c>
      <c r="B2467" s="410" t="s">
        <v>4161</v>
      </c>
      <c r="C2467" s="410" t="s">
        <v>573</v>
      </c>
      <c r="D2467" s="410" t="s">
        <v>9</v>
      </c>
      <c r="E2467" s="410" t="s">
        <v>10</v>
      </c>
      <c r="F2467" s="410">
        <v>370</v>
      </c>
      <c r="G2467" s="410">
        <f t="shared" si="42"/>
        <v>11100</v>
      </c>
      <c r="H2467" s="410">
        <v>30</v>
      </c>
      <c r="I2467" s="23"/>
    </row>
    <row r="2468" spans="1:9" ht="27" x14ac:dyDescent="0.25">
      <c r="A2468" s="410">
        <v>4261</v>
      </c>
      <c r="B2468" s="410" t="s">
        <v>4162</v>
      </c>
      <c r="C2468" s="410" t="s">
        <v>611</v>
      </c>
      <c r="D2468" s="410" t="s">
        <v>9</v>
      </c>
      <c r="E2468" s="410" t="s">
        <v>566</v>
      </c>
      <c r="F2468" s="410">
        <v>150</v>
      </c>
      <c r="G2468" s="410">
        <f t="shared" si="42"/>
        <v>15000</v>
      </c>
      <c r="H2468" s="410">
        <v>100</v>
      </c>
      <c r="I2468" s="23"/>
    </row>
    <row r="2469" spans="1:9" x14ac:dyDescent="0.25">
      <c r="A2469" s="410">
        <v>4261</v>
      </c>
      <c r="B2469" s="410" t="s">
        <v>4163</v>
      </c>
      <c r="C2469" s="410" t="s">
        <v>609</v>
      </c>
      <c r="D2469" s="410" t="s">
        <v>9</v>
      </c>
      <c r="E2469" s="410" t="s">
        <v>10</v>
      </c>
      <c r="F2469" s="410">
        <v>1000</v>
      </c>
      <c r="G2469" s="410">
        <f t="shared" si="42"/>
        <v>30000</v>
      </c>
      <c r="H2469" s="410">
        <v>30</v>
      </c>
      <c r="I2469" s="23"/>
    </row>
    <row r="2470" spans="1:9" ht="40.5" x14ac:dyDescent="0.25">
      <c r="A2470" s="410">
        <v>4261</v>
      </c>
      <c r="B2470" s="410" t="s">
        <v>4164</v>
      </c>
      <c r="C2470" s="410" t="s">
        <v>1504</v>
      </c>
      <c r="D2470" s="410" t="s">
        <v>9</v>
      </c>
      <c r="E2470" s="410" t="s">
        <v>10</v>
      </c>
      <c r="F2470" s="410">
        <v>2000</v>
      </c>
      <c r="G2470" s="410">
        <f t="shared" si="42"/>
        <v>60000</v>
      </c>
      <c r="H2470" s="410">
        <v>30</v>
      </c>
      <c r="I2470" s="23"/>
    </row>
    <row r="2471" spans="1:9" x14ac:dyDescent="0.25">
      <c r="A2471" s="410">
        <v>4261</v>
      </c>
      <c r="B2471" s="410" t="s">
        <v>4165</v>
      </c>
      <c r="C2471" s="410" t="s">
        <v>631</v>
      </c>
      <c r="D2471" s="410" t="s">
        <v>9</v>
      </c>
      <c r="E2471" s="410" t="s">
        <v>10</v>
      </c>
      <c r="F2471" s="410">
        <v>150</v>
      </c>
      <c r="G2471" s="410">
        <f t="shared" si="42"/>
        <v>3000</v>
      </c>
      <c r="H2471" s="410">
        <v>20</v>
      </c>
      <c r="I2471" s="23"/>
    </row>
    <row r="2472" spans="1:9" x14ac:dyDescent="0.25">
      <c r="A2472" s="410">
        <v>4261</v>
      </c>
      <c r="B2472" s="410" t="s">
        <v>4166</v>
      </c>
      <c r="C2472" s="410" t="s">
        <v>662</v>
      </c>
      <c r="D2472" s="410" t="s">
        <v>9</v>
      </c>
      <c r="E2472" s="410" t="s">
        <v>10</v>
      </c>
      <c r="F2472" s="410">
        <v>100</v>
      </c>
      <c r="G2472" s="410">
        <f t="shared" si="42"/>
        <v>2000</v>
      </c>
      <c r="H2472" s="410">
        <v>20</v>
      </c>
      <c r="I2472" s="23"/>
    </row>
    <row r="2473" spans="1:9" x14ac:dyDescent="0.25">
      <c r="A2473" s="410">
        <v>4261</v>
      </c>
      <c r="B2473" s="410" t="s">
        <v>4167</v>
      </c>
      <c r="C2473" s="410" t="s">
        <v>607</v>
      </c>
      <c r="D2473" s="410" t="s">
        <v>9</v>
      </c>
      <c r="E2473" s="410" t="s">
        <v>10</v>
      </c>
      <c r="F2473" s="410">
        <v>500</v>
      </c>
      <c r="G2473" s="410">
        <f t="shared" si="42"/>
        <v>7500</v>
      </c>
      <c r="H2473" s="410">
        <v>15</v>
      </c>
      <c r="I2473" s="23"/>
    </row>
    <row r="2474" spans="1:9" x14ac:dyDescent="0.25">
      <c r="A2474" s="410">
        <v>4261</v>
      </c>
      <c r="B2474" s="410" t="s">
        <v>4168</v>
      </c>
      <c r="C2474" s="410" t="s">
        <v>4169</v>
      </c>
      <c r="D2474" s="410" t="s">
        <v>9</v>
      </c>
      <c r="E2474" s="410" t="s">
        <v>10</v>
      </c>
      <c r="F2474" s="410">
        <v>7000</v>
      </c>
      <c r="G2474" s="410">
        <f t="shared" si="42"/>
        <v>35000</v>
      </c>
      <c r="H2474" s="410">
        <v>5</v>
      </c>
      <c r="I2474" s="23"/>
    </row>
    <row r="2475" spans="1:9" x14ac:dyDescent="0.25">
      <c r="A2475" s="410">
        <v>4261</v>
      </c>
      <c r="B2475" s="410" t="s">
        <v>4170</v>
      </c>
      <c r="C2475" s="410" t="s">
        <v>579</v>
      </c>
      <c r="D2475" s="410" t="s">
        <v>9</v>
      </c>
      <c r="E2475" s="410" t="s">
        <v>10</v>
      </c>
      <c r="F2475" s="410">
        <v>150</v>
      </c>
      <c r="G2475" s="410">
        <f t="shared" si="42"/>
        <v>4500</v>
      </c>
      <c r="H2475" s="410">
        <v>30</v>
      </c>
      <c r="I2475" s="23"/>
    </row>
    <row r="2476" spans="1:9" x14ac:dyDescent="0.25">
      <c r="A2476" s="410">
        <v>4261</v>
      </c>
      <c r="B2476" s="410" t="s">
        <v>4171</v>
      </c>
      <c r="C2476" s="410" t="s">
        <v>657</v>
      </c>
      <c r="D2476" s="410" t="s">
        <v>9</v>
      </c>
      <c r="E2476" s="410" t="s">
        <v>10</v>
      </c>
      <c r="F2476" s="410">
        <v>200</v>
      </c>
      <c r="G2476" s="410">
        <f t="shared" si="42"/>
        <v>60000</v>
      </c>
      <c r="H2476" s="410">
        <v>300</v>
      </c>
      <c r="I2476" s="23"/>
    </row>
    <row r="2477" spans="1:9" x14ac:dyDescent="0.25">
      <c r="A2477" s="410">
        <v>4261</v>
      </c>
      <c r="B2477" s="410" t="s">
        <v>4172</v>
      </c>
      <c r="C2477" s="410" t="s">
        <v>669</v>
      </c>
      <c r="D2477" s="410" t="s">
        <v>9</v>
      </c>
      <c r="E2477" s="410" t="s">
        <v>10</v>
      </c>
      <c r="F2477" s="410">
        <v>150</v>
      </c>
      <c r="G2477" s="410">
        <f t="shared" si="42"/>
        <v>7500</v>
      </c>
      <c r="H2477" s="410">
        <v>50</v>
      </c>
      <c r="I2477" s="23"/>
    </row>
    <row r="2478" spans="1:9" x14ac:dyDescent="0.25">
      <c r="A2478" s="410">
        <v>4261</v>
      </c>
      <c r="B2478" s="410" t="s">
        <v>4173</v>
      </c>
      <c r="C2478" s="410" t="s">
        <v>647</v>
      </c>
      <c r="D2478" s="410" t="s">
        <v>9</v>
      </c>
      <c r="E2478" s="410" t="s">
        <v>10</v>
      </c>
      <c r="F2478" s="410">
        <v>200</v>
      </c>
      <c r="G2478" s="410">
        <f t="shared" si="42"/>
        <v>10000</v>
      </c>
      <c r="H2478" s="410">
        <v>50</v>
      </c>
      <c r="I2478" s="23"/>
    </row>
    <row r="2479" spans="1:9" ht="27" x14ac:dyDescent="0.25">
      <c r="A2479" s="410">
        <v>4261</v>
      </c>
      <c r="B2479" s="410" t="s">
        <v>4174</v>
      </c>
      <c r="C2479" s="410" t="s">
        <v>618</v>
      </c>
      <c r="D2479" s="410" t="s">
        <v>9</v>
      </c>
      <c r="E2479" s="410" t="s">
        <v>10</v>
      </c>
      <c r="F2479" s="410">
        <v>150</v>
      </c>
      <c r="G2479" s="410">
        <f t="shared" si="42"/>
        <v>37500</v>
      </c>
      <c r="H2479" s="410">
        <v>250</v>
      </c>
      <c r="I2479" s="23"/>
    </row>
    <row r="2480" spans="1:9" x14ac:dyDescent="0.25">
      <c r="A2480" s="410">
        <v>4261</v>
      </c>
      <c r="B2480" s="410" t="s">
        <v>4175</v>
      </c>
      <c r="C2480" s="410" t="s">
        <v>4158</v>
      </c>
      <c r="D2480" s="410" t="s">
        <v>9</v>
      </c>
      <c r="E2480" s="410" t="s">
        <v>10</v>
      </c>
      <c r="F2480" s="410">
        <v>550</v>
      </c>
      <c r="G2480" s="410">
        <f t="shared" si="42"/>
        <v>3300</v>
      </c>
      <c r="H2480" s="410">
        <v>6</v>
      </c>
      <c r="I2480" s="23"/>
    </row>
    <row r="2481" spans="1:9" x14ac:dyDescent="0.25">
      <c r="A2481" s="410">
        <v>4261</v>
      </c>
      <c r="B2481" s="410" t="s">
        <v>4176</v>
      </c>
      <c r="C2481" s="410" t="s">
        <v>622</v>
      </c>
      <c r="D2481" s="410" t="s">
        <v>9</v>
      </c>
      <c r="E2481" s="410" t="s">
        <v>10</v>
      </c>
      <c r="F2481" s="410">
        <v>6000</v>
      </c>
      <c r="G2481" s="410">
        <f t="shared" si="42"/>
        <v>30000</v>
      </c>
      <c r="H2481" s="410">
        <v>5</v>
      </c>
      <c r="I2481" s="23"/>
    </row>
    <row r="2482" spans="1:9" x14ac:dyDescent="0.25">
      <c r="A2482" s="410">
        <v>4261</v>
      </c>
      <c r="B2482" s="410" t="s">
        <v>4177</v>
      </c>
      <c r="C2482" s="410" t="s">
        <v>599</v>
      </c>
      <c r="D2482" s="410" t="s">
        <v>9</v>
      </c>
      <c r="E2482" s="410" t="s">
        <v>10</v>
      </c>
      <c r="F2482" s="410">
        <v>1000</v>
      </c>
      <c r="G2482" s="410">
        <f t="shared" si="42"/>
        <v>5000</v>
      </c>
      <c r="H2482" s="410">
        <v>5</v>
      </c>
      <c r="I2482" s="23"/>
    </row>
    <row r="2483" spans="1:9" x14ac:dyDescent="0.25">
      <c r="A2483" s="410">
        <v>4261</v>
      </c>
      <c r="B2483" s="410" t="s">
        <v>4178</v>
      </c>
      <c r="C2483" s="410" t="s">
        <v>667</v>
      </c>
      <c r="D2483" s="410" t="s">
        <v>9</v>
      </c>
      <c r="E2483" s="410" t="s">
        <v>10</v>
      </c>
      <c r="F2483" s="410">
        <v>150</v>
      </c>
      <c r="G2483" s="410">
        <f t="shared" si="42"/>
        <v>4500</v>
      </c>
      <c r="H2483" s="410">
        <v>30</v>
      </c>
      <c r="I2483" s="23"/>
    </row>
    <row r="2484" spans="1:9" x14ac:dyDescent="0.25">
      <c r="A2484" s="410">
        <v>4264</v>
      </c>
      <c r="B2484" s="410" t="s">
        <v>951</v>
      </c>
      <c r="C2484" s="410" t="s">
        <v>952</v>
      </c>
      <c r="D2484" s="410" t="s">
        <v>9</v>
      </c>
      <c r="E2484" s="410" t="s">
        <v>947</v>
      </c>
      <c r="F2484" s="410">
        <v>0</v>
      </c>
      <c r="G2484" s="410">
        <v>0</v>
      </c>
      <c r="H2484" s="410">
        <v>1</v>
      </c>
      <c r="I2484" s="23"/>
    </row>
    <row r="2485" spans="1:9" x14ac:dyDescent="0.25">
      <c r="A2485" s="410">
        <v>4261</v>
      </c>
      <c r="B2485" s="410" t="s">
        <v>946</v>
      </c>
      <c r="C2485" s="410" t="s">
        <v>637</v>
      </c>
      <c r="D2485" s="410" t="s">
        <v>9</v>
      </c>
      <c r="E2485" s="410" t="s">
        <v>947</v>
      </c>
      <c r="F2485" s="410">
        <v>691.18</v>
      </c>
      <c r="G2485" s="410">
        <f>+F2485*H2485</f>
        <v>587503</v>
      </c>
      <c r="H2485" s="410">
        <v>850</v>
      </c>
      <c r="I2485" s="23"/>
    </row>
    <row r="2486" spans="1:9" x14ac:dyDescent="0.25">
      <c r="A2486" s="410">
        <v>4264</v>
      </c>
      <c r="B2486" s="410" t="s">
        <v>429</v>
      </c>
      <c r="C2486" s="410" t="s">
        <v>249</v>
      </c>
      <c r="D2486" s="410" t="s">
        <v>9</v>
      </c>
      <c r="E2486" s="410" t="s">
        <v>11</v>
      </c>
      <c r="F2486" s="410">
        <v>490</v>
      </c>
      <c r="G2486" s="410">
        <f>F2486*H2486</f>
        <v>4346300</v>
      </c>
      <c r="H2486" s="410">
        <v>8870</v>
      </c>
      <c r="I2486" s="23"/>
    </row>
    <row r="2487" spans="1:9" x14ac:dyDescent="0.25">
      <c r="A2487" s="483" t="s">
        <v>12</v>
      </c>
      <c r="B2487" s="484"/>
      <c r="C2487" s="484"/>
      <c r="D2487" s="484"/>
      <c r="E2487" s="484"/>
      <c r="F2487" s="484"/>
      <c r="G2487" s="484"/>
      <c r="H2487" s="484"/>
      <c r="I2487" s="23"/>
    </row>
    <row r="2488" spans="1:9" ht="54" x14ac:dyDescent="0.25">
      <c r="A2488" s="447">
        <v>4215</v>
      </c>
      <c r="B2488" s="447" t="s">
        <v>4572</v>
      </c>
      <c r="C2488" s="447" t="s">
        <v>1780</v>
      </c>
      <c r="D2488" s="447" t="s">
        <v>13</v>
      </c>
      <c r="E2488" s="447" t="s">
        <v>14</v>
      </c>
      <c r="F2488" s="447">
        <v>133000</v>
      </c>
      <c r="G2488" s="447">
        <v>133000</v>
      </c>
      <c r="H2488" s="447">
        <v>1</v>
      </c>
      <c r="I2488" s="23"/>
    </row>
    <row r="2489" spans="1:9" ht="40.5" x14ac:dyDescent="0.25">
      <c r="A2489" s="424">
        <v>4252</v>
      </c>
      <c r="B2489" s="447" t="s">
        <v>4313</v>
      </c>
      <c r="C2489" s="447" t="s">
        <v>914</v>
      </c>
      <c r="D2489" s="447" t="s">
        <v>405</v>
      </c>
      <c r="E2489" s="447" t="s">
        <v>14</v>
      </c>
      <c r="F2489" s="447">
        <v>550000</v>
      </c>
      <c r="G2489" s="447">
        <v>550000</v>
      </c>
      <c r="H2489" s="447">
        <v>1</v>
      </c>
      <c r="I2489" s="23"/>
    </row>
    <row r="2490" spans="1:9" ht="54" x14ac:dyDescent="0.25">
      <c r="A2490" s="357">
        <v>4215</v>
      </c>
      <c r="B2490" s="424" t="s">
        <v>3112</v>
      </c>
      <c r="C2490" s="424" t="s">
        <v>1780</v>
      </c>
      <c r="D2490" s="424" t="s">
        <v>13</v>
      </c>
      <c r="E2490" s="424" t="s">
        <v>14</v>
      </c>
      <c r="F2490" s="424">
        <v>133000</v>
      </c>
      <c r="G2490" s="424">
        <v>133000</v>
      </c>
      <c r="H2490" s="424">
        <v>1</v>
      </c>
      <c r="I2490" s="23"/>
    </row>
    <row r="2491" spans="1:9" ht="54" x14ac:dyDescent="0.25">
      <c r="A2491" s="357">
        <v>4215</v>
      </c>
      <c r="B2491" s="357" t="s">
        <v>3111</v>
      </c>
      <c r="C2491" s="357" t="s">
        <v>1780</v>
      </c>
      <c r="D2491" s="357" t="s">
        <v>13</v>
      </c>
      <c r="E2491" s="357" t="s">
        <v>14</v>
      </c>
      <c r="F2491" s="357">
        <v>133000</v>
      </c>
      <c r="G2491" s="357">
        <v>133000</v>
      </c>
      <c r="H2491" s="357">
        <v>1</v>
      </c>
      <c r="I2491" s="23"/>
    </row>
    <row r="2492" spans="1:9" ht="40.5" x14ac:dyDescent="0.25">
      <c r="A2492" s="346">
        <v>4241</v>
      </c>
      <c r="B2492" s="357" t="s">
        <v>2854</v>
      </c>
      <c r="C2492" s="357" t="s">
        <v>423</v>
      </c>
      <c r="D2492" s="357" t="s">
        <v>13</v>
      </c>
      <c r="E2492" s="357" t="s">
        <v>14</v>
      </c>
      <c r="F2492" s="357">
        <v>78200</v>
      </c>
      <c r="G2492" s="357">
        <v>78200</v>
      </c>
      <c r="H2492" s="357">
        <v>1</v>
      </c>
      <c r="I2492" s="23"/>
    </row>
    <row r="2493" spans="1:9" ht="54" x14ac:dyDescent="0.25">
      <c r="A2493" s="346">
        <v>4215</v>
      </c>
      <c r="B2493" s="346" t="s">
        <v>1779</v>
      </c>
      <c r="C2493" s="346" t="s">
        <v>1780</v>
      </c>
      <c r="D2493" s="346" t="s">
        <v>13</v>
      </c>
      <c r="E2493" s="346" t="s">
        <v>14</v>
      </c>
      <c r="F2493" s="346">
        <v>0</v>
      </c>
      <c r="G2493" s="346">
        <v>0</v>
      </c>
      <c r="H2493" s="346">
        <v>1</v>
      </c>
      <c r="I2493" s="23"/>
    </row>
    <row r="2494" spans="1:9" ht="40.5" x14ac:dyDescent="0.25">
      <c r="A2494" s="346">
        <v>4214</v>
      </c>
      <c r="B2494" s="346" t="s">
        <v>1459</v>
      </c>
      <c r="C2494" s="346" t="s">
        <v>427</v>
      </c>
      <c r="D2494" s="346" t="s">
        <v>9</v>
      </c>
      <c r="E2494" s="346" t="s">
        <v>14</v>
      </c>
      <c r="F2494" s="346">
        <v>158400</v>
      </c>
      <c r="G2494" s="346">
        <v>158400</v>
      </c>
      <c r="H2494" s="346">
        <v>1</v>
      </c>
      <c r="I2494" s="23"/>
    </row>
    <row r="2495" spans="1:9" ht="27" x14ac:dyDescent="0.25">
      <c r="A2495" s="234">
        <v>4214</v>
      </c>
      <c r="B2495" s="234" t="s">
        <v>1460</v>
      </c>
      <c r="C2495" s="234" t="s">
        <v>515</v>
      </c>
      <c r="D2495" s="234" t="s">
        <v>9</v>
      </c>
      <c r="E2495" s="234" t="s">
        <v>14</v>
      </c>
      <c r="F2495" s="326">
        <v>1899600</v>
      </c>
      <c r="G2495" s="326">
        <v>1899600</v>
      </c>
      <c r="H2495" s="234">
        <v>1</v>
      </c>
      <c r="I2495" s="23"/>
    </row>
    <row r="2496" spans="1:9" ht="40.5" x14ac:dyDescent="0.25">
      <c r="A2496" s="234">
        <v>4252</v>
      </c>
      <c r="B2496" s="234" t="s">
        <v>913</v>
      </c>
      <c r="C2496" s="234" t="s">
        <v>914</v>
      </c>
      <c r="D2496" s="234" t="s">
        <v>405</v>
      </c>
      <c r="E2496" s="346" t="s">
        <v>14</v>
      </c>
      <c r="F2496" s="346">
        <v>750000</v>
      </c>
      <c r="G2496" s="346">
        <v>750000</v>
      </c>
      <c r="H2496" s="346">
        <v>1</v>
      </c>
      <c r="I2496" s="23"/>
    </row>
    <row r="2497" spans="1:9" ht="40.5" x14ac:dyDescent="0.25">
      <c r="A2497" s="205">
        <v>4252</v>
      </c>
      <c r="B2497" s="205" t="s">
        <v>915</v>
      </c>
      <c r="C2497" s="205" t="s">
        <v>914</v>
      </c>
      <c r="D2497" s="205" t="s">
        <v>405</v>
      </c>
      <c r="E2497" s="346" t="s">
        <v>14</v>
      </c>
      <c r="F2497" s="346">
        <v>750000</v>
      </c>
      <c r="G2497" s="346">
        <v>750000</v>
      </c>
      <c r="H2497" s="346">
        <v>1</v>
      </c>
      <c r="I2497" s="23"/>
    </row>
    <row r="2498" spans="1:9" ht="40.5" x14ac:dyDescent="0.25">
      <c r="A2498" s="205">
        <v>4252</v>
      </c>
      <c r="B2498" s="205" t="s">
        <v>916</v>
      </c>
      <c r="C2498" s="205" t="s">
        <v>914</v>
      </c>
      <c r="D2498" s="205" t="s">
        <v>405</v>
      </c>
      <c r="E2498" s="205" t="s">
        <v>14</v>
      </c>
      <c r="F2498" s="205">
        <v>0</v>
      </c>
      <c r="G2498" s="205">
        <v>0</v>
      </c>
      <c r="H2498" s="205">
        <v>1</v>
      </c>
      <c r="I2498" s="23"/>
    </row>
    <row r="2499" spans="1:9" ht="27" x14ac:dyDescent="0.25">
      <c r="A2499" s="205">
        <v>4214</v>
      </c>
      <c r="B2499" s="205" t="s">
        <v>948</v>
      </c>
      <c r="C2499" s="205" t="s">
        <v>515</v>
      </c>
      <c r="D2499" s="205" t="s">
        <v>405</v>
      </c>
      <c r="E2499" s="205" t="s">
        <v>14</v>
      </c>
      <c r="F2499" s="205">
        <v>0</v>
      </c>
      <c r="G2499" s="205">
        <v>0</v>
      </c>
      <c r="H2499" s="205">
        <v>1</v>
      </c>
      <c r="I2499" s="23"/>
    </row>
    <row r="2500" spans="1:9" ht="40.5" x14ac:dyDescent="0.25">
      <c r="A2500" s="205">
        <v>4214</v>
      </c>
      <c r="B2500" s="205" t="s">
        <v>949</v>
      </c>
      <c r="C2500" s="205" t="s">
        <v>427</v>
      </c>
      <c r="D2500" s="205" t="s">
        <v>405</v>
      </c>
      <c r="E2500" s="205" t="s">
        <v>14</v>
      </c>
      <c r="F2500" s="205">
        <v>0</v>
      </c>
      <c r="G2500" s="205">
        <v>0</v>
      </c>
      <c r="H2500" s="205">
        <v>1</v>
      </c>
      <c r="I2500" s="23"/>
    </row>
    <row r="2501" spans="1:9" ht="27" x14ac:dyDescent="0.25">
      <c r="A2501" s="12">
        <v>4214</v>
      </c>
      <c r="B2501" s="12" t="s">
        <v>950</v>
      </c>
      <c r="C2501" s="12" t="s">
        <v>534</v>
      </c>
      <c r="D2501" s="12" t="s">
        <v>13</v>
      </c>
      <c r="E2501" s="12" t="s">
        <v>14</v>
      </c>
      <c r="F2501" s="319">
        <v>1000000</v>
      </c>
      <c r="G2501" s="319">
        <v>1000000</v>
      </c>
      <c r="H2501" s="12">
        <v>1</v>
      </c>
      <c r="I2501" s="23"/>
    </row>
    <row r="2502" spans="1:9" x14ac:dyDescent="0.25">
      <c r="A2502" s="12"/>
      <c r="B2502" s="214"/>
      <c r="C2502" s="214"/>
      <c r="D2502" s="12"/>
      <c r="E2502" s="12"/>
      <c r="F2502" s="12"/>
      <c r="G2502" s="12"/>
      <c r="H2502" s="12"/>
      <c r="I2502" s="23"/>
    </row>
    <row r="2503" spans="1:9" x14ac:dyDescent="0.25">
      <c r="A2503" s="556" t="s">
        <v>60</v>
      </c>
      <c r="B2503" s="557"/>
      <c r="C2503" s="557"/>
      <c r="D2503" s="557"/>
      <c r="E2503" s="557"/>
      <c r="F2503" s="557"/>
      <c r="G2503" s="557"/>
      <c r="H2503" s="557"/>
      <c r="I2503" s="23"/>
    </row>
    <row r="2504" spans="1:9" x14ac:dyDescent="0.25">
      <c r="A2504" s="483" t="s">
        <v>16</v>
      </c>
      <c r="B2504" s="484"/>
      <c r="C2504" s="484"/>
      <c r="D2504" s="484"/>
      <c r="E2504" s="484"/>
      <c r="F2504" s="484"/>
      <c r="G2504" s="484"/>
      <c r="H2504" s="484"/>
      <c r="I2504" s="23"/>
    </row>
    <row r="2505" spans="1:9" ht="27" x14ac:dyDescent="0.25">
      <c r="A2505" s="4">
        <v>4251</v>
      </c>
      <c r="B2505" s="4" t="s">
        <v>4040</v>
      </c>
      <c r="C2505" s="4" t="s">
        <v>488</v>
      </c>
      <c r="D2505" s="4" t="s">
        <v>405</v>
      </c>
      <c r="E2505" s="4" t="s">
        <v>14</v>
      </c>
      <c r="F2505" s="4">
        <v>10299600</v>
      </c>
      <c r="G2505" s="4">
        <v>10299600</v>
      </c>
      <c r="H2505" s="4">
        <v>1</v>
      </c>
      <c r="I2505" s="23"/>
    </row>
    <row r="2506" spans="1:9" x14ac:dyDescent="0.25">
      <c r="A2506" s="483" t="s">
        <v>12</v>
      </c>
      <c r="B2506" s="484"/>
      <c r="C2506" s="484"/>
      <c r="D2506" s="484"/>
      <c r="E2506" s="484"/>
      <c r="F2506" s="484"/>
      <c r="G2506" s="484"/>
      <c r="H2506" s="484"/>
      <c r="I2506" s="23"/>
    </row>
    <row r="2507" spans="1:9" ht="27" x14ac:dyDescent="0.25">
      <c r="A2507" s="87">
        <v>4251</v>
      </c>
      <c r="B2507" s="397" t="s">
        <v>4039</v>
      </c>
      <c r="C2507" s="397" t="s">
        <v>478</v>
      </c>
      <c r="D2507" s="397" t="s">
        <v>1236</v>
      </c>
      <c r="E2507" s="397" t="s">
        <v>14</v>
      </c>
      <c r="F2507" s="397">
        <v>200400</v>
      </c>
      <c r="G2507" s="397">
        <v>200400</v>
      </c>
      <c r="H2507" s="397">
        <v>1</v>
      </c>
      <c r="I2507" s="23"/>
    </row>
    <row r="2508" spans="1:9" x14ac:dyDescent="0.25">
      <c r="A2508" s="539" t="s">
        <v>86</v>
      </c>
      <c r="B2508" s="540"/>
      <c r="C2508" s="540"/>
      <c r="D2508" s="540"/>
      <c r="E2508" s="540"/>
      <c r="F2508" s="540"/>
      <c r="G2508" s="540"/>
      <c r="H2508" s="540"/>
      <c r="I2508" s="23"/>
    </row>
    <row r="2509" spans="1:9" x14ac:dyDescent="0.25">
      <c r="A2509" s="561" t="s">
        <v>16</v>
      </c>
      <c r="B2509" s="562"/>
      <c r="C2509" s="562"/>
      <c r="D2509" s="562"/>
      <c r="E2509" s="562"/>
      <c r="F2509" s="562"/>
      <c r="G2509" s="562"/>
      <c r="H2509" s="563"/>
      <c r="I2509" s="23"/>
    </row>
    <row r="2510" spans="1:9" ht="27" x14ac:dyDescent="0.25">
      <c r="A2510" s="204">
        <v>4861</v>
      </c>
      <c r="B2510" s="204" t="s">
        <v>918</v>
      </c>
      <c r="C2510" s="204" t="s">
        <v>20</v>
      </c>
      <c r="D2510" s="204" t="s">
        <v>405</v>
      </c>
      <c r="E2510" s="204" t="s">
        <v>14</v>
      </c>
      <c r="F2510" s="329">
        <v>15200000</v>
      </c>
      <c r="G2510" s="329">
        <v>15200000</v>
      </c>
      <c r="H2510" s="204">
        <v>1</v>
      </c>
      <c r="I2510" s="23"/>
    </row>
    <row r="2511" spans="1:9" x14ac:dyDescent="0.25">
      <c r="A2511" s="483" t="s">
        <v>12</v>
      </c>
      <c r="B2511" s="484"/>
      <c r="C2511" s="484"/>
      <c r="D2511" s="484"/>
      <c r="E2511" s="484"/>
      <c r="F2511" s="484"/>
      <c r="G2511" s="484"/>
      <c r="H2511" s="484"/>
      <c r="I2511" s="23"/>
    </row>
    <row r="2512" spans="1:9" ht="27" x14ac:dyDescent="0.25">
      <c r="A2512" s="239">
        <v>4861</v>
      </c>
      <c r="B2512" s="239" t="s">
        <v>1563</v>
      </c>
      <c r="C2512" s="239" t="s">
        <v>478</v>
      </c>
      <c r="D2512" s="368" t="s">
        <v>1236</v>
      </c>
      <c r="E2512" s="368" t="s">
        <v>14</v>
      </c>
      <c r="F2512" s="368">
        <v>30000</v>
      </c>
      <c r="G2512" s="368">
        <v>30000</v>
      </c>
      <c r="H2512" s="368">
        <v>1</v>
      </c>
      <c r="I2512" s="23"/>
    </row>
    <row r="2513" spans="1:9" ht="40.5" x14ac:dyDescent="0.25">
      <c r="A2513" s="204">
        <v>4861</v>
      </c>
      <c r="B2513" s="239" t="s">
        <v>917</v>
      </c>
      <c r="C2513" s="239" t="s">
        <v>519</v>
      </c>
      <c r="D2513" s="345" t="s">
        <v>405</v>
      </c>
      <c r="E2513" s="345" t="s">
        <v>14</v>
      </c>
      <c r="F2513" s="345">
        <v>10000000</v>
      </c>
      <c r="G2513" s="345">
        <v>10000000</v>
      </c>
      <c r="H2513" s="345">
        <v>1</v>
      </c>
      <c r="I2513" s="23"/>
    </row>
    <row r="2514" spans="1:9" x14ac:dyDescent="0.25">
      <c r="A2514" s="539" t="s">
        <v>192</v>
      </c>
      <c r="B2514" s="540"/>
      <c r="C2514" s="540"/>
      <c r="D2514" s="540"/>
      <c r="E2514" s="540"/>
      <c r="F2514" s="540"/>
      <c r="G2514" s="540"/>
      <c r="H2514" s="540"/>
      <c r="I2514" s="23"/>
    </row>
    <row r="2515" spans="1:9" x14ac:dyDescent="0.25">
      <c r="A2515" s="483" t="s">
        <v>16</v>
      </c>
      <c r="B2515" s="484"/>
      <c r="C2515" s="484"/>
      <c r="D2515" s="484"/>
      <c r="E2515" s="484"/>
      <c r="F2515" s="484"/>
      <c r="G2515" s="484"/>
      <c r="H2515" s="484"/>
      <c r="I2515" s="23"/>
    </row>
    <row r="2516" spans="1:9" ht="27" x14ac:dyDescent="0.25">
      <c r="A2516" s="368">
        <v>5134</v>
      </c>
      <c r="B2516" s="368" t="s">
        <v>3388</v>
      </c>
      <c r="C2516" s="368" t="s">
        <v>17</v>
      </c>
      <c r="D2516" s="368" t="s">
        <v>15</v>
      </c>
      <c r="E2516" s="368" t="s">
        <v>14</v>
      </c>
      <c r="F2516" s="368">
        <v>200000</v>
      </c>
      <c r="G2516" s="368">
        <v>200000</v>
      </c>
      <c r="H2516" s="368">
        <v>1</v>
      </c>
      <c r="I2516" s="23"/>
    </row>
    <row r="2517" spans="1:9" ht="27" x14ac:dyDescent="0.25">
      <c r="A2517" s="368">
        <v>5134</v>
      </c>
      <c r="B2517" s="368" t="s">
        <v>3389</v>
      </c>
      <c r="C2517" s="368" t="s">
        <v>17</v>
      </c>
      <c r="D2517" s="368" t="s">
        <v>15</v>
      </c>
      <c r="E2517" s="368" t="s">
        <v>14</v>
      </c>
      <c r="F2517" s="368">
        <v>200000</v>
      </c>
      <c r="G2517" s="368">
        <v>200000</v>
      </c>
      <c r="H2517" s="368">
        <v>1</v>
      </c>
      <c r="I2517" s="23"/>
    </row>
    <row r="2518" spans="1:9" ht="27" x14ac:dyDescent="0.25">
      <c r="A2518" s="368">
        <v>5134</v>
      </c>
      <c r="B2518" s="368" t="s">
        <v>3390</v>
      </c>
      <c r="C2518" s="368" t="s">
        <v>17</v>
      </c>
      <c r="D2518" s="368" t="s">
        <v>15</v>
      </c>
      <c r="E2518" s="368" t="s">
        <v>14</v>
      </c>
      <c r="F2518" s="368">
        <v>200000</v>
      </c>
      <c r="G2518" s="368">
        <v>200000</v>
      </c>
      <c r="H2518" s="368">
        <v>1</v>
      </c>
      <c r="I2518" s="23"/>
    </row>
    <row r="2519" spans="1:9" ht="27" x14ac:dyDescent="0.25">
      <c r="A2519" s="368">
        <v>5134</v>
      </c>
      <c r="B2519" s="368" t="s">
        <v>3391</v>
      </c>
      <c r="C2519" s="368" t="s">
        <v>17</v>
      </c>
      <c r="D2519" s="368" t="s">
        <v>15</v>
      </c>
      <c r="E2519" s="368" t="s">
        <v>14</v>
      </c>
      <c r="F2519" s="368">
        <v>500000</v>
      </c>
      <c r="G2519" s="368">
        <v>500000</v>
      </c>
      <c r="H2519" s="368">
        <v>1</v>
      </c>
      <c r="I2519" s="23"/>
    </row>
    <row r="2520" spans="1:9" ht="27" x14ac:dyDescent="0.25">
      <c r="A2520" s="368">
        <v>5134</v>
      </c>
      <c r="B2520" s="368" t="s">
        <v>3392</v>
      </c>
      <c r="C2520" s="368" t="s">
        <v>17</v>
      </c>
      <c r="D2520" s="368" t="s">
        <v>15</v>
      </c>
      <c r="E2520" s="368" t="s">
        <v>14</v>
      </c>
      <c r="F2520" s="368">
        <v>350000</v>
      </c>
      <c r="G2520" s="368">
        <v>350000</v>
      </c>
      <c r="H2520" s="368">
        <v>1</v>
      </c>
      <c r="I2520" s="23"/>
    </row>
    <row r="2521" spans="1:9" ht="27" x14ac:dyDescent="0.25">
      <c r="A2521" s="368">
        <v>5134</v>
      </c>
      <c r="B2521" s="368" t="s">
        <v>3393</v>
      </c>
      <c r="C2521" s="368" t="s">
        <v>17</v>
      </c>
      <c r="D2521" s="368" t="s">
        <v>15</v>
      </c>
      <c r="E2521" s="368" t="s">
        <v>14</v>
      </c>
      <c r="F2521" s="368">
        <v>250000</v>
      </c>
      <c r="G2521" s="368">
        <v>250000</v>
      </c>
      <c r="H2521" s="368">
        <v>1</v>
      </c>
      <c r="I2521" s="23"/>
    </row>
    <row r="2522" spans="1:9" ht="27" x14ac:dyDescent="0.25">
      <c r="A2522" s="368">
        <v>5134</v>
      </c>
      <c r="B2522" s="368" t="s">
        <v>3394</v>
      </c>
      <c r="C2522" s="368" t="s">
        <v>17</v>
      </c>
      <c r="D2522" s="368" t="s">
        <v>15</v>
      </c>
      <c r="E2522" s="368" t="s">
        <v>14</v>
      </c>
      <c r="F2522" s="368">
        <v>300000</v>
      </c>
      <c r="G2522" s="368">
        <v>300000</v>
      </c>
      <c r="H2522" s="368">
        <v>1</v>
      </c>
      <c r="I2522" s="23"/>
    </row>
    <row r="2523" spans="1:9" ht="27" x14ac:dyDescent="0.25">
      <c r="A2523" s="368">
        <v>5134</v>
      </c>
      <c r="B2523" s="368" t="s">
        <v>3395</v>
      </c>
      <c r="C2523" s="368" t="s">
        <v>17</v>
      </c>
      <c r="D2523" s="368" t="s">
        <v>15</v>
      </c>
      <c r="E2523" s="368" t="s">
        <v>14</v>
      </c>
      <c r="F2523" s="368">
        <v>200000</v>
      </c>
      <c r="G2523" s="368">
        <v>200000</v>
      </c>
      <c r="H2523" s="368">
        <v>1</v>
      </c>
      <c r="I2523" s="23"/>
    </row>
    <row r="2524" spans="1:9" ht="27" x14ac:dyDescent="0.25">
      <c r="A2524" s="368">
        <v>5134</v>
      </c>
      <c r="B2524" s="368" t="s">
        <v>3396</v>
      </c>
      <c r="C2524" s="368" t="s">
        <v>17</v>
      </c>
      <c r="D2524" s="368" t="s">
        <v>15</v>
      </c>
      <c r="E2524" s="368" t="s">
        <v>14</v>
      </c>
      <c r="F2524" s="368">
        <v>400000</v>
      </c>
      <c r="G2524" s="368">
        <v>400000</v>
      </c>
      <c r="H2524" s="368">
        <v>1</v>
      </c>
      <c r="I2524" s="23"/>
    </row>
    <row r="2525" spans="1:9" ht="27" x14ac:dyDescent="0.25">
      <c r="A2525" s="368">
        <v>5134</v>
      </c>
      <c r="B2525" s="368" t="s">
        <v>3397</v>
      </c>
      <c r="C2525" s="368" t="s">
        <v>17</v>
      </c>
      <c r="D2525" s="368" t="s">
        <v>15</v>
      </c>
      <c r="E2525" s="368" t="s">
        <v>14</v>
      </c>
      <c r="F2525" s="368">
        <v>400000</v>
      </c>
      <c r="G2525" s="368">
        <v>400000</v>
      </c>
      <c r="H2525" s="368">
        <v>1</v>
      </c>
      <c r="I2525" s="23"/>
    </row>
    <row r="2526" spans="1:9" ht="27" x14ac:dyDescent="0.25">
      <c r="A2526" s="368">
        <v>5134</v>
      </c>
      <c r="B2526" s="368" t="s">
        <v>1888</v>
      </c>
      <c r="C2526" s="368" t="s">
        <v>17</v>
      </c>
      <c r="D2526" s="368" t="s">
        <v>15</v>
      </c>
      <c r="E2526" s="368" t="s">
        <v>14</v>
      </c>
      <c r="F2526" s="368">
        <v>0</v>
      </c>
      <c r="G2526" s="368">
        <v>0</v>
      </c>
      <c r="H2526" s="368">
        <v>1</v>
      </c>
      <c r="I2526" s="23"/>
    </row>
    <row r="2527" spans="1:9" ht="27" x14ac:dyDescent="0.25">
      <c r="A2527" s="368">
        <v>5134</v>
      </c>
      <c r="B2527" s="368" t="s">
        <v>1889</v>
      </c>
      <c r="C2527" s="368" t="s">
        <v>17</v>
      </c>
      <c r="D2527" s="368" t="s">
        <v>15</v>
      </c>
      <c r="E2527" s="368" t="s">
        <v>14</v>
      </c>
      <c r="F2527" s="368">
        <v>0</v>
      </c>
      <c r="G2527" s="368">
        <v>0</v>
      </c>
      <c r="H2527" s="368">
        <v>1</v>
      </c>
      <c r="I2527" s="23"/>
    </row>
    <row r="2528" spans="1:9" ht="27" x14ac:dyDescent="0.25">
      <c r="A2528" s="368">
        <v>5134</v>
      </c>
      <c r="B2528" s="368" t="s">
        <v>1890</v>
      </c>
      <c r="C2528" s="368" t="s">
        <v>17</v>
      </c>
      <c r="D2528" s="368" t="s">
        <v>15</v>
      </c>
      <c r="E2528" s="368" t="s">
        <v>14</v>
      </c>
      <c r="F2528" s="368">
        <v>0</v>
      </c>
      <c r="G2528" s="368">
        <v>0</v>
      </c>
      <c r="H2528" s="368">
        <v>1</v>
      </c>
      <c r="I2528" s="23"/>
    </row>
    <row r="2529" spans="1:9" ht="27" x14ac:dyDescent="0.25">
      <c r="A2529" s="368">
        <v>5134</v>
      </c>
      <c r="B2529" s="368" t="s">
        <v>953</v>
      </c>
      <c r="C2529" s="368" t="s">
        <v>17</v>
      </c>
      <c r="D2529" s="368" t="s">
        <v>15</v>
      </c>
      <c r="E2529" s="368" t="s">
        <v>14</v>
      </c>
      <c r="F2529" s="368">
        <v>0</v>
      </c>
      <c r="G2529" s="368">
        <v>0</v>
      </c>
      <c r="H2529" s="368">
        <v>1</v>
      </c>
      <c r="I2529" s="23"/>
    </row>
    <row r="2530" spans="1:9" ht="27" x14ac:dyDescent="0.25">
      <c r="A2530" s="204">
        <v>5134</v>
      </c>
      <c r="B2530" s="204" t="s">
        <v>954</v>
      </c>
      <c r="C2530" s="204" t="s">
        <v>17</v>
      </c>
      <c r="D2530" s="204" t="s">
        <v>15</v>
      </c>
      <c r="E2530" s="204" t="s">
        <v>14</v>
      </c>
      <c r="F2530" s="204">
        <v>0</v>
      </c>
      <c r="G2530" s="204">
        <v>0</v>
      </c>
      <c r="H2530" s="204">
        <v>1</v>
      </c>
      <c r="I2530" s="23"/>
    </row>
    <row r="2531" spans="1:9" ht="27" x14ac:dyDescent="0.25">
      <c r="A2531" s="204">
        <v>5134</v>
      </c>
      <c r="B2531" s="204" t="s">
        <v>955</v>
      </c>
      <c r="C2531" s="204" t="s">
        <v>17</v>
      </c>
      <c r="D2531" s="204" t="s">
        <v>15</v>
      </c>
      <c r="E2531" s="204" t="s">
        <v>14</v>
      </c>
      <c r="F2531" s="204">
        <v>0</v>
      </c>
      <c r="G2531" s="204">
        <v>0</v>
      </c>
      <c r="H2531" s="204">
        <v>1</v>
      </c>
      <c r="I2531" s="23"/>
    </row>
    <row r="2532" spans="1:9" ht="27" x14ac:dyDescent="0.25">
      <c r="A2532" s="204">
        <v>5134</v>
      </c>
      <c r="B2532" s="204" t="s">
        <v>956</v>
      </c>
      <c r="C2532" s="204" t="s">
        <v>17</v>
      </c>
      <c r="D2532" s="204" t="s">
        <v>15</v>
      </c>
      <c r="E2532" s="204" t="s">
        <v>14</v>
      </c>
      <c r="F2532" s="204">
        <v>0</v>
      </c>
      <c r="G2532" s="204">
        <v>0</v>
      </c>
      <c r="H2532" s="204">
        <v>1</v>
      </c>
      <c r="I2532" s="23"/>
    </row>
    <row r="2533" spans="1:9" ht="27" x14ac:dyDescent="0.25">
      <c r="A2533" s="204">
        <v>5134</v>
      </c>
      <c r="B2533" s="204" t="s">
        <v>957</v>
      </c>
      <c r="C2533" s="204" t="s">
        <v>17</v>
      </c>
      <c r="D2533" s="204" t="s">
        <v>15</v>
      </c>
      <c r="E2533" s="204" t="s">
        <v>14</v>
      </c>
      <c r="F2533" s="204">
        <v>0</v>
      </c>
      <c r="G2533" s="204">
        <v>0</v>
      </c>
      <c r="H2533" s="204">
        <v>1</v>
      </c>
      <c r="I2533" s="23"/>
    </row>
    <row r="2534" spans="1:9" ht="27" x14ac:dyDescent="0.25">
      <c r="A2534" s="298">
        <v>5134</v>
      </c>
      <c r="B2534" s="298" t="s">
        <v>2168</v>
      </c>
      <c r="C2534" s="298" t="s">
        <v>17</v>
      </c>
      <c r="D2534" s="298" t="s">
        <v>15</v>
      </c>
      <c r="E2534" s="298" t="s">
        <v>14</v>
      </c>
      <c r="F2534" s="298">
        <v>190000</v>
      </c>
      <c r="G2534" s="298">
        <v>190000</v>
      </c>
      <c r="H2534" s="298">
        <v>1</v>
      </c>
      <c r="I2534" s="23"/>
    </row>
    <row r="2535" spans="1:9" ht="27" x14ac:dyDescent="0.25">
      <c r="A2535" s="298">
        <v>5134</v>
      </c>
      <c r="B2535" s="298" t="s">
        <v>2169</v>
      </c>
      <c r="C2535" s="298" t="s">
        <v>17</v>
      </c>
      <c r="D2535" s="298" t="s">
        <v>15</v>
      </c>
      <c r="E2535" s="298" t="s">
        <v>14</v>
      </c>
      <c r="F2535" s="298">
        <v>300000</v>
      </c>
      <c r="G2535" s="298">
        <v>300000</v>
      </c>
      <c r="H2535" s="298">
        <v>1</v>
      </c>
      <c r="I2535" s="23"/>
    </row>
    <row r="2536" spans="1:9" ht="27" x14ac:dyDescent="0.25">
      <c r="A2536" s="298">
        <v>5134</v>
      </c>
      <c r="B2536" s="298" t="s">
        <v>2170</v>
      </c>
      <c r="C2536" s="298" t="s">
        <v>17</v>
      </c>
      <c r="D2536" s="298" t="s">
        <v>15</v>
      </c>
      <c r="E2536" s="298" t="s">
        <v>14</v>
      </c>
      <c r="F2536" s="298">
        <v>400000</v>
      </c>
      <c r="G2536" s="298">
        <v>400000</v>
      </c>
      <c r="H2536" s="298">
        <v>1</v>
      </c>
      <c r="I2536" s="23"/>
    </row>
    <row r="2537" spans="1:9" ht="27" x14ac:dyDescent="0.25">
      <c r="A2537" s="204">
        <v>5134</v>
      </c>
      <c r="B2537" s="204" t="s">
        <v>958</v>
      </c>
      <c r="C2537" s="204" t="s">
        <v>17</v>
      </c>
      <c r="D2537" s="204" t="s">
        <v>15</v>
      </c>
      <c r="E2537" s="204" t="s">
        <v>14</v>
      </c>
      <c r="F2537" s="204">
        <v>0</v>
      </c>
      <c r="G2537" s="204">
        <v>0</v>
      </c>
      <c r="H2537" s="204">
        <v>1</v>
      </c>
      <c r="I2537" s="23"/>
    </row>
    <row r="2538" spans="1:9" ht="27" x14ac:dyDescent="0.25">
      <c r="A2538" s="204">
        <v>5134</v>
      </c>
      <c r="B2538" s="204" t="s">
        <v>959</v>
      </c>
      <c r="C2538" s="204" t="s">
        <v>17</v>
      </c>
      <c r="D2538" s="204" t="s">
        <v>15</v>
      </c>
      <c r="E2538" s="204" t="s">
        <v>14</v>
      </c>
      <c r="F2538" s="204">
        <v>0</v>
      </c>
      <c r="G2538" s="204">
        <v>0</v>
      </c>
      <c r="H2538" s="204">
        <v>1</v>
      </c>
      <c r="I2538" s="23"/>
    </row>
    <row r="2539" spans="1:9" ht="27" x14ac:dyDescent="0.25">
      <c r="A2539" s="204">
        <v>5134</v>
      </c>
      <c r="B2539" s="204" t="s">
        <v>960</v>
      </c>
      <c r="C2539" s="204" t="s">
        <v>17</v>
      </c>
      <c r="D2539" s="204" t="s">
        <v>15</v>
      </c>
      <c r="E2539" s="204" t="s">
        <v>14</v>
      </c>
      <c r="F2539" s="204">
        <v>0</v>
      </c>
      <c r="G2539" s="204">
        <v>0</v>
      </c>
      <c r="H2539" s="204">
        <v>1</v>
      </c>
      <c r="I2539" s="23"/>
    </row>
    <row r="2540" spans="1:9" x14ac:dyDescent="0.25">
      <c r="A2540" s="483" t="s">
        <v>12</v>
      </c>
      <c r="B2540" s="484"/>
      <c r="C2540" s="484"/>
      <c r="D2540" s="484"/>
      <c r="E2540" s="484"/>
      <c r="F2540" s="484"/>
      <c r="G2540" s="484"/>
      <c r="H2540" s="484"/>
      <c r="I2540" s="23"/>
    </row>
    <row r="2541" spans="1:9" ht="27" x14ac:dyDescent="0.25">
      <c r="A2541" s="4">
        <v>5134</v>
      </c>
      <c r="B2541" s="4" t="s">
        <v>3398</v>
      </c>
      <c r="C2541" s="4" t="s">
        <v>416</v>
      </c>
      <c r="D2541" s="4" t="s">
        <v>405</v>
      </c>
      <c r="E2541" s="4" t="s">
        <v>14</v>
      </c>
      <c r="F2541" s="4">
        <v>40000</v>
      </c>
      <c r="G2541" s="4">
        <v>40000</v>
      </c>
      <c r="H2541" s="4">
        <v>1</v>
      </c>
      <c r="I2541" s="23"/>
    </row>
    <row r="2542" spans="1:9" ht="27" x14ac:dyDescent="0.25">
      <c r="A2542" s="4">
        <v>5134</v>
      </c>
      <c r="B2542" s="4" t="s">
        <v>3399</v>
      </c>
      <c r="C2542" s="4" t="s">
        <v>416</v>
      </c>
      <c r="D2542" s="4" t="s">
        <v>405</v>
      </c>
      <c r="E2542" s="4" t="s">
        <v>14</v>
      </c>
      <c r="F2542" s="4">
        <v>20000</v>
      </c>
      <c r="G2542" s="4">
        <v>20000</v>
      </c>
      <c r="H2542" s="4">
        <v>1</v>
      </c>
      <c r="I2542" s="23"/>
    </row>
    <row r="2543" spans="1:9" ht="27" x14ac:dyDescent="0.25">
      <c r="A2543" s="4">
        <v>5134</v>
      </c>
      <c r="B2543" s="4" t="s">
        <v>3400</v>
      </c>
      <c r="C2543" s="4" t="s">
        <v>416</v>
      </c>
      <c r="D2543" s="4" t="s">
        <v>405</v>
      </c>
      <c r="E2543" s="4" t="s">
        <v>14</v>
      </c>
      <c r="F2543" s="4">
        <v>20000</v>
      </c>
      <c r="G2543" s="4">
        <v>20000</v>
      </c>
      <c r="H2543" s="4">
        <v>1</v>
      </c>
      <c r="I2543" s="23"/>
    </row>
    <row r="2544" spans="1:9" ht="27" x14ac:dyDescent="0.25">
      <c r="A2544" s="4">
        <v>5134</v>
      </c>
      <c r="B2544" s="4" t="s">
        <v>3401</v>
      </c>
      <c r="C2544" s="4" t="s">
        <v>416</v>
      </c>
      <c r="D2544" s="4" t="s">
        <v>405</v>
      </c>
      <c r="E2544" s="4" t="s">
        <v>14</v>
      </c>
      <c r="F2544" s="4">
        <v>20000</v>
      </c>
      <c r="G2544" s="4">
        <v>20000</v>
      </c>
      <c r="H2544" s="4">
        <v>1</v>
      </c>
      <c r="I2544" s="23"/>
    </row>
    <row r="2545" spans="1:9" ht="27" x14ac:dyDescent="0.25">
      <c r="A2545" s="4">
        <v>5134</v>
      </c>
      <c r="B2545" s="4" t="s">
        <v>3402</v>
      </c>
      <c r="C2545" s="4" t="s">
        <v>416</v>
      </c>
      <c r="D2545" s="4" t="s">
        <v>405</v>
      </c>
      <c r="E2545" s="4" t="s">
        <v>14</v>
      </c>
      <c r="F2545" s="4">
        <v>50000</v>
      </c>
      <c r="G2545" s="4">
        <v>50000</v>
      </c>
      <c r="H2545" s="4">
        <v>1</v>
      </c>
      <c r="I2545" s="23"/>
    </row>
    <row r="2546" spans="1:9" ht="27" x14ac:dyDescent="0.25">
      <c r="A2546" s="4">
        <v>5134</v>
      </c>
      <c r="B2546" s="4" t="s">
        <v>3403</v>
      </c>
      <c r="C2546" s="4" t="s">
        <v>416</v>
      </c>
      <c r="D2546" s="4" t="s">
        <v>405</v>
      </c>
      <c r="E2546" s="4" t="s">
        <v>14</v>
      </c>
      <c r="F2546" s="4">
        <v>20000</v>
      </c>
      <c r="G2546" s="4">
        <v>20000</v>
      </c>
      <c r="H2546" s="4">
        <v>1</v>
      </c>
      <c r="I2546" s="23"/>
    </row>
    <row r="2547" spans="1:9" ht="27" x14ac:dyDescent="0.25">
      <c r="A2547" s="4">
        <v>5134</v>
      </c>
      <c r="B2547" s="4" t="s">
        <v>3404</v>
      </c>
      <c r="C2547" s="4" t="s">
        <v>416</v>
      </c>
      <c r="D2547" s="4" t="s">
        <v>405</v>
      </c>
      <c r="E2547" s="4" t="s">
        <v>14</v>
      </c>
      <c r="F2547" s="4">
        <v>40000</v>
      </c>
      <c r="G2547" s="4">
        <v>40000</v>
      </c>
      <c r="H2547" s="4">
        <v>1</v>
      </c>
      <c r="I2547" s="23"/>
    </row>
    <row r="2548" spans="1:9" ht="27" x14ac:dyDescent="0.25">
      <c r="A2548" s="4">
        <v>5134</v>
      </c>
      <c r="B2548" s="4" t="s">
        <v>3405</v>
      </c>
      <c r="C2548" s="4" t="s">
        <v>416</v>
      </c>
      <c r="D2548" s="4" t="s">
        <v>405</v>
      </c>
      <c r="E2548" s="4" t="s">
        <v>14</v>
      </c>
      <c r="F2548" s="4">
        <v>25000</v>
      </c>
      <c r="G2548" s="4">
        <v>25000</v>
      </c>
      <c r="H2548" s="4">
        <v>1</v>
      </c>
      <c r="I2548" s="23"/>
    </row>
    <row r="2549" spans="1:9" ht="27" x14ac:dyDescent="0.25">
      <c r="A2549" s="4">
        <v>5134</v>
      </c>
      <c r="B2549" s="4" t="s">
        <v>3406</v>
      </c>
      <c r="C2549" s="4" t="s">
        <v>416</v>
      </c>
      <c r="D2549" s="4" t="s">
        <v>405</v>
      </c>
      <c r="E2549" s="4" t="s">
        <v>14</v>
      </c>
      <c r="F2549" s="4">
        <v>35000</v>
      </c>
      <c r="G2549" s="4">
        <v>35000</v>
      </c>
      <c r="H2549" s="4">
        <v>1</v>
      </c>
      <c r="I2549" s="23"/>
    </row>
    <row r="2550" spans="1:9" ht="27" x14ac:dyDescent="0.25">
      <c r="A2550" s="4">
        <v>5134</v>
      </c>
      <c r="B2550" s="4" t="s">
        <v>3407</v>
      </c>
      <c r="C2550" s="4" t="s">
        <v>416</v>
      </c>
      <c r="D2550" s="4" t="s">
        <v>405</v>
      </c>
      <c r="E2550" s="4" t="s">
        <v>14</v>
      </c>
      <c r="F2550" s="4">
        <v>30000</v>
      </c>
      <c r="G2550" s="4">
        <v>30000</v>
      </c>
      <c r="H2550" s="4">
        <v>1</v>
      </c>
      <c r="I2550" s="23"/>
    </row>
    <row r="2551" spans="1:9" ht="27" x14ac:dyDescent="0.25">
      <c r="A2551" s="4">
        <v>5134</v>
      </c>
      <c r="B2551" s="4" t="s">
        <v>961</v>
      </c>
      <c r="C2551" s="4" t="s">
        <v>416</v>
      </c>
      <c r="D2551" s="4" t="s">
        <v>405</v>
      </c>
      <c r="E2551" s="4" t="s">
        <v>14</v>
      </c>
      <c r="F2551" s="4">
        <v>0</v>
      </c>
      <c r="G2551" s="4">
        <v>0</v>
      </c>
      <c r="H2551" s="4">
        <v>1</v>
      </c>
      <c r="I2551" s="23"/>
    </row>
    <row r="2552" spans="1:9" ht="27" x14ac:dyDescent="0.25">
      <c r="A2552" s="4">
        <v>5134</v>
      </c>
      <c r="B2552" s="4" t="s">
        <v>962</v>
      </c>
      <c r="C2552" s="4" t="s">
        <v>416</v>
      </c>
      <c r="D2552" s="4" t="s">
        <v>405</v>
      </c>
      <c r="E2552" s="4" t="s">
        <v>14</v>
      </c>
      <c r="F2552" s="4">
        <v>0</v>
      </c>
      <c r="G2552" s="4">
        <v>0</v>
      </c>
      <c r="H2552" s="4">
        <v>1</v>
      </c>
      <c r="I2552" s="23"/>
    </row>
    <row r="2553" spans="1:9" ht="27" x14ac:dyDescent="0.25">
      <c r="A2553" s="4">
        <v>5134</v>
      </c>
      <c r="B2553" s="4" t="s">
        <v>963</v>
      </c>
      <c r="C2553" s="4" t="s">
        <v>416</v>
      </c>
      <c r="D2553" s="4" t="s">
        <v>405</v>
      </c>
      <c r="E2553" s="4" t="s">
        <v>14</v>
      </c>
      <c r="F2553" s="4">
        <v>0</v>
      </c>
      <c r="G2553" s="4">
        <v>0</v>
      </c>
      <c r="H2553" s="4">
        <v>1</v>
      </c>
      <c r="I2553" s="23"/>
    </row>
    <row r="2554" spans="1:9" ht="27" x14ac:dyDescent="0.25">
      <c r="A2554" s="4">
        <v>5134</v>
      </c>
      <c r="B2554" s="4" t="s">
        <v>964</v>
      </c>
      <c r="C2554" s="4" t="s">
        <v>416</v>
      </c>
      <c r="D2554" s="4" t="s">
        <v>405</v>
      </c>
      <c r="E2554" s="4" t="s">
        <v>14</v>
      </c>
      <c r="F2554" s="4">
        <v>0</v>
      </c>
      <c r="G2554" s="4">
        <v>0</v>
      </c>
      <c r="H2554" s="4">
        <v>1</v>
      </c>
      <c r="I2554" s="23"/>
    </row>
    <row r="2555" spans="1:9" ht="27" x14ac:dyDescent="0.25">
      <c r="A2555" s="4">
        <v>5134</v>
      </c>
      <c r="B2555" s="4" t="s">
        <v>965</v>
      </c>
      <c r="C2555" s="4" t="s">
        <v>416</v>
      </c>
      <c r="D2555" s="4" t="s">
        <v>405</v>
      </c>
      <c r="E2555" s="4" t="s">
        <v>14</v>
      </c>
      <c r="F2555" s="4">
        <v>0</v>
      </c>
      <c r="G2555" s="4">
        <v>0</v>
      </c>
      <c r="H2555" s="4">
        <v>1</v>
      </c>
      <c r="I2555" s="23"/>
    </row>
    <row r="2556" spans="1:9" ht="27" x14ac:dyDescent="0.25">
      <c r="A2556" s="4">
        <v>5134</v>
      </c>
      <c r="B2556" s="4" t="s">
        <v>966</v>
      </c>
      <c r="C2556" s="4" t="s">
        <v>416</v>
      </c>
      <c r="D2556" s="4" t="s">
        <v>405</v>
      </c>
      <c r="E2556" s="4" t="s">
        <v>14</v>
      </c>
      <c r="F2556" s="4">
        <v>0</v>
      </c>
      <c r="G2556" s="4">
        <v>0</v>
      </c>
      <c r="H2556" s="4">
        <v>1</v>
      </c>
      <c r="I2556" s="23"/>
    </row>
    <row r="2557" spans="1:9" ht="27" x14ac:dyDescent="0.25">
      <c r="A2557" s="4">
        <v>5134</v>
      </c>
      <c r="B2557" s="4" t="s">
        <v>967</v>
      </c>
      <c r="C2557" s="4" t="s">
        <v>416</v>
      </c>
      <c r="D2557" s="4" t="s">
        <v>405</v>
      </c>
      <c r="E2557" s="4" t="s">
        <v>14</v>
      </c>
      <c r="F2557" s="4">
        <v>0</v>
      </c>
      <c r="G2557" s="4">
        <v>0</v>
      </c>
      <c r="H2557" s="4">
        <v>1</v>
      </c>
      <c r="I2557" s="23"/>
    </row>
    <row r="2558" spans="1:9" ht="27" x14ac:dyDescent="0.25">
      <c r="A2558" s="4">
        <v>5134</v>
      </c>
      <c r="B2558" s="4" t="s">
        <v>968</v>
      </c>
      <c r="C2558" s="4" t="s">
        <v>416</v>
      </c>
      <c r="D2558" s="4" t="s">
        <v>405</v>
      </c>
      <c r="E2558" s="4" t="s">
        <v>14</v>
      </c>
      <c r="F2558" s="4">
        <v>0</v>
      </c>
      <c r="G2558" s="4">
        <v>0</v>
      </c>
      <c r="H2558" s="4">
        <v>1</v>
      </c>
      <c r="I2558" s="23"/>
    </row>
    <row r="2559" spans="1:9" ht="27" x14ac:dyDescent="0.25">
      <c r="A2559" s="4">
        <v>5134</v>
      </c>
      <c r="B2559" s="4" t="s">
        <v>1884</v>
      </c>
      <c r="C2559" s="4" t="s">
        <v>416</v>
      </c>
      <c r="D2559" s="4" t="s">
        <v>405</v>
      </c>
      <c r="E2559" s="4" t="s">
        <v>14</v>
      </c>
      <c r="F2559" s="4">
        <v>0</v>
      </c>
      <c r="G2559" s="4">
        <v>0</v>
      </c>
      <c r="H2559" s="4">
        <v>1</v>
      </c>
      <c r="I2559" s="23"/>
    </row>
    <row r="2560" spans="1:9" ht="27" x14ac:dyDescent="0.25">
      <c r="A2560" s="4">
        <v>5134</v>
      </c>
      <c r="B2560" s="4" t="s">
        <v>1885</v>
      </c>
      <c r="C2560" s="4" t="s">
        <v>416</v>
      </c>
      <c r="D2560" s="4" t="s">
        <v>405</v>
      </c>
      <c r="E2560" s="4" t="s">
        <v>14</v>
      </c>
      <c r="F2560" s="4">
        <v>0</v>
      </c>
      <c r="G2560" s="4">
        <v>0</v>
      </c>
      <c r="H2560" s="4">
        <v>1</v>
      </c>
      <c r="I2560" s="23"/>
    </row>
    <row r="2561" spans="1:9" ht="27" x14ac:dyDescent="0.25">
      <c r="A2561" s="4">
        <v>5134</v>
      </c>
      <c r="B2561" s="4" t="s">
        <v>1886</v>
      </c>
      <c r="C2561" s="4" t="s">
        <v>416</v>
      </c>
      <c r="D2561" s="4" t="s">
        <v>405</v>
      </c>
      <c r="E2561" s="4" t="s">
        <v>14</v>
      </c>
      <c r="F2561" s="4">
        <v>0</v>
      </c>
      <c r="G2561" s="4">
        <v>0</v>
      </c>
      <c r="H2561" s="4">
        <v>1</v>
      </c>
      <c r="I2561" s="23"/>
    </row>
    <row r="2562" spans="1:9" ht="27" x14ac:dyDescent="0.25">
      <c r="A2562" s="4">
        <v>5134</v>
      </c>
      <c r="B2562" s="4" t="s">
        <v>2171</v>
      </c>
      <c r="C2562" s="4" t="s">
        <v>416</v>
      </c>
      <c r="D2562" s="4" t="s">
        <v>405</v>
      </c>
      <c r="E2562" s="4" t="s">
        <v>14</v>
      </c>
      <c r="F2562" s="4">
        <v>19000</v>
      </c>
      <c r="G2562" s="4">
        <v>19000</v>
      </c>
      <c r="H2562" s="4">
        <v>1</v>
      </c>
      <c r="I2562" s="23"/>
    </row>
    <row r="2563" spans="1:9" ht="27" x14ac:dyDescent="0.25">
      <c r="A2563" s="4">
        <v>5134</v>
      </c>
      <c r="B2563" s="4" t="s">
        <v>2172</v>
      </c>
      <c r="C2563" s="4" t="s">
        <v>416</v>
      </c>
      <c r="D2563" s="4" t="s">
        <v>405</v>
      </c>
      <c r="E2563" s="4" t="s">
        <v>14</v>
      </c>
      <c r="F2563" s="4">
        <v>40000</v>
      </c>
      <c r="G2563" s="4">
        <v>40000</v>
      </c>
      <c r="H2563" s="4">
        <v>1</v>
      </c>
      <c r="I2563" s="23"/>
    </row>
    <row r="2564" spans="1:9" ht="27" x14ac:dyDescent="0.25">
      <c r="A2564" s="4">
        <v>5134</v>
      </c>
      <c r="B2564" s="4" t="s">
        <v>2173</v>
      </c>
      <c r="C2564" s="4" t="s">
        <v>416</v>
      </c>
      <c r="D2564" s="4" t="s">
        <v>405</v>
      </c>
      <c r="E2564" s="4" t="s">
        <v>14</v>
      </c>
      <c r="F2564" s="4">
        <v>30000</v>
      </c>
      <c r="G2564" s="4">
        <v>30000</v>
      </c>
      <c r="H2564" s="4">
        <v>1</v>
      </c>
      <c r="I2564" s="23"/>
    </row>
    <row r="2565" spans="1:9" x14ac:dyDescent="0.25">
      <c r="A2565" s="539" t="s">
        <v>87</v>
      </c>
      <c r="B2565" s="540"/>
      <c r="C2565" s="540"/>
      <c r="D2565" s="540"/>
      <c r="E2565" s="540"/>
      <c r="F2565" s="540"/>
      <c r="G2565" s="540"/>
      <c r="H2565" s="540"/>
      <c r="I2565" s="23"/>
    </row>
    <row r="2566" spans="1:9" x14ac:dyDescent="0.25">
      <c r="A2566" s="483" t="s">
        <v>8</v>
      </c>
      <c r="B2566" s="484"/>
      <c r="C2566" s="484"/>
      <c r="D2566" s="484"/>
      <c r="E2566" s="484"/>
      <c r="F2566" s="484"/>
      <c r="G2566" s="484"/>
      <c r="H2566" s="484"/>
      <c r="I2566" s="23"/>
    </row>
    <row r="2567" spans="1:9" x14ac:dyDescent="0.25">
      <c r="A2567" s="178"/>
      <c r="B2567" s="178"/>
      <c r="C2567" s="178"/>
      <c r="D2567" s="178"/>
      <c r="E2567" s="178"/>
      <c r="F2567" s="178"/>
      <c r="G2567" s="178"/>
      <c r="H2567" s="178"/>
      <c r="I2567" s="23"/>
    </row>
    <row r="2568" spans="1:9" x14ac:dyDescent="0.25">
      <c r="A2568" s="483" t="s">
        <v>12</v>
      </c>
      <c r="B2568" s="484"/>
      <c r="C2568" s="484"/>
      <c r="D2568" s="484"/>
      <c r="E2568" s="484"/>
      <c r="F2568" s="484"/>
      <c r="G2568" s="484"/>
      <c r="H2568" s="484"/>
      <c r="I2568" s="23"/>
    </row>
    <row r="2569" spans="1:9" ht="40.5" x14ac:dyDescent="0.25">
      <c r="A2569" s="447">
        <v>4239</v>
      </c>
      <c r="B2569" s="447" t="s">
        <v>4571</v>
      </c>
      <c r="C2569" s="447" t="s">
        <v>521</v>
      </c>
      <c r="D2569" s="447" t="s">
        <v>9</v>
      </c>
      <c r="E2569" s="447" t="s">
        <v>14</v>
      </c>
      <c r="F2569" s="447">
        <v>400000</v>
      </c>
      <c r="G2569" s="447">
        <v>400000</v>
      </c>
      <c r="H2569" s="447">
        <v>1</v>
      </c>
      <c r="I2569" s="23"/>
    </row>
    <row r="2570" spans="1:9" ht="40.5" x14ac:dyDescent="0.25">
      <c r="A2570" s="205">
        <v>4239</v>
      </c>
      <c r="B2570" s="447" t="s">
        <v>919</v>
      </c>
      <c r="C2570" s="447" t="s">
        <v>521</v>
      </c>
      <c r="D2570" s="447" t="s">
        <v>9</v>
      </c>
      <c r="E2570" s="447" t="s">
        <v>14</v>
      </c>
      <c r="F2570" s="447">
        <v>114000</v>
      </c>
      <c r="G2570" s="447">
        <v>114000</v>
      </c>
      <c r="H2570" s="447">
        <v>1</v>
      </c>
      <c r="I2570" s="23"/>
    </row>
    <row r="2571" spans="1:9" ht="40.5" x14ac:dyDescent="0.25">
      <c r="A2571" s="205">
        <v>4239</v>
      </c>
      <c r="B2571" s="330" t="s">
        <v>920</v>
      </c>
      <c r="C2571" s="330" t="s">
        <v>521</v>
      </c>
      <c r="D2571" s="330" t="s">
        <v>9</v>
      </c>
      <c r="E2571" s="330" t="s">
        <v>14</v>
      </c>
      <c r="F2571" s="330">
        <v>532000</v>
      </c>
      <c r="G2571" s="330">
        <v>532000</v>
      </c>
      <c r="H2571" s="205">
        <v>1</v>
      </c>
      <c r="I2571" s="23"/>
    </row>
    <row r="2572" spans="1:9" ht="40.5" x14ac:dyDescent="0.25">
      <c r="A2572" s="205">
        <v>4239</v>
      </c>
      <c r="B2572" s="330" t="s">
        <v>921</v>
      </c>
      <c r="C2572" s="330" t="s">
        <v>521</v>
      </c>
      <c r="D2572" s="330" t="s">
        <v>9</v>
      </c>
      <c r="E2572" s="330" t="s">
        <v>14</v>
      </c>
      <c r="F2572" s="330">
        <v>127000</v>
      </c>
      <c r="G2572" s="330">
        <v>127000</v>
      </c>
      <c r="H2572" s="205">
        <v>1</v>
      </c>
      <c r="I2572" s="23"/>
    </row>
    <row r="2573" spans="1:9" ht="40.5" x14ac:dyDescent="0.25">
      <c r="A2573" s="205">
        <v>4239</v>
      </c>
      <c r="B2573" s="330" t="s">
        <v>922</v>
      </c>
      <c r="C2573" s="330" t="s">
        <v>521</v>
      </c>
      <c r="D2573" s="330" t="s">
        <v>9</v>
      </c>
      <c r="E2573" s="330" t="s">
        <v>14</v>
      </c>
      <c r="F2573" s="330">
        <v>479000</v>
      </c>
      <c r="G2573" s="330">
        <v>479000</v>
      </c>
      <c r="H2573" s="205">
        <v>1</v>
      </c>
      <c r="I2573" s="23"/>
    </row>
    <row r="2574" spans="1:9" ht="40.5" x14ac:dyDescent="0.25">
      <c r="A2574" s="205">
        <v>4239</v>
      </c>
      <c r="B2574" s="330" t="s">
        <v>923</v>
      </c>
      <c r="C2574" s="330" t="s">
        <v>521</v>
      </c>
      <c r="D2574" s="330" t="s">
        <v>9</v>
      </c>
      <c r="E2574" s="330" t="s">
        <v>14</v>
      </c>
      <c r="F2574" s="330">
        <v>437000</v>
      </c>
      <c r="G2574" s="330">
        <v>437000</v>
      </c>
      <c r="H2574" s="205">
        <v>1</v>
      </c>
      <c r="I2574" s="23"/>
    </row>
    <row r="2575" spans="1:9" ht="40.5" x14ac:dyDescent="0.25">
      <c r="A2575" s="205">
        <v>4239</v>
      </c>
      <c r="B2575" s="330" t="s">
        <v>924</v>
      </c>
      <c r="C2575" s="330" t="s">
        <v>521</v>
      </c>
      <c r="D2575" s="330" t="s">
        <v>9</v>
      </c>
      <c r="E2575" s="330" t="s">
        <v>14</v>
      </c>
      <c r="F2575" s="330">
        <v>1438000</v>
      </c>
      <c r="G2575" s="330">
        <v>1438000</v>
      </c>
      <c r="H2575" s="205">
        <v>1</v>
      </c>
      <c r="I2575" s="23"/>
    </row>
    <row r="2576" spans="1:9" ht="40.5" x14ac:dyDescent="0.25">
      <c r="A2576" s="205">
        <v>4239</v>
      </c>
      <c r="B2576" s="330" t="s">
        <v>925</v>
      </c>
      <c r="C2576" s="330" t="s">
        <v>521</v>
      </c>
      <c r="D2576" s="330" t="s">
        <v>9</v>
      </c>
      <c r="E2576" s="330" t="s">
        <v>14</v>
      </c>
      <c r="F2576" s="330">
        <v>387000</v>
      </c>
      <c r="G2576" s="330">
        <v>387000</v>
      </c>
      <c r="H2576" s="205">
        <v>1</v>
      </c>
      <c r="I2576" s="23"/>
    </row>
    <row r="2577" spans="1:9" ht="40.5" x14ac:dyDescent="0.25">
      <c r="A2577" s="205">
        <v>4239</v>
      </c>
      <c r="B2577" s="330" t="s">
        <v>926</v>
      </c>
      <c r="C2577" s="330" t="s">
        <v>521</v>
      </c>
      <c r="D2577" s="330" t="s">
        <v>9</v>
      </c>
      <c r="E2577" s="330" t="s">
        <v>14</v>
      </c>
      <c r="F2577" s="330">
        <v>365000</v>
      </c>
      <c r="G2577" s="330">
        <v>365000</v>
      </c>
      <c r="H2577" s="205">
        <v>1</v>
      </c>
      <c r="I2577" s="23"/>
    </row>
    <row r="2578" spans="1:9" ht="40.5" x14ac:dyDescent="0.25">
      <c r="A2578" s="205">
        <v>4239</v>
      </c>
      <c r="B2578" s="330" t="s">
        <v>927</v>
      </c>
      <c r="C2578" s="330" t="s">
        <v>521</v>
      </c>
      <c r="D2578" s="330" t="s">
        <v>9</v>
      </c>
      <c r="E2578" s="330" t="s">
        <v>14</v>
      </c>
      <c r="F2578" s="330">
        <v>500000</v>
      </c>
      <c r="G2578" s="330">
        <v>500000</v>
      </c>
      <c r="H2578" s="205">
        <v>1</v>
      </c>
      <c r="I2578" s="23"/>
    </row>
    <row r="2579" spans="1:9" ht="40.5" x14ac:dyDescent="0.25">
      <c r="A2579" s="205">
        <v>4239</v>
      </c>
      <c r="B2579" s="330" t="s">
        <v>928</v>
      </c>
      <c r="C2579" s="330" t="s">
        <v>521</v>
      </c>
      <c r="D2579" s="330" t="s">
        <v>9</v>
      </c>
      <c r="E2579" s="330" t="s">
        <v>14</v>
      </c>
      <c r="F2579" s="330">
        <v>200000</v>
      </c>
      <c r="G2579" s="330">
        <v>200000</v>
      </c>
      <c r="H2579" s="205">
        <v>1</v>
      </c>
      <c r="I2579" s="23"/>
    </row>
    <row r="2580" spans="1:9" ht="40.5" x14ac:dyDescent="0.25">
      <c r="A2580" s="205">
        <v>4239</v>
      </c>
      <c r="B2580" s="330" t="s">
        <v>929</v>
      </c>
      <c r="C2580" s="330" t="s">
        <v>521</v>
      </c>
      <c r="D2580" s="330" t="s">
        <v>9</v>
      </c>
      <c r="E2580" s="330" t="s">
        <v>14</v>
      </c>
      <c r="F2580" s="330">
        <v>380000</v>
      </c>
      <c r="G2580" s="330">
        <v>380000</v>
      </c>
      <c r="H2580" s="205">
        <v>1</v>
      </c>
      <c r="I2580" s="23"/>
    </row>
    <row r="2581" spans="1:9" ht="40.5" x14ac:dyDescent="0.25">
      <c r="A2581" s="205">
        <v>4239</v>
      </c>
      <c r="B2581" s="330" t="s">
        <v>930</v>
      </c>
      <c r="C2581" s="330" t="s">
        <v>521</v>
      </c>
      <c r="D2581" s="330" t="s">
        <v>9</v>
      </c>
      <c r="E2581" s="330" t="s">
        <v>14</v>
      </c>
      <c r="F2581" s="330">
        <v>343000</v>
      </c>
      <c r="G2581" s="330">
        <v>343000</v>
      </c>
      <c r="H2581" s="205">
        <v>1</v>
      </c>
      <c r="I2581" s="23"/>
    </row>
    <row r="2582" spans="1:9" ht="40.5" x14ac:dyDescent="0.25">
      <c r="A2582" s="205">
        <v>4239</v>
      </c>
      <c r="B2582" s="330" t="s">
        <v>931</v>
      </c>
      <c r="C2582" s="330" t="s">
        <v>521</v>
      </c>
      <c r="D2582" s="330" t="s">
        <v>9</v>
      </c>
      <c r="E2582" s="330" t="s">
        <v>14</v>
      </c>
      <c r="F2582" s="330">
        <v>333333</v>
      </c>
      <c r="G2582" s="330">
        <v>333333</v>
      </c>
      <c r="H2582" s="205">
        <v>1</v>
      </c>
      <c r="I2582" s="23"/>
    </row>
    <row r="2583" spans="1:9" ht="40.5" x14ac:dyDescent="0.25">
      <c r="A2583" s="205">
        <v>4239</v>
      </c>
      <c r="B2583" s="330" t="s">
        <v>932</v>
      </c>
      <c r="C2583" s="330" t="s">
        <v>521</v>
      </c>
      <c r="D2583" s="330" t="s">
        <v>9</v>
      </c>
      <c r="E2583" s="330" t="s">
        <v>14</v>
      </c>
      <c r="F2583" s="330">
        <v>387000</v>
      </c>
      <c r="G2583" s="330">
        <v>387000</v>
      </c>
      <c r="H2583" s="205">
        <v>1</v>
      </c>
      <c r="I2583" s="23"/>
    </row>
    <row r="2584" spans="1:9" ht="40.5" x14ac:dyDescent="0.25">
      <c r="A2584" s="205">
        <v>4239</v>
      </c>
      <c r="B2584" s="330" t="s">
        <v>933</v>
      </c>
      <c r="C2584" s="330" t="s">
        <v>521</v>
      </c>
      <c r="D2584" s="330" t="s">
        <v>9</v>
      </c>
      <c r="E2584" s="330" t="s">
        <v>14</v>
      </c>
      <c r="F2584" s="330">
        <v>211000</v>
      </c>
      <c r="G2584" s="330">
        <v>211000</v>
      </c>
      <c r="H2584" s="205">
        <v>1</v>
      </c>
      <c r="I2584" s="23"/>
    </row>
    <row r="2585" spans="1:9" ht="40.5" x14ac:dyDescent="0.25">
      <c r="A2585" s="205">
        <v>4239</v>
      </c>
      <c r="B2585" s="330" t="s">
        <v>934</v>
      </c>
      <c r="C2585" s="330" t="s">
        <v>521</v>
      </c>
      <c r="D2585" s="330" t="s">
        <v>9</v>
      </c>
      <c r="E2585" s="330" t="s">
        <v>14</v>
      </c>
      <c r="F2585" s="330">
        <v>382000</v>
      </c>
      <c r="G2585" s="330">
        <v>382000</v>
      </c>
      <c r="H2585" s="205">
        <v>1</v>
      </c>
      <c r="I2585" s="23"/>
    </row>
    <row r="2586" spans="1:9" ht="40.5" x14ac:dyDescent="0.25">
      <c r="A2586" s="205">
        <v>4239</v>
      </c>
      <c r="B2586" s="330" t="s">
        <v>935</v>
      </c>
      <c r="C2586" s="330" t="s">
        <v>521</v>
      </c>
      <c r="D2586" s="330" t="s">
        <v>9</v>
      </c>
      <c r="E2586" s="330" t="s">
        <v>14</v>
      </c>
      <c r="F2586" s="330">
        <v>1438000</v>
      </c>
      <c r="G2586" s="330">
        <v>1438000</v>
      </c>
      <c r="H2586" s="205">
        <v>1</v>
      </c>
      <c r="I2586" s="23"/>
    </row>
    <row r="2587" spans="1:9" ht="40.5" x14ac:dyDescent="0.25">
      <c r="A2587" s="205">
        <v>4239</v>
      </c>
      <c r="B2587" s="330" t="s">
        <v>936</v>
      </c>
      <c r="C2587" s="330" t="s">
        <v>521</v>
      </c>
      <c r="D2587" s="330" t="s">
        <v>9</v>
      </c>
      <c r="E2587" s="330" t="s">
        <v>14</v>
      </c>
      <c r="F2587" s="330">
        <v>734000</v>
      </c>
      <c r="G2587" s="330">
        <v>734000</v>
      </c>
      <c r="H2587" s="205">
        <v>1</v>
      </c>
      <c r="I2587" s="23"/>
    </row>
    <row r="2588" spans="1:9" ht="40.5" x14ac:dyDescent="0.25">
      <c r="A2588" s="205">
        <v>4239</v>
      </c>
      <c r="B2588" s="330" t="s">
        <v>937</v>
      </c>
      <c r="C2588" s="330" t="s">
        <v>521</v>
      </c>
      <c r="D2588" s="330" t="s">
        <v>9</v>
      </c>
      <c r="E2588" s="330" t="s">
        <v>14</v>
      </c>
      <c r="F2588" s="330">
        <v>219262</v>
      </c>
      <c r="G2588" s="330">
        <v>219262</v>
      </c>
      <c r="H2588" s="205">
        <v>1</v>
      </c>
      <c r="I2588" s="23"/>
    </row>
    <row r="2589" spans="1:9" ht="40.5" x14ac:dyDescent="0.25">
      <c r="A2589" s="205">
        <v>4239</v>
      </c>
      <c r="B2589" s="330" t="s">
        <v>938</v>
      </c>
      <c r="C2589" s="330" t="s">
        <v>521</v>
      </c>
      <c r="D2589" s="330" t="s">
        <v>9</v>
      </c>
      <c r="E2589" s="330" t="s">
        <v>14</v>
      </c>
      <c r="F2589" s="330">
        <v>132000</v>
      </c>
      <c r="G2589" s="330">
        <v>132000</v>
      </c>
      <c r="H2589" s="205">
        <v>1</v>
      </c>
      <c r="I2589" s="23"/>
    </row>
    <row r="2590" spans="1:9" ht="40.5" x14ac:dyDescent="0.25">
      <c r="A2590" s="205">
        <v>4239</v>
      </c>
      <c r="B2590" s="330" t="s">
        <v>939</v>
      </c>
      <c r="C2590" s="330" t="s">
        <v>521</v>
      </c>
      <c r="D2590" s="330" t="s">
        <v>9</v>
      </c>
      <c r="E2590" s="330" t="s">
        <v>14</v>
      </c>
      <c r="F2590" s="330">
        <v>365000</v>
      </c>
      <c r="G2590" s="330">
        <v>365000</v>
      </c>
      <c r="H2590" s="205">
        <v>1</v>
      </c>
      <c r="I2590" s="23"/>
    </row>
    <row r="2591" spans="1:9" ht="40.5" x14ac:dyDescent="0.25">
      <c r="A2591" s="205">
        <v>4239</v>
      </c>
      <c r="B2591" s="330" t="s">
        <v>940</v>
      </c>
      <c r="C2591" s="330" t="s">
        <v>521</v>
      </c>
      <c r="D2591" s="330" t="s">
        <v>9</v>
      </c>
      <c r="E2591" s="330" t="s">
        <v>14</v>
      </c>
      <c r="F2591" s="330">
        <v>343000</v>
      </c>
      <c r="G2591" s="330">
        <v>343000</v>
      </c>
      <c r="H2591" s="205">
        <v>1</v>
      </c>
      <c r="I2591" s="23"/>
    </row>
    <row r="2592" spans="1:9" ht="40.5" x14ac:dyDescent="0.25">
      <c r="A2592" s="205">
        <v>4239</v>
      </c>
      <c r="B2592" s="330" t="s">
        <v>941</v>
      </c>
      <c r="C2592" s="330" t="s">
        <v>521</v>
      </c>
      <c r="D2592" s="330" t="s">
        <v>9</v>
      </c>
      <c r="E2592" s="330" t="s">
        <v>14</v>
      </c>
      <c r="F2592" s="330">
        <v>348000</v>
      </c>
      <c r="G2592" s="330">
        <v>348000</v>
      </c>
      <c r="H2592" s="205">
        <v>1</v>
      </c>
      <c r="I2592" s="23"/>
    </row>
    <row r="2593" spans="1:24" ht="40.5" x14ac:dyDescent="0.25">
      <c r="A2593" s="205">
        <v>4239</v>
      </c>
      <c r="B2593" s="330" t="s">
        <v>942</v>
      </c>
      <c r="C2593" s="330" t="s">
        <v>521</v>
      </c>
      <c r="D2593" s="330" t="s">
        <v>9</v>
      </c>
      <c r="E2593" s="330" t="s">
        <v>14</v>
      </c>
      <c r="F2593" s="330">
        <v>378000</v>
      </c>
      <c r="G2593" s="330">
        <v>378000</v>
      </c>
      <c r="H2593" s="205">
        <v>1</v>
      </c>
      <c r="I2593" s="23"/>
    </row>
    <row r="2594" spans="1:24" ht="40.5" x14ac:dyDescent="0.25">
      <c r="A2594" s="205">
        <v>4239</v>
      </c>
      <c r="B2594" s="330" t="s">
        <v>943</v>
      </c>
      <c r="C2594" s="330" t="s">
        <v>521</v>
      </c>
      <c r="D2594" s="330" t="s">
        <v>9</v>
      </c>
      <c r="E2594" s="330" t="s">
        <v>14</v>
      </c>
      <c r="F2594" s="330">
        <v>129000</v>
      </c>
      <c r="G2594" s="330">
        <v>129000</v>
      </c>
      <c r="H2594" s="205">
        <v>1</v>
      </c>
      <c r="I2594" s="23"/>
    </row>
    <row r="2595" spans="1:24" ht="40.5" x14ac:dyDescent="0.25">
      <c r="A2595" s="205">
        <v>4239</v>
      </c>
      <c r="B2595" s="330" t="s">
        <v>944</v>
      </c>
      <c r="C2595" s="330" t="s">
        <v>521</v>
      </c>
      <c r="D2595" s="330" t="s">
        <v>9</v>
      </c>
      <c r="E2595" s="330" t="s">
        <v>14</v>
      </c>
      <c r="F2595" s="330">
        <v>772000</v>
      </c>
      <c r="G2595" s="330">
        <v>772000</v>
      </c>
      <c r="H2595" s="205">
        <v>1</v>
      </c>
      <c r="I2595" s="23"/>
    </row>
    <row r="2596" spans="1:24" ht="40.5" x14ac:dyDescent="0.25">
      <c r="A2596" s="198">
        <v>4239</v>
      </c>
      <c r="B2596" s="330" t="s">
        <v>520</v>
      </c>
      <c r="C2596" s="330" t="s">
        <v>521</v>
      </c>
      <c r="D2596" s="330" t="s">
        <v>9</v>
      </c>
      <c r="E2596" s="330" t="s">
        <v>14</v>
      </c>
      <c r="F2596" s="330">
        <v>900000</v>
      </c>
      <c r="G2596" s="330">
        <v>900000</v>
      </c>
      <c r="H2596" s="205">
        <v>1</v>
      </c>
      <c r="I2596" s="23"/>
    </row>
    <row r="2597" spans="1:24" ht="40.5" x14ac:dyDescent="0.25">
      <c r="A2597" s="198">
        <v>4239</v>
      </c>
      <c r="B2597" s="330" t="s">
        <v>522</v>
      </c>
      <c r="C2597" s="330" t="s">
        <v>521</v>
      </c>
      <c r="D2597" s="330" t="s">
        <v>9</v>
      </c>
      <c r="E2597" s="330" t="s">
        <v>14</v>
      </c>
      <c r="F2597" s="330">
        <v>700000</v>
      </c>
      <c r="G2597" s="330">
        <v>700000</v>
      </c>
      <c r="H2597" s="198">
        <v>1</v>
      </c>
      <c r="I2597" s="23"/>
    </row>
    <row r="2598" spans="1:24" ht="40.5" x14ac:dyDescent="0.25">
      <c r="A2598" s="198">
        <v>4239</v>
      </c>
      <c r="B2598" s="330" t="s">
        <v>523</v>
      </c>
      <c r="C2598" s="330" t="s">
        <v>521</v>
      </c>
      <c r="D2598" s="330" t="s">
        <v>9</v>
      </c>
      <c r="E2598" s="330" t="s">
        <v>14</v>
      </c>
      <c r="F2598" s="330">
        <v>250000</v>
      </c>
      <c r="G2598" s="330">
        <v>250000</v>
      </c>
      <c r="H2598" s="198">
        <v>1</v>
      </c>
      <c r="I2598" s="23"/>
    </row>
    <row r="2599" spans="1:24" ht="40.5" x14ac:dyDescent="0.25">
      <c r="A2599" s="198">
        <v>4239</v>
      </c>
      <c r="B2599" s="330" t="s">
        <v>524</v>
      </c>
      <c r="C2599" s="330" t="s">
        <v>521</v>
      </c>
      <c r="D2599" s="330" t="s">
        <v>9</v>
      </c>
      <c r="E2599" s="330" t="s">
        <v>14</v>
      </c>
      <c r="F2599" s="330">
        <v>800000</v>
      </c>
      <c r="G2599" s="330">
        <v>800000</v>
      </c>
      <c r="H2599" s="198">
        <v>1</v>
      </c>
      <c r="I2599" s="23"/>
    </row>
    <row r="2600" spans="1:24" ht="40.5" x14ac:dyDescent="0.25">
      <c r="A2600" s="198">
        <v>4239</v>
      </c>
      <c r="B2600" s="330" t="s">
        <v>525</v>
      </c>
      <c r="C2600" s="330" t="s">
        <v>521</v>
      </c>
      <c r="D2600" s="330" t="s">
        <v>9</v>
      </c>
      <c r="E2600" s="330" t="s">
        <v>14</v>
      </c>
      <c r="F2600" s="330">
        <v>1600000</v>
      </c>
      <c r="G2600" s="330">
        <v>1600000</v>
      </c>
      <c r="H2600" s="198">
        <v>1</v>
      </c>
      <c r="I2600" s="23"/>
    </row>
    <row r="2601" spans="1:24" ht="40.5" x14ac:dyDescent="0.25">
      <c r="A2601" s="198">
        <v>4239</v>
      </c>
      <c r="B2601" s="198" t="s">
        <v>526</v>
      </c>
      <c r="C2601" s="198" t="s">
        <v>521</v>
      </c>
      <c r="D2601" s="198" t="s">
        <v>9</v>
      </c>
      <c r="E2601" s="198" t="s">
        <v>14</v>
      </c>
      <c r="F2601" s="198">
        <v>1500000</v>
      </c>
      <c r="G2601" s="198">
        <v>1500000</v>
      </c>
      <c r="H2601" s="198">
        <v>1</v>
      </c>
      <c r="I2601" s="23"/>
    </row>
    <row r="2602" spans="1:24" ht="40.5" x14ac:dyDescent="0.25">
      <c r="A2602" s="198">
        <v>4239</v>
      </c>
      <c r="B2602" s="198" t="s">
        <v>527</v>
      </c>
      <c r="C2602" s="198" t="s">
        <v>521</v>
      </c>
      <c r="D2602" s="198" t="s">
        <v>9</v>
      </c>
      <c r="E2602" s="198" t="s">
        <v>14</v>
      </c>
      <c r="F2602" s="291">
        <v>100000</v>
      </c>
      <c r="G2602" s="291">
        <v>100000</v>
      </c>
      <c r="H2602" s="198">
        <v>1</v>
      </c>
      <c r="I2602" s="23"/>
    </row>
    <row r="2603" spans="1:24" ht="40.5" x14ac:dyDescent="0.25">
      <c r="A2603" s="198">
        <v>4239</v>
      </c>
      <c r="B2603" s="198" t="s">
        <v>528</v>
      </c>
      <c r="C2603" s="198" t="s">
        <v>521</v>
      </c>
      <c r="D2603" s="198" t="s">
        <v>9</v>
      </c>
      <c r="E2603" s="198" t="s">
        <v>14</v>
      </c>
      <c r="F2603" s="198">
        <v>250000</v>
      </c>
      <c r="G2603" s="198">
        <v>250000</v>
      </c>
      <c r="H2603" s="198">
        <v>1</v>
      </c>
      <c r="I2603" s="23"/>
    </row>
    <row r="2604" spans="1:24" ht="40.5" x14ac:dyDescent="0.25">
      <c r="A2604" s="198">
        <v>4239</v>
      </c>
      <c r="B2604" s="198" t="s">
        <v>529</v>
      </c>
      <c r="C2604" s="198" t="s">
        <v>521</v>
      </c>
      <c r="D2604" s="198" t="s">
        <v>9</v>
      </c>
      <c r="E2604" s="198" t="s">
        <v>14</v>
      </c>
      <c r="F2604" s="291">
        <v>1600000</v>
      </c>
      <c r="G2604" s="291">
        <v>1600000</v>
      </c>
      <c r="H2604" s="198">
        <v>1</v>
      </c>
      <c r="I2604" s="23"/>
    </row>
    <row r="2605" spans="1:24" ht="40.5" x14ac:dyDescent="0.25">
      <c r="A2605" s="198">
        <v>4239</v>
      </c>
      <c r="B2605" s="198" t="s">
        <v>530</v>
      </c>
      <c r="C2605" s="198" t="s">
        <v>521</v>
      </c>
      <c r="D2605" s="198" t="s">
        <v>9</v>
      </c>
      <c r="E2605" s="198" t="s">
        <v>14</v>
      </c>
      <c r="F2605" s="198">
        <v>1100000</v>
      </c>
      <c r="G2605" s="198">
        <v>1100000</v>
      </c>
      <c r="H2605" s="198">
        <v>1</v>
      </c>
      <c r="I2605" s="23"/>
    </row>
    <row r="2606" spans="1:24" ht="40.5" x14ac:dyDescent="0.25">
      <c r="A2606" s="198">
        <v>4239</v>
      </c>
      <c r="B2606" s="198" t="s">
        <v>531</v>
      </c>
      <c r="C2606" s="198" t="s">
        <v>521</v>
      </c>
      <c r="D2606" s="198" t="s">
        <v>9</v>
      </c>
      <c r="E2606" s="198" t="s">
        <v>14</v>
      </c>
      <c r="F2606" s="198">
        <v>0</v>
      </c>
      <c r="G2606" s="198">
        <v>0</v>
      </c>
      <c r="H2606" s="198">
        <v>1</v>
      </c>
      <c r="I2606" s="23"/>
    </row>
    <row r="2607" spans="1:24" ht="40.5" x14ac:dyDescent="0.25">
      <c r="A2607" s="198">
        <v>4239</v>
      </c>
      <c r="B2607" s="198" t="s">
        <v>532</v>
      </c>
      <c r="C2607" s="198" t="s">
        <v>521</v>
      </c>
      <c r="D2607" s="198" t="s">
        <v>9</v>
      </c>
      <c r="E2607" s="198" t="s">
        <v>14</v>
      </c>
      <c r="F2607" s="198">
        <v>0</v>
      </c>
      <c r="G2607" s="198">
        <v>0</v>
      </c>
      <c r="H2607" s="198">
        <v>1</v>
      </c>
      <c r="I2607" s="23"/>
    </row>
    <row r="2608" spans="1:24" s="456" customFormat="1" ht="40.5" x14ac:dyDescent="0.25">
      <c r="A2608" s="470">
        <v>4239</v>
      </c>
      <c r="B2608" s="470" t="s">
        <v>4847</v>
      </c>
      <c r="C2608" s="470" t="s">
        <v>521</v>
      </c>
      <c r="D2608" s="470" t="s">
        <v>9</v>
      </c>
      <c r="E2608" s="470" t="s">
        <v>14</v>
      </c>
      <c r="F2608" s="470">
        <v>1500000</v>
      </c>
      <c r="G2608" s="470">
        <v>1500000</v>
      </c>
      <c r="H2608" s="470">
        <v>1</v>
      </c>
      <c r="I2608" s="459"/>
      <c r="P2608" s="457"/>
      <c r="Q2608" s="457"/>
      <c r="R2608" s="457"/>
      <c r="S2608" s="457"/>
      <c r="T2608" s="457"/>
      <c r="U2608" s="457"/>
      <c r="V2608" s="457"/>
      <c r="W2608" s="457"/>
      <c r="X2608" s="457"/>
    </row>
    <row r="2609" spans="1:24" s="456" customFormat="1" ht="40.5" x14ac:dyDescent="0.25">
      <c r="A2609" s="470">
        <v>4239</v>
      </c>
      <c r="B2609" s="470" t="s">
        <v>4848</v>
      </c>
      <c r="C2609" s="470" t="s">
        <v>521</v>
      </c>
      <c r="D2609" s="470" t="s">
        <v>9</v>
      </c>
      <c r="E2609" s="470" t="s">
        <v>14</v>
      </c>
      <c r="F2609" s="470">
        <v>1200000</v>
      </c>
      <c r="G2609" s="470">
        <v>1200000</v>
      </c>
      <c r="H2609" s="470">
        <v>1</v>
      </c>
      <c r="I2609" s="459"/>
      <c r="P2609" s="457"/>
      <c r="Q2609" s="457"/>
      <c r="R2609" s="457"/>
      <c r="S2609" s="457"/>
      <c r="T2609" s="457"/>
      <c r="U2609" s="457"/>
      <c r="V2609" s="457"/>
      <c r="W2609" s="457"/>
      <c r="X2609" s="457"/>
    </row>
    <row r="2610" spans="1:24" x14ac:dyDescent="0.25">
      <c r="A2610" s="556" t="s">
        <v>88</v>
      </c>
      <c r="B2610" s="557"/>
      <c r="C2610" s="557"/>
      <c r="D2610" s="557"/>
      <c r="E2610" s="557"/>
      <c r="F2610" s="557"/>
      <c r="G2610" s="557"/>
      <c r="H2610" s="557"/>
      <c r="I2610" s="23"/>
    </row>
    <row r="2611" spans="1:24" x14ac:dyDescent="0.25">
      <c r="A2611" s="483" t="s">
        <v>12</v>
      </c>
      <c r="B2611" s="484"/>
      <c r="C2611" s="484"/>
      <c r="D2611" s="484"/>
      <c r="E2611" s="484"/>
      <c r="F2611" s="484"/>
      <c r="G2611" s="484"/>
      <c r="H2611" s="484"/>
      <c r="I2611" s="23"/>
    </row>
    <row r="2612" spans="1:24" ht="40.5" x14ac:dyDescent="0.25">
      <c r="A2612" s="447">
        <v>4239</v>
      </c>
      <c r="B2612" s="447" t="s">
        <v>4565</v>
      </c>
      <c r="C2612" s="447" t="s">
        <v>458</v>
      </c>
      <c r="D2612" s="447" t="s">
        <v>9</v>
      </c>
      <c r="E2612" s="447" t="s">
        <v>14</v>
      </c>
      <c r="F2612" s="447">
        <v>800000</v>
      </c>
      <c r="G2612" s="447">
        <v>800000</v>
      </c>
      <c r="H2612" s="447">
        <v>1</v>
      </c>
      <c r="I2612" s="23"/>
    </row>
    <row r="2613" spans="1:24" ht="40.5" x14ac:dyDescent="0.25">
      <c r="A2613" s="447">
        <v>4239</v>
      </c>
      <c r="B2613" s="447" t="s">
        <v>4566</v>
      </c>
      <c r="C2613" s="447" t="s">
        <v>458</v>
      </c>
      <c r="D2613" s="447" t="s">
        <v>9</v>
      </c>
      <c r="E2613" s="447" t="s">
        <v>14</v>
      </c>
      <c r="F2613" s="447">
        <v>200000</v>
      </c>
      <c r="G2613" s="447">
        <v>200000</v>
      </c>
      <c r="H2613" s="447">
        <v>1</v>
      </c>
      <c r="I2613" s="23"/>
    </row>
    <row r="2614" spans="1:24" ht="40.5" x14ac:dyDescent="0.25">
      <c r="A2614" s="447">
        <v>4239</v>
      </c>
      <c r="B2614" s="447" t="s">
        <v>4567</v>
      </c>
      <c r="C2614" s="447" t="s">
        <v>458</v>
      </c>
      <c r="D2614" s="447" t="s">
        <v>9</v>
      </c>
      <c r="E2614" s="447" t="s">
        <v>14</v>
      </c>
      <c r="F2614" s="447">
        <v>100000</v>
      </c>
      <c r="G2614" s="447">
        <v>100000</v>
      </c>
      <c r="H2614" s="447">
        <v>1</v>
      </c>
      <c r="I2614" s="23"/>
    </row>
    <row r="2615" spans="1:24" ht="40.5" x14ac:dyDescent="0.25">
      <c r="A2615" s="447">
        <v>4239</v>
      </c>
      <c r="B2615" s="447" t="s">
        <v>4568</v>
      </c>
      <c r="C2615" s="447" t="s">
        <v>458</v>
      </c>
      <c r="D2615" s="447" t="s">
        <v>9</v>
      </c>
      <c r="E2615" s="447" t="s">
        <v>14</v>
      </c>
      <c r="F2615" s="447">
        <v>150000</v>
      </c>
      <c r="G2615" s="447">
        <v>150000</v>
      </c>
      <c r="H2615" s="447">
        <v>1</v>
      </c>
      <c r="I2615" s="23"/>
    </row>
    <row r="2616" spans="1:24" ht="40.5" x14ac:dyDescent="0.25">
      <c r="A2616" s="447">
        <v>4239</v>
      </c>
      <c r="B2616" s="447" t="s">
        <v>4569</v>
      </c>
      <c r="C2616" s="447" t="s">
        <v>458</v>
      </c>
      <c r="D2616" s="447" t="s">
        <v>9</v>
      </c>
      <c r="E2616" s="447" t="s">
        <v>14</v>
      </c>
      <c r="F2616" s="447">
        <v>750000</v>
      </c>
      <c r="G2616" s="447">
        <v>750000</v>
      </c>
      <c r="H2616" s="447">
        <v>1</v>
      </c>
      <c r="I2616" s="23"/>
    </row>
    <row r="2617" spans="1:24" ht="40.5" x14ac:dyDescent="0.25">
      <c r="A2617" s="447">
        <v>4239</v>
      </c>
      <c r="B2617" s="447" t="s">
        <v>4570</v>
      </c>
      <c r="C2617" s="447" t="s">
        <v>458</v>
      </c>
      <c r="D2617" s="447" t="s">
        <v>9</v>
      </c>
      <c r="E2617" s="447" t="s">
        <v>14</v>
      </c>
      <c r="F2617" s="447">
        <v>100000</v>
      </c>
      <c r="G2617" s="447">
        <v>100000</v>
      </c>
      <c r="H2617" s="447">
        <v>1</v>
      </c>
      <c r="I2617" s="23"/>
    </row>
    <row r="2618" spans="1:24" ht="40.5" x14ac:dyDescent="0.25">
      <c r="A2618" s="447">
        <v>4239</v>
      </c>
      <c r="B2618" s="447" t="s">
        <v>4074</v>
      </c>
      <c r="C2618" s="447" t="s">
        <v>458</v>
      </c>
      <c r="D2618" s="447" t="s">
        <v>9</v>
      </c>
      <c r="E2618" s="447" t="s">
        <v>14</v>
      </c>
      <c r="F2618" s="447">
        <v>700000</v>
      </c>
      <c r="G2618" s="447">
        <v>700000</v>
      </c>
      <c r="H2618" s="447">
        <v>1</v>
      </c>
      <c r="I2618" s="23"/>
    </row>
    <row r="2619" spans="1:24" ht="40.5" x14ac:dyDescent="0.25">
      <c r="A2619" s="447">
        <v>4239</v>
      </c>
      <c r="B2619" s="447" t="s">
        <v>3357</v>
      </c>
      <c r="C2619" s="447" t="s">
        <v>458</v>
      </c>
      <c r="D2619" s="447" t="s">
        <v>9</v>
      </c>
      <c r="E2619" s="447" t="s">
        <v>14</v>
      </c>
      <c r="F2619" s="447">
        <v>500000</v>
      </c>
      <c r="G2619" s="447">
        <v>500000</v>
      </c>
      <c r="H2619" s="447">
        <v>1</v>
      </c>
      <c r="I2619" s="23"/>
    </row>
    <row r="2620" spans="1:24" ht="40.5" x14ac:dyDescent="0.25">
      <c r="A2620" s="366">
        <v>4239</v>
      </c>
      <c r="B2620" s="447" t="s">
        <v>3358</v>
      </c>
      <c r="C2620" s="447" t="s">
        <v>458</v>
      </c>
      <c r="D2620" s="447" t="s">
        <v>9</v>
      </c>
      <c r="E2620" s="447" t="s">
        <v>14</v>
      </c>
      <c r="F2620" s="447">
        <v>700000</v>
      </c>
      <c r="G2620" s="447">
        <v>700000</v>
      </c>
      <c r="H2620" s="447">
        <v>1</v>
      </c>
      <c r="I2620" s="23"/>
    </row>
    <row r="2621" spans="1:24" ht="40.5" x14ac:dyDescent="0.25">
      <c r="A2621" s="366">
        <v>4239</v>
      </c>
      <c r="B2621" s="366" t="s">
        <v>3359</v>
      </c>
      <c r="C2621" s="366" t="s">
        <v>458</v>
      </c>
      <c r="D2621" s="366" t="s">
        <v>9</v>
      </c>
      <c r="E2621" s="366" t="s">
        <v>14</v>
      </c>
      <c r="F2621" s="366">
        <v>500000</v>
      </c>
      <c r="G2621" s="366">
        <v>500000</v>
      </c>
      <c r="H2621" s="366">
        <v>1</v>
      </c>
      <c r="I2621" s="23"/>
    </row>
    <row r="2622" spans="1:24" ht="40.5" x14ac:dyDescent="0.25">
      <c r="A2622" s="366">
        <v>4239</v>
      </c>
      <c r="B2622" s="366" t="s">
        <v>3360</v>
      </c>
      <c r="C2622" s="366" t="s">
        <v>458</v>
      </c>
      <c r="D2622" s="366" t="s">
        <v>9</v>
      </c>
      <c r="E2622" s="366" t="s">
        <v>14</v>
      </c>
      <c r="F2622" s="366">
        <v>700000</v>
      </c>
      <c r="G2622" s="366">
        <v>700000</v>
      </c>
      <c r="H2622" s="366">
        <v>1</v>
      </c>
      <c r="I2622" s="23"/>
    </row>
    <row r="2623" spans="1:24" ht="40.5" x14ac:dyDescent="0.25">
      <c r="A2623" s="366">
        <v>4239</v>
      </c>
      <c r="B2623" s="366" t="s">
        <v>3361</v>
      </c>
      <c r="C2623" s="366" t="s">
        <v>458</v>
      </c>
      <c r="D2623" s="366" t="s">
        <v>9</v>
      </c>
      <c r="E2623" s="366" t="s">
        <v>14</v>
      </c>
      <c r="F2623" s="366">
        <v>700000</v>
      </c>
      <c r="G2623" s="366">
        <v>700000</v>
      </c>
      <c r="H2623" s="366">
        <v>1</v>
      </c>
      <c r="I2623" s="23"/>
    </row>
    <row r="2624" spans="1:24" ht="40.5" x14ac:dyDescent="0.25">
      <c r="A2624" s="366">
        <v>4239</v>
      </c>
      <c r="B2624" s="366" t="s">
        <v>969</v>
      </c>
      <c r="C2624" s="366" t="s">
        <v>458</v>
      </c>
      <c r="D2624" s="366" t="s">
        <v>9</v>
      </c>
      <c r="E2624" s="366" t="s">
        <v>14</v>
      </c>
      <c r="F2624" s="366">
        <v>0</v>
      </c>
      <c r="G2624" s="366">
        <v>0</v>
      </c>
      <c r="H2624" s="366">
        <v>1</v>
      </c>
      <c r="I2624" s="23"/>
    </row>
    <row r="2625" spans="1:9" ht="40.5" x14ac:dyDescent="0.25">
      <c r="A2625" s="205">
        <v>4239</v>
      </c>
      <c r="B2625" s="205" t="s">
        <v>970</v>
      </c>
      <c r="C2625" s="205" t="s">
        <v>458</v>
      </c>
      <c r="D2625" s="205" t="s">
        <v>9</v>
      </c>
      <c r="E2625" s="205" t="s">
        <v>14</v>
      </c>
      <c r="F2625" s="205">
        <v>0</v>
      </c>
      <c r="G2625" s="205">
        <v>0</v>
      </c>
      <c r="H2625" s="205">
        <v>1</v>
      </c>
      <c r="I2625" s="23"/>
    </row>
    <row r="2626" spans="1:9" ht="40.5" x14ac:dyDescent="0.25">
      <c r="A2626" s="205">
        <v>4239</v>
      </c>
      <c r="B2626" s="205" t="s">
        <v>971</v>
      </c>
      <c r="C2626" s="205" t="s">
        <v>458</v>
      </c>
      <c r="D2626" s="205" t="s">
        <v>9</v>
      </c>
      <c r="E2626" s="205" t="s">
        <v>14</v>
      </c>
      <c r="F2626" s="205">
        <v>0</v>
      </c>
      <c r="G2626" s="205">
        <v>0</v>
      </c>
      <c r="H2626" s="205">
        <v>1</v>
      </c>
      <c r="I2626" s="23"/>
    </row>
    <row r="2627" spans="1:9" ht="40.5" x14ac:dyDescent="0.25">
      <c r="A2627" s="205">
        <v>4239</v>
      </c>
      <c r="B2627" s="205" t="s">
        <v>972</v>
      </c>
      <c r="C2627" s="205" t="s">
        <v>458</v>
      </c>
      <c r="D2627" s="205" t="s">
        <v>9</v>
      </c>
      <c r="E2627" s="205" t="s">
        <v>14</v>
      </c>
      <c r="F2627" s="205">
        <v>0</v>
      </c>
      <c r="G2627" s="205">
        <v>0</v>
      </c>
      <c r="H2627" s="205">
        <v>1</v>
      </c>
      <c r="I2627" s="23"/>
    </row>
    <row r="2628" spans="1:9" ht="40.5" x14ac:dyDescent="0.25">
      <c r="A2628" s="205">
        <v>4239</v>
      </c>
      <c r="B2628" s="205" t="s">
        <v>973</v>
      </c>
      <c r="C2628" s="205" t="s">
        <v>458</v>
      </c>
      <c r="D2628" s="205" t="s">
        <v>9</v>
      </c>
      <c r="E2628" s="205" t="s">
        <v>14</v>
      </c>
      <c r="F2628" s="205">
        <v>0</v>
      </c>
      <c r="G2628" s="205">
        <v>0</v>
      </c>
      <c r="H2628" s="205">
        <v>1</v>
      </c>
      <c r="I2628" s="23"/>
    </row>
    <row r="2629" spans="1:9" ht="40.5" x14ac:dyDescent="0.25">
      <c r="A2629" s="205">
        <v>4239</v>
      </c>
      <c r="B2629" s="205" t="s">
        <v>974</v>
      </c>
      <c r="C2629" s="205" t="s">
        <v>458</v>
      </c>
      <c r="D2629" s="205" t="s">
        <v>9</v>
      </c>
      <c r="E2629" s="205" t="s">
        <v>14</v>
      </c>
      <c r="F2629" s="205">
        <v>0</v>
      </c>
      <c r="G2629" s="205">
        <v>0</v>
      </c>
      <c r="H2629" s="205">
        <v>1</v>
      </c>
      <c r="I2629" s="23"/>
    </row>
    <row r="2630" spans="1:9" ht="40.5" x14ac:dyDescent="0.25">
      <c r="A2630" s="205">
        <v>4239</v>
      </c>
      <c r="B2630" s="205" t="s">
        <v>975</v>
      </c>
      <c r="C2630" s="205" t="s">
        <v>458</v>
      </c>
      <c r="D2630" s="205" t="s">
        <v>9</v>
      </c>
      <c r="E2630" s="205" t="s">
        <v>14</v>
      </c>
      <c r="F2630" s="205">
        <v>0</v>
      </c>
      <c r="G2630" s="205">
        <v>0</v>
      </c>
      <c r="H2630" s="205">
        <v>1</v>
      </c>
      <c r="I2630" s="23"/>
    </row>
    <row r="2631" spans="1:9" ht="40.5" x14ac:dyDescent="0.25">
      <c r="A2631" s="205">
        <v>4239</v>
      </c>
      <c r="B2631" s="205" t="s">
        <v>976</v>
      </c>
      <c r="C2631" s="205" t="s">
        <v>458</v>
      </c>
      <c r="D2631" s="205" t="s">
        <v>9</v>
      </c>
      <c r="E2631" s="205" t="s">
        <v>14</v>
      </c>
      <c r="F2631" s="205">
        <v>0</v>
      </c>
      <c r="G2631" s="205">
        <v>0</v>
      </c>
      <c r="H2631" s="205">
        <v>1</v>
      </c>
      <c r="I2631" s="23"/>
    </row>
    <row r="2632" spans="1:9" ht="40.5" x14ac:dyDescent="0.25">
      <c r="A2632" s="205">
        <v>4239</v>
      </c>
      <c r="B2632" s="205" t="s">
        <v>977</v>
      </c>
      <c r="C2632" s="205" t="s">
        <v>458</v>
      </c>
      <c r="D2632" s="205" t="s">
        <v>9</v>
      </c>
      <c r="E2632" s="205" t="s">
        <v>14</v>
      </c>
      <c r="F2632" s="205">
        <v>0</v>
      </c>
      <c r="G2632" s="205">
        <v>0</v>
      </c>
      <c r="H2632" s="205">
        <v>1</v>
      </c>
      <c r="I2632" s="23"/>
    </row>
    <row r="2633" spans="1:9" ht="40.5" x14ac:dyDescent="0.25">
      <c r="A2633" s="205">
        <v>4239</v>
      </c>
      <c r="B2633" s="205" t="s">
        <v>978</v>
      </c>
      <c r="C2633" s="205" t="s">
        <v>458</v>
      </c>
      <c r="D2633" s="205" t="s">
        <v>9</v>
      </c>
      <c r="E2633" s="205" t="s">
        <v>14</v>
      </c>
      <c r="F2633" s="205">
        <v>0</v>
      </c>
      <c r="G2633" s="205">
        <v>0</v>
      </c>
      <c r="H2633" s="205">
        <v>1</v>
      </c>
      <c r="I2633" s="23"/>
    </row>
    <row r="2634" spans="1:9" x14ac:dyDescent="0.25">
      <c r="A2634" s="539" t="s">
        <v>257</v>
      </c>
      <c r="B2634" s="540"/>
      <c r="C2634" s="540"/>
      <c r="D2634" s="540"/>
      <c r="E2634" s="540"/>
      <c r="F2634" s="540"/>
      <c r="G2634" s="540"/>
      <c r="H2634" s="540"/>
      <c r="I2634" s="23"/>
    </row>
    <row r="2635" spans="1:9" x14ac:dyDescent="0.25">
      <c r="A2635" s="500" t="s">
        <v>16</v>
      </c>
      <c r="B2635" s="501"/>
      <c r="C2635" s="501"/>
      <c r="D2635" s="501"/>
      <c r="E2635" s="501"/>
      <c r="F2635" s="501"/>
      <c r="G2635" s="501"/>
      <c r="H2635" s="502"/>
      <c r="I2635" s="23"/>
    </row>
    <row r="2636" spans="1:9" ht="27" x14ac:dyDescent="0.25">
      <c r="A2636" s="393">
        <v>4251</v>
      </c>
      <c r="B2636" s="393" t="s">
        <v>3931</v>
      </c>
      <c r="C2636" s="393" t="s">
        <v>494</v>
      </c>
      <c r="D2636" s="393" t="s">
        <v>15</v>
      </c>
      <c r="E2636" s="393" t="s">
        <v>14</v>
      </c>
      <c r="F2636" s="393">
        <v>39200000</v>
      </c>
      <c r="G2636" s="393">
        <v>39200000</v>
      </c>
      <c r="H2636" s="393">
        <v>1</v>
      </c>
      <c r="I2636" s="23"/>
    </row>
    <row r="2637" spans="1:9" ht="27" x14ac:dyDescent="0.25">
      <c r="A2637" s="83">
        <v>4251</v>
      </c>
      <c r="B2637" s="393" t="s">
        <v>3410</v>
      </c>
      <c r="C2637" s="393" t="s">
        <v>494</v>
      </c>
      <c r="D2637" s="393" t="s">
        <v>405</v>
      </c>
      <c r="E2637" s="393" t="s">
        <v>14</v>
      </c>
      <c r="F2637" s="393">
        <v>29460000</v>
      </c>
      <c r="G2637" s="393">
        <v>29460000</v>
      </c>
      <c r="H2637" s="393">
        <v>1</v>
      </c>
      <c r="I2637" s="23"/>
    </row>
    <row r="2638" spans="1:9" x14ac:dyDescent="0.25">
      <c r="A2638" s="483" t="s">
        <v>12</v>
      </c>
      <c r="B2638" s="484"/>
      <c r="C2638" s="484"/>
      <c r="D2638" s="484"/>
      <c r="E2638" s="484"/>
      <c r="F2638" s="484"/>
      <c r="G2638" s="484"/>
      <c r="H2638" s="484"/>
      <c r="I2638" s="23"/>
    </row>
    <row r="2639" spans="1:9" ht="27" x14ac:dyDescent="0.25">
      <c r="A2639" s="398">
        <v>4251</v>
      </c>
      <c r="B2639" s="398" t="s">
        <v>4041</v>
      </c>
      <c r="C2639" s="398" t="s">
        <v>478</v>
      </c>
      <c r="D2639" s="398" t="s">
        <v>1236</v>
      </c>
      <c r="E2639" s="398" t="s">
        <v>14</v>
      </c>
      <c r="F2639" s="398">
        <v>540000</v>
      </c>
      <c r="G2639" s="398">
        <v>540000</v>
      </c>
      <c r="H2639" s="398">
        <v>1</v>
      </c>
      <c r="I2639" s="23"/>
    </row>
    <row r="2640" spans="1:9" ht="27" x14ac:dyDescent="0.25">
      <c r="A2640" s="392">
        <v>4251</v>
      </c>
      <c r="B2640" s="398" t="s">
        <v>3932</v>
      </c>
      <c r="C2640" s="398" t="s">
        <v>478</v>
      </c>
      <c r="D2640" s="398" t="s">
        <v>15</v>
      </c>
      <c r="E2640" s="398" t="s">
        <v>14</v>
      </c>
      <c r="F2640" s="398">
        <v>800000</v>
      </c>
      <c r="G2640" s="398">
        <v>800000</v>
      </c>
      <c r="H2640" s="398">
        <v>1</v>
      </c>
      <c r="I2640" s="23"/>
    </row>
    <row r="2641" spans="1:9" ht="27" x14ac:dyDescent="0.25">
      <c r="A2641" s="392">
        <v>4251</v>
      </c>
      <c r="B2641" s="392" t="s">
        <v>3409</v>
      </c>
      <c r="C2641" s="392" t="s">
        <v>478</v>
      </c>
      <c r="D2641" s="392" t="s">
        <v>1236</v>
      </c>
      <c r="E2641" s="392" t="s">
        <v>14</v>
      </c>
      <c r="F2641" s="392">
        <v>600000</v>
      </c>
      <c r="G2641" s="392">
        <v>600000</v>
      </c>
      <c r="H2641" s="392">
        <v>1</v>
      </c>
      <c r="I2641" s="23"/>
    </row>
    <row r="2642" spans="1:9" x14ac:dyDescent="0.25">
      <c r="A2642" s="539" t="s">
        <v>275</v>
      </c>
      <c r="B2642" s="540"/>
      <c r="C2642" s="540"/>
      <c r="D2642" s="540"/>
      <c r="E2642" s="540"/>
      <c r="F2642" s="540"/>
      <c r="G2642" s="540"/>
      <c r="H2642" s="540"/>
      <c r="I2642" s="23"/>
    </row>
    <row r="2643" spans="1:9" x14ac:dyDescent="0.25">
      <c r="A2643" s="500" t="s">
        <v>16</v>
      </c>
      <c r="B2643" s="501"/>
      <c r="C2643" s="501"/>
      <c r="D2643" s="501"/>
      <c r="E2643" s="501"/>
      <c r="F2643" s="501"/>
      <c r="G2643" s="501"/>
      <c r="H2643" s="502"/>
      <c r="I2643" s="23"/>
    </row>
    <row r="2644" spans="1:9" ht="27" x14ac:dyDescent="0.25">
      <c r="A2644" s="436">
        <v>5113</v>
      </c>
      <c r="B2644" s="436" t="s">
        <v>4515</v>
      </c>
      <c r="C2644" s="436" t="s">
        <v>1117</v>
      </c>
      <c r="D2644" s="436" t="s">
        <v>13</v>
      </c>
      <c r="E2644" s="436" t="s">
        <v>14</v>
      </c>
      <c r="F2644" s="436">
        <v>471888</v>
      </c>
      <c r="G2644" s="436">
        <v>471888</v>
      </c>
      <c r="H2644" s="436">
        <v>1</v>
      </c>
      <c r="I2644" s="23"/>
    </row>
    <row r="2645" spans="1:9" ht="54" x14ac:dyDescent="0.25">
      <c r="A2645" s="356">
        <v>5129</v>
      </c>
      <c r="B2645" s="436" t="s">
        <v>3115</v>
      </c>
      <c r="C2645" s="436" t="s">
        <v>1833</v>
      </c>
      <c r="D2645" s="436" t="s">
        <v>15</v>
      </c>
      <c r="E2645" s="436" t="s">
        <v>14</v>
      </c>
      <c r="F2645" s="436">
        <v>15000000</v>
      </c>
      <c r="G2645" s="436">
        <v>15000000</v>
      </c>
      <c r="H2645" s="436">
        <v>1</v>
      </c>
      <c r="I2645" s="23"/>
    </row>
    <row r="2646" spans="1:9" ht="27" x14ac:dyDescent="0.25">
      <c r="A2646" s="356">
        <v>5113</v>
      </c>
      <c r="B2646" s="356" t="s">
        <v>1887</v>
      </c>
      <c r="C2646" s="356" t="s">
        <v>998</v>
      </c>
      <c r="D2646" s="356" t="s">
        <v>405</v>
      </c>
      <c r="E2646" s="356" t="s">
        <v>14</v>
      </c>
      <c r="F2646" s="356">
        <v>0</v>
      </c>
      <c r="G2646" s="356">
        <v>0</v>
      </c>
      <c r="H2646" s="356">
        <v>1</v>
      </c>
      <c r="I2646" s="23"/>
    </row>
    <row r="2647" spans="1:9" ht="27" x14ac:dyDescent="0.25">
      <c r="A2647" s="356">
        <v>5113</v>
      </c>
      <c r="B2647" s="356" t="s">
        <v>1114</v>
      </c>
      <c r="C2647" s="356" t="s">
        <v>998</v>
      </c>
      <c r="D2647" s="356" t="s">
        <v>405</v>
      </c>
      <c r="E2647" s="356" t="s">
        <v>14</v>
      </c>
      <c r="F2647" s="356">
        <v>0</v>
      </c>
      <c r="G2647" s="356">
        <v>0</v>
      </c>
      <c r="H2647" s="356">
        <v>1</v>
      </c>
      <c r="I2647" s="23"/>
    </row>
    <row r="2648" spans="1:9" ht="27" x14ac:dyDescent="0.25">
      <c r="A2648" s="293">
        <v>5113</v>
      </c>
      <c r="B2648" s="356" t="s">
        <v>2100</v>
      </c>
      <c r="C2648" s="356" t="s">
        <v>998</v>
      </c>
      <c r="D2648" s="356" t="s">
        <v>15</v>
      </c>
      <c r="E2648" s="356" t="s">
        <v>14</v>
      </c>
      <c r="F2648" s="356">
        <v>81131960</v>
      </c>
      <c r="G2648" s="356">
        <v>81131960</v>
      </c>
      <c r="H2648" s="356">
        <v>1</v>
      </c>
      <c r="I2648" s="23"/>
    </row>
    <row r="2649" spans="1:9" ht="27" x14ac:dyDescent="0.25">
      <c r="A2649" s="356">
        <v>5113</v>
      </c>
      <c r="B2649" s="356" t="s">
        <v>1115</v>
      </c>
      <c r="C2649" s="356" t="s">
        <v>998</v>
      </c>
      <c r="D2649" s="356" t="s">
        <v>405</v>
      </c>
      <c r="E2649" s="356" t="s">
        <v>14</v>
      </c>
      <c r="F2649" s="356">
        <v>0</v>
      </c>
      <c r="G2649" s="356">
        <v>0</v>
      </c>
      <c r="H2649" s="356">
        <v>1</v>
      </c>
      <c r="I2649" s="23"/>
    </row>
    <row r="2650" spans="1:9" x14ac:dyDescent="0.25">
      <c r="A2650" s="509" t="s">
        <v>12</v>
      </c>
      <c r="B2650" s="510"/>
      <c r="C2650" s="510"/>
      <c r="D2650" s="510"/>
      <c r="E2650" s="510"/>
      <c r="F2650" s="510"/>
      <c r="G2650" s="510"/>
      <c r="H2650" s="511"/>
      <c r="I2650" s="23"/>
    </row>
    <row r="2651" spans="1:9" ht="27" x14ac:dyDescent="0.25">
      <c r="A2651" s="187">
        <v>5113</v>
      </c>
      <c r="B2651" s="187" t="s">
        <v>3773</v>
      </c>
      <c r="C2651" s="187" t="s">
        <v>478</v>
      </c>
      <c r="D2651" s="187" t="s">
        <v>15</v>
      </c>
      <c r="E2651" s="187" t="s">
        <v>14</v>
      </c>
      <c r="F2651" s="187">
        <v>1415676</v>
      </c>
      <c r="G2651" s="187">
        <v>1415676</v>
      </c>
      <c r="H2651" s="187">
        <v>1</v>
      </c>
      <c r="I2651" s="23"/>
    </row>
    <row r="2652" spans="1:9" ht="27" x14ac:dyDescent="0.25">
      <c r="A2652" s="187">
        <v>5113</v>
      </c>
      <c r="B2652" s="187" t="s">
        <v>3116</v>
      </c>
      <c r="C2652" s="187" t="s">
        <v>478</v>
      </c>
      <c r="D2652" s="187" t="s">
        <v>1236</v>
      </c>
      <c r="E2652" s="187" t="s">
        <v>14</v>
      </c>
      <c r="F2652" s="187">
        <v>270000</v>
      </c>
      <c r="G2652" s="187">
        <v>270000</v>
      </c>
      <c r="H2652" s="187">
        <v>1</v>
      </c>
      <c r="I2652" s="23"/>
    </row>
    <row r="2653" spans="1:9" ht="27" x14ac:dyDescent="0.25">
      <c r="A2653" s="187">
        <v>5113</v>
      </c>
      <c r="B2653" s="187" t="s">
        <v>3109</v>
      </c>
      <c r="C2653" s="187" t="s">
        <v>478</v>
      </c>
      <c r="D2653" s="187" t="s">
        <v>1236</v>
      </c>
      <c r="E2653" s="187" t="s">
        <v>14</v>
      </c>
      <c r="F2653" s="187">
        <v>1415676</v>
      </c>
      <c r="G2653" s="187">
        <v>1415676</v>
      </c>
      <c r="H2653" s="187">
        <v>1</v>
      </c>
      <c r="I2653" s="23"/>
    </row>
    <row r="2654" spans="1:9" ht="27" x14ac:dyDescent="0.25">
      <c r="A2654" s="187">
        <v>5113</v>
      </c>
      <c r="B2654" s="187" t="s">
        <v>1967</v>
      </c>
      <c r="C2654" s="187" t="s">
        <v>1117</v>
      </c>
      <c r="D2654" s="187" t="s">
        <v>13</v>
      </c>
      <c r="E2654" s="187" t="s">
        <v>14</v>
      </c>
      <c r="F2654" s="187">
        <v>0</v>
      </c>
      <c r="G2654" s="187">
        <v>0</v>
      </c>
      <c r="H2654" s="187">
        <v>1</v>
      </c>
      <c r="I2654" s="23"/>
    </row>
    <row r="2655" spans="1:9" ht="27" x14ac:dyDescent="0.25">
      <c r="A2655" s="187">
        <v>5113</v>
      </c>
      <c r="B2655" s="187" t="s">
        <v>1116</v>
      </c>
      <c r="C2655" s="187" t="s">
        <v>1117</v>
      </c>
      <c r="D2655" s="187" t="s">
        <v>13</v>
      </c>
      <c r="E2655" s="187" t="s">
        <v>14</v>
      </c>
      <c r="F2655" s="187">
        <v>0</v>
      </c>
      <c r="G2655" s="187">
        <v>0</v>
      </c>
      <c r="H2655" s="187">
        <v>1</v>
      </c>
      <c r="I2655" s="23"/>
    </row>
    <row r="2656" spans="1:9" ht="27" x14ac:dyDescent="0.25">
      <c r="A2656" s="187">
        <v>5113</v>
      </c>
      <c r="B2656" s="187" t="s">
        <v>1118</v>
      </c>
      <c r="C2656" s="187" t="s">
        <v>1117</v>
      </c>
      <c r="D2656" s="187" t="s">
        <v>13</v>
      </c>
      <c r="E2656" s="187" t="s">
        <v>14</v>
      </c>
      <c r="F2656" s="187">
        <v>0</v>
      </c>
      <c r="G2656" s="187">
        <v>0</v>
      </c>
      <c r="H2656" s="187">
        <v>1</v>
      </c>
      <c r="I2656" s="23"/>
    </row>
    <row r="2657" spans="1:9" ht="27" x14ac:dyDescent="0.25">
      <c r="A2657" s="187" t="s">
        <v>2081</v>
      </c>
      <c r="B2657" s="187" t="s">
        <v>2080</v>
      </c>
      <c r="C2657" s="187" t="s">
        <v>1117</v>
      </c>
      <c r="D2657" s="187" t="s">
        <v>13</v>
      </c>
      <c r="E2657" s="187" t="s">
        <v>14</v>
      </c>
      <c r="F2657" s="187">
        <v>471888</v>
      </c>
      <c r="G2657" s="187">
        <v>471888</v>
      </c>
      <c r="H2657" s="187">
        <v>1</v>
      </c>
      <c r="I2657" s="23"/>
    </row>
    <row r="2658" spans="1:9" ht="30.75" customHeight="1" x14ac:dyDescent="0.25">
      <c r="A2658" s="4" t="s">
        <v>23</v>
      </c>
      <c r="B2658" s="4" t="s">
        <v>2065</v>
      </c>
      <c r="C2658" s="4" t="s">
        <v>478</v>
      </c>
      <c r="D2658" s="4" t="s">
        <v>1236</v>
      </c>
      <c r="E2658" s="4" t="s">
        <v>14</v>
      </c>
      <c r="F2658" s="4">
        <v>1415676</v>
      </c>
      <c r="G2658" s="4">
        <v>1415676</v>
      </c>
      <c r="H2658" s="4">
        <v>1</v>
      </c>
      <c r="I2658" s="23"/>
    </row>
    <row r="2659" spans="1:9" x14ac:dyDescent="0.25">
      <c r="A2659" s="483" t="s">
        <v>8</v>
      </c>
      <c r="B2659" s="484"/>
      <c r="C2659" s="484"/>
      <c r="D2659" s="484"/>
      <c r="E2659" s="484"/>
      <c r="F2659" s="484"/>
      <c r="G2659" s="484"/>
      <c r="H2659" s="484"/>
      <c r="I2659" s="23"/>
    </row>
    <row r="2660" spans="1:9" ht="30.75" customHeight="1" x14ac:dyDescent="0.25">
      <c r="A2660" s="356">
        <v>5129</v>
      </c>
      <c r="B2660" s="356" t="s">
        <v>3113</v>
      </c>
      <c r="C2660" s="356" t="s">
        <v>1608</v>
      </c>
      <c r="D2660" s="356" t="s">
        <v>9</v>
      </c>
      <c r="E2660" s="356" t="s">
        <v>10</v>
      </c>
      <c r="F2660" s="356">
        <v>60000</v>
      </c>
      <c r="G2660" s="356">
        <v>60000</v>
      </c>
      <c r="H2660" s="356">
        <v>50</v>
      </c>
      <c r="I2660" s="23"/>
    </row>
    <row r="2661" spans="1:9" ht="30.75" customHeight="1" x14ac:dyDescent="0.25">
      <c r="A2661" s="356">
        <v>5129</v>
      </c>
      <c r="B2661" s="356" t="s">
        <v>3114</v>
      </c>
      <c r="C2661" s="356" t="s">
        <v>1654</v>
      </c>
      <c r="D2661" s="356" t="s">
        <v>9</v>
      </c>
      <c r="E2661" s="356" t="s">
        <v>10</v>
      </c>
      <c r="F2661" s="356">
        <v>50000</v>
      </c>
      <c r="G2661" s="356">
        <v>50000</v>
      </c>
      <c r="H2661" s="356">
        <v>40</v>
      </c>
      <c r="I2661" s="23"/>
    </row>
    <row r="2662" spans="1:9" x14ac:dyDescent="0.25">
      <c r="A2662" s="539" t="s">
        <v>178</v>
      </c>
      <c r="B2662" s="540"/>
      <c r="C2662" s="540"/>
      <c r="D2662" s="540"/>
      <c r="E2662" s="540"/>
      <c r="F2662" s="540"/>
      <c r="G2662" s="540"/>
      <c r="H2662" s="540"/>
      <c r="I2662" s="23"/>
    </row>
    <row r="2663" spans="1:9" ht="15" customHeight="1" x14ac:dyDescent="0.25">
      <c r="A2663" s="500" t="s">
        <v>16</v>
      </c>
      <c r="B2663" s="501"/>
      <c r="C2663" s="501"/>
      <c r="D2663" s="501"/>
      <c r="E2663" s="501"/>
      <c r="F2663" s="501"/>
      <c r="G2663" s="501"/>
      <c r="H2663" s="502"/>
      <c r="I2663" s="23"/>
    </row>
    <row r="2664" spans="1:9" ht="27" x14ac:dyDescent="0.25">
      <c r="A2664" s="405">
        <v>4251</v>
      </c>
      <c r="B2664" s="405" t="s">
        <v>4123</v>
      </c>
      <c r="C2664" s="405" t="s">
        <v>20</v>
      </c>
      <c r="D2664" s="405" t="s">
        <v>405</v>
      </c>
      <c r="E2664" s="405" t="s">
        <v>14</v>
      </c>
      <c r="F2664" s="405">
        <v>25098110</v>
      </c>
      <c r="G2664" s="405">
        <v>25098110</v>
      </c>
      <c r="H2664" s="405">
        <v>1</v>
      </c>
      <c r="I2664" s="23"/>
    </row>
    <row r="2665" spans="1:9" ht="27" x14ac:dyDescent="0.25">
      <c r="A2665" s="397">
        <v>4251</v>
      </c>
      <c r="B2665" s="405" t="s">
        <v>4038</v>
      </c>
      <c r="C2665" s="405" t="s">
        <v>20</v>
      </c>
      <c r="D2665" s="405" t="s">
        <v>405</v>
      </c>
      <c r="E2665" s="405" t="s">
        <v>14</v>
      </c>
      <c r="F2665" s="405">
        <v>36800000</v>
      </c>
      <c r="G2665" s="405">
        <v>36800000</v>
      </c>
      <c r="H2665" s="405">
        <v>1</v>
      </c>
      <c r="I2665" s="23"/>
    </row>
    <row r="2666" spans="1:9" ht="15" customHeight="1" x14ac:dyDescent="0.25">
      <c r="A2666" s="483" t="s">
        <v>12</v>
      </c>
      <c r="B2666" s="484"/>
      <c r="C2666" s="484"/>
      <c r="D2666" s="484"/>
      <c r="E2666" s="484"/>
      <c r="F2666" s="484"/>
      <c r="G2666" s="484"/>
      <c r="H2666" s="484"/>
      <c r="I2666" s="23"/>
    </row>
    <row r="2667" spans="1:9" ht="27" x14ac:dyDescent="0.25">
      <c r="A2667" s="405">
        <v>4251</v>
      </c>
      <c r="B2667" s="405" t="s">
        <v>4124</v>
      </c>
      <c r="C2667" s="405" t="s">
        <v>478</v>
      </c>
      <c r="D2667" s="405" t="s">
        <v>1236</v>
      </c>
      <c r="E2667" s="405" t="s">
        <v>14</v>
      </c>
      <c r="F2667" s="405">
        <v>502070</v>
      </c>
      <c r="G2667" s="405">
        <v>502070</v>
      </c>
      <c r="H2667" s="405">
        <v>1</v>
      </c>
      <c r="I2667" s="23"/>
    </row>
    <row r="2668" spans="1:9" ht="30" customHeight="1" x14ac:dyDescent="0.25">
      <c r="A2668" s="405">
        <v>4251</v>
      </c>
      <c r="B2668" s="405" t="s">
        <v>4037</v>
      </c>
      <c r="C2668" s="405" t="s">
        <v>478</v>
      </c>
      <c r="D2668" s="405" t="s">
        <v>1236</v>
      </c>
      <c r="E2668" s="405" t="s">
        <v>14</v>
      </c>
      <c r="F2668" s="405">
        <v>700000</v>
      </c>
      <c r="G2668" s="405">
        <v>700</v>
      </c>
      <c r="H2668" s="405">
        <v>1</v>
      </c>
      <c r="I2668" s="23"/>
    </row>
    <row r="2669" spans="1:9" ht="15" customHeight="1" x14ac:dyDescent="0.25">
      <c r="A2669" s="539" t="s">
        <v>177</v>
      </c>
      <c r="B2669" s="540"/>
      <c r="C2669" s="540"/>
      <c r="D2669" s="540"/>
      <c r="E2669" s="540"/>
      <c r="F2669" s="540"/>
      <c r="G2669" s="540"/>
      <c r="H2669" s="573"/>
      <c r="I2669" s="23"/>
    </row>
    <row r="2670" spans="1:9" x14ac:dyDescent="0.25">
      <c r="A2670" s="483" t="s">
        <v>16</v>
      </c>
      <c r="B2670" s="484"/>
      <c r="C2670" s="484"/>
      <c r="D2670" s="484"/>
      <c r="E2670" s="484"/>
      <c r="F2670" s="484"/>
      <c r="G2670" s="484"/>
      <c r="H2670" s="484"/>
      <c r="I2670" s="23"/>
    </row>
    <row r="2671" spans="1:9" ht="27" x14ac:dyDescent="0.25">
      <c r="A2671" s="4">
        <v>4251</v>
      </c>
      <c r="B2671" s="4" t="s">
        <v>4214</v>
      </c>
      <c r="C2671" s="4" t="s">
        <v>20</v>
      </c>
      <c r="D2671" s="4" t="s">
        <v>405</v>
      </c>
      <c r="E2671" s="4" t="s">
        <v>14</v>
      </c>
      <c r="F2671" s="4">
        <v>55687000</v>
      </c>
      <c r="G2671" s="4">
        <v>55687000</v>
      </c>
      <c r="H2671" s="4">
        <v>1</v>
      </c>
      <c r="I2671" s="23"/>
    </row>
    <row r="2672" spans="1:9" ht="27" x14ac:dyDescent="0.25">
      <c r="A2672" s="4" t="s">
        <v>2003</v>
      </c>
      <c r="B2672" s="4" t="s">
        <v>2086</v>
      </c>
      <c r="C2672" s="4" t="s">
        <v>20</v>
      </c>
      <c r="D2672" s="4" t="s">
        <v>405</v>
      </c>
      <c r="E2672" s="4" t="s">
        <v>14</v>
      </c>
      <c r="F2672" s="4">
        <v>55561850</v>
      </c>
      <c r="G2672" s="4">
        <v>55561850</v>
      </c>
      <c r="H2672" s="4">
        <v>1</v>
      </c>
      <c r="I2672" s="23"/>
    </row>
    <row r="2673" spans="1:9" x14ac:dyDescent="0.25">
      <c r="A2673" s="483" t="s">
        <v>12</v>
      </c>
      <c r="B2673" s="484"/>
      <c r="C2673" s="484"/>
      <c r="D2673" s="484"/>
      <c r="E2673" s="484"/>
      <c r="F2673" s="484"/>
      <c r="G2673" s="484"/>
      <c r="H2673" s="484"/>
      <c r="I2673" s="23"/>
    </row>
    <row r="2674" spans="1:9" ht="27" x14ac:dyDescent="0.25">
      <c r="A2674" s="4" t="s">
        <v>2003</v>
      </c>
      <c r="B2674" s="4" t="s">
        <v>2087</v>
      </c>
      <c r="C2674" s="4" t="s">
        <v>478</v>
      </c>
      <c r="D2674" s="4" t="s">
        <v>1236</v>
      </c>
      <c r="E2674" s="4" t="s">
        <v>14</v>
      </c>
      <c r="F2674" s="4">
        <v>1010000</v>
      </c>
      <c r="G2674" s="4">
        <v>1010000</v>
      </c>
      <c r="H2674" s="4">
        <v>1</v>
      </c>
      <c r="I2674" s="23"/>
    </row>
    <row r="2675" spans="1:9" x14ac:dyDescent="0.25">
      <c r="A2675" s="539" t="s">
        <v>136</v>
      </c>
      <c r="B2675" s="540"/>
      <c r="C2675" s="540"/>
      <c r="D2675" s="540"/>
      <c r="E2675" s="540"/>
      <c r="F2675" s="540"/>
      <c r="G2675" s="540"/>
      <c r="H2675" s="540"/>
      <c r="I2675" s="23"/>
    </row>
    <row r="2676" spans="1:9" x14ac:dyDescent="0.25">
      <c r="A2676" s="483" t="s">
        <v>12</v>
      </c>
      <c r="B2676" s="484"/>
      <c r="C2676" s="484"/>
      <c r="D2676" s="484"/>
      <c r="E2676" s="484"/>
      <c r="F2676" s="484"/>
      <c r="G2676" s="484"/>
      <c r="H2676" s="484"/>
      <c r="I2676" s="23"/>
    </row>
    <row r="2677" spans="1:9" x14ac:dyDescent="0.25">
      <c r="A2677" s="4">
        <v>4239</v>
      </c>
      <c r="B2677" s="4" t="s">
        <v>4209</v>
      </c>
      <c r="C2677" s="4" t="s">
        <v>31</v>
      </c>
      <c r="D2677" s="4" t="s">
        <v>13</v>
      </c>
      <c r="E2677" s="4" t="s">
        <v>14</v>
      </c>
      <c r="F2677" s="4">
        <v>546000</v>
      </c>
      <c r="G2677" s="4">
        <v>546000</v>
      </c>
      <c r="H2677" s="4">
        <v>1</v>
      </c>
      <c r="I2677" s="23"/>
    </row>
    <row r="2678" spans="1:9" x14ac:dyDescent="0.25">
      <c r="A2678" s="4">
        <v>4239</v>
      </c>
      <c r="B2678" s="4" t="s">
        <v>1883</v>
      </c>
      <c r="C2678" s="4" t="s">
        <v>31</v>
      </c>
      <c r="D2678" s="4" t="s">
        <v>13</v>
      </c>
      <c r="E2678" s="4" t="s">
        <v>14</v>
      </c>
      <c r="F2678" s="4">
        <v>0</v>
      </c>
      <c r="G2678" s="4">
        <v>0</v>
      </c>
      <c r="H2678" s="4">
        <v>1</v>
      </c>
      <c r="I2678" s="23"/>
    </row>
    <row r="2679" spans="1:9" x14ac:dyDescent="0.25">
      <c r="A2679" s="539" t="s">
        <v>237</v>
      </c>
      <c r="B2679" s="540"/>
      <c r="C2679" s="540"/>
      <c r="D2679" s="540"/>
      <c r="E2679" s="540"/>
      <c r="F2679" s="540"/>
      <c r="G2679" s="540"/>
      <c r="H2679" s="540"/>
      <c r="I2679" s="23"/>
    </row>
    <row r="2680" spans="1:9" x14ac:dyDescent="0.25">
      <c r="A2680" s="483" t="s">
        <v>12</v>
      </c>
      <c r="B2680" s="484"/>
      <c r="C2680" s="484"/>
      <c r="D2680" s="484"/>
      <c r="E2680" s="484"/>
      <c r="F2680" s="484"/>
      <c r="G2680" s="484"/>
      <c r="H2680" s="484"/>
      <c r="I2680" s="23"/>
    </row>
    <row r="2681" spans="1:9" ht="27" x14ac:dyDescent="0.25">
      <c r="A2681" s="424">
        <v>4251</v>
      </c>
      <c r="B2681" s="424" t="s">
        <v>4312</v>
      </c>
      <c r="C2681" s="424" t="s">
        <v>478</v>
      </c>
      <c r="D2681" s="424" t="s">
        <v>1236</v>
      </c>
      <c r="E2681" s="424" t="s">
        <v>14</v>
      </c>
      <c r="F2681" s="424">
        <v>54950</v>
      </c>
      <c r="G2681" s="424">
        <v>54950</v>
      </c>
      <c r="H2681" s="424">
        <v>1</v>
      </c>
      <c r="I2681" s="23"/>
    </row>
    <row r="2682" spans="1:9" ht="40.5" x14ac:dyDescent="0.25">
      <c r="A2682" s="424">
        <v>4251</v>
      </c>
      <c r="B2682" s="424" t="s">
        <v>4211</v>
      </c>
      <c r="C2682" s="424" t="s">
        <v>446</v>
      </c>
      <c r="D2682" s="424" t="s">
        <v>405</v>
      </c>
      <c r="E2682" s="424" t="s">
        <v>14</v>
      </c>
      <c r="F2682" s="424">
        <v>766340</v>
      </c>
      <c r="G2682" s="424">
        <v>766340</v>
      </c>
      <c r="H2682" s="424">
        <v>1</v>
      </c>
      <c r="I2682" s="23"/>
    </row>
    <row r="2683" spans="1:9" ht="40.5" x14ac:dyDescent="0.25">
      <c r="A2683" s="410">
        <v>4251</v>
      </c>
      <c r="B2683" s="424" t="s">
        <v>4212</v>
      </c>
      <c r="C2683" s="424" t="s">
        <v>446</v>
      </c>
      <c r="D2683" s="424" t="s">
        <v>405</v>
      </c>
      <c r="E2683" s="424" t="s">
        <v>14</v>
      </c>
      <c r="F2683" s="424">
        <v>816920</v>
      </c>
      <c r="G2683" s="424">
        <v>816920</v>
      </c>
      <c r="H2683" s="424">
        <v>1</v>
      </c>
      <c r="I2683" s="23"/>
    </row>
    <row r="2684" spans="1:9" ht="40.5" x14ac:dyDescent="0.25">
      <c r="A2684" s="410">
        <v>4251</v>
      </c>
      <c r="B2684" s="410" t="s">
        <v>4213</v>
      </c>
      <c r="C2684" s="410" t="s">
        <v>446</v>
      </c>
      <c r="D2684" s="410" t="s">
        <v>405</v>
      </c>
      <c r="E2684" s="410" t="s">
        <v>14</v>
      </c>
      <c r="F2684" s="410">
        <v>914660</v>
      </c>
      <c r="G2684" s="410">
        <v>914660</v>
      </c>
      <c r="H2684" s="410">
        <v>1</v>
      </c>
      <c r="I2684" s="23"/>
    </row>
    <row r="2685" spans="1:9" ht="27" x14ac:dyDescent="0.25">
      <c r="A2685" s="398">
        <v>4239</v>
      </c>
      <c r="B2685" s="410" t="s">
        <v>4034</v>
      </c>
      <c r="C2685" s="410" t="s">
        <v>881</v>
      </c>
      <c r="D2685" s="410" t="s">
        <v>271</v>
      </c>
      <c r="E2685" s="410" t="s">
        <v>14</v>
      </c>
      <c r="F2685" s="410">
        <v>525000</v>
      </c>
      <c r="G2685" s="410">
        <v>525000</v>
      </c>
      <c r="H2685" s="410">
        <v>1</v>
      </c>
      <c r="I2685" s="23"/>
    </row>
    <row r="2686" spans="1:9" ht="27" x14ac:dyDescent="0.25">
      <c r="A2686" s="398">
        <v>4239</v>
      </c>
      <c r="B2686" s="398" t="s">
        <v>4035</v>
      </c>
      <c r="C2686" s="398" t="s">
        <v>881</v>
      </c>
      <c r="D2686" s="398" t="s">
        <v>271</v>
      </c>
      <c r="E2686" s="398" t="s">
        <v>14</v>
      </c>
      <c r="F2686" s="398">
        <v>404000</v>
      </c>
      <c r="G2686" s="398">
        <v>404000</v>
      </c>
      <c r="H2686" s="398">
        <v>1</v>
      </c>
      <c r="I2686" s="23"/>
    </row>
    <row r="2687" spans="1:9" ht="27" x14ac:dyDescent="0.25">
      <c r="A2687" s="398">
        <v>4239</v>
      </c>
      <c r="B2687" s="398" t="s">
        <v>4036</v>
      </c>
      <c r="C2687" s="398" t="s">
        <v>881</v>
      </c>
      <c r="D2687" s="398" t="s">
        <v>271</v>
      </c>
      <c r="E2687" s="398" t="s">
        <v>14</v>
      </c>
      <c r="F2687" s="398">
        <v>495000</v>
      </c>
      <c r="G2687" s="398">
        <v>495000</v>
      </c>
      <c r="H2687" s="398">
        <v>1</v>
      </c>
      <c r="I2687" s="23"/>
    </row>
    <row r="2688" spans="1:9" x14ac:dyDescent="0.25">
      <c r="A2688" s="398">
        <v>4239</v>
      </c>
      <c r="B2688" s="398" t="s">
        <v>979</v>
      </c>
      <c r="C2688" s="398" t="s">
        <v>31</v>
      </c>
      <c r="D2688" s="398" t="s">
        <v>13</v>
      </c>
      <c r="E2688" s="398" t="s">
        <v>14</v>
      </c>
      <c r="F2688" s="398">
        <v>0</v>
      </c>
      <c r="G2688" s="398">
        <v>0</v>
      </c>
      <c r="H2688" s="398">
        <v>1</v>
      </c>
      <c r="I2688" s="23"/>
    </row>
    <row r="2689" spans="1:9" x14ac:dyDescent="0.25">
      <c r="A2689" s="539" t="s">
        <v>4206</v>
      </c>
      <c r="B2689" s="540"/>
      <c r="C2689" s="540"/>
      <c r="D2689" s="540"/>
      <c r="E2689" s="540"/>
      <c r="F2689" s="540"/>
      <c r="G2689" s="540"/>
      <c r="H2689" s="540"/>
      <c r="I2689" s="23"/>
    </row>
    <row r="2690" spans="1:9" x14ac:dyDescent="0.25">
      <c r="A2690" s="483" t="s">
        <v>8</v>
      </c>
      <c r="B2690" s="484"/>
      <c r="C2690" s="484"/>
      <c r="D2690" s="484"/>
      <c r="E2690" s="484"/>
      <c r="F2690" s="484"/>
      <c r="G2690" s="484"/>
      <c r="H2690" s="484"/>
      <c r="I2690" s="23"/>
    </row>
    <row r="2691" spans="1:9" x14ac:dyDescent="0.25">
      <c r="A2691" s="424">
        <v>4239</v>
      </c>
      <c r="B2691" s="424" t="s">
        <v>4296</v>
      </c>
      <c r="C2691" s="424" t="s">
        <v>4297</v>
      </c>
      <c r="D2691" s="424" t="s">
        <v>9</v>
      </c>
      <c r="E2691" s="424" t="s">
        <v>10</v>
      </c>
      <c r="F2691" s="424">
        <v>20000</v>
      </c>
      <c r="G2691" s="424">
        <f>+F2691*H2691</f>
        <v>480000</v>
      </c>
      <c r="H2691" s="424">
        <v>24</v>
      </c>
      <c r="I2691" s="23"/>
    </row>
    <row r="2692" spans="1:9" x14ac:dyDescent="0.25">
      <c r="A2692" s="424">
        <v>4239</v>
      </c>
      <c r="B2692" s="424" t="s">
        <v>4298</v>
      </c>
      <c r="C2692" s="424" t="s">
        <v>4299</v>
      </c>
      <c r="D2692" s="424" t="s">
        <v>9</v>
      </c>
      <c r="E2692" s="424" t="s">
        <v>10</v>
      </c>
      <c r="F2692" s="424">
        <v>6500</v>
      </c>
      <c r="G2692" s="424">
        <f>+F2692*H2692</f>
        <v>227500</v>
      </c>
      <c r="H2692" s="424">
        <v>35</v>
      </c>
      <c r="I2692" s="23"/>
    </row>
    <row r="2693" spans="1:9" x14ac:dyDescent="0.25">
      <c r="A2693" s="424">
        <v>4261</v>
      </c>
      <c r="B2693" s="424" t="s">
        <v>4210</v>
      </c>
      <c r="C2693" s="424" t="s">
        <v>3096</v>
      </c>
      <c r="D2693" s="424" t="s">
        <v>9</v>
      </c>
      <c r="E2693" s="424" t="s">
        <v>10</v>
      </c>
      <c r="F2693" s="424">
        <v>15000</v>
      </c>
      <c r="G2693" s="424">
        <f>+F2693*H2693</f>
        <v>1500000</v>
      </c>
      <c r="H2693" s="424">
        <v>100</v>
      </c>
      <c r="I2693" s="23"/>
    </row>
    <row r="2694" spans="1:9" x14ac:dyDescent="0.25">
      <c r="A2694" s="410">
        <v>5129</v>
      </c>
      <c r="B2694" s="424" t="s">
        <v>4207</v>
      </c>
      <c r="C2694" s="424" t="s">
        <v>4208</v>
      </c>
      <c r="D2694" s="424" t="s">
        <v>9</v>
      </c>
      <c r="E2694" s="424" t="s">
        <v>10</v>
      </c>
      <c r="F2694" s="424">
        <v>62000</v>
      </c>
      <c r="G2694" s="424">
        <f>+F2694*H2694</f>
        <v>310000</v>
      </c>
      <c r="H2694" s="424">
        <v>5</v>
      </c>
      <c r="I2694" s="23"/>
    </row>
    <row r="2695" spans="1:9" x14ac:dyDescent="0.25">
      <c r="A2695" s="434"/>
      <c r="B2695" s="435"/>
      <c r="C2695" s="435"/>
      <c r="D2695" s="435"/>
      <c r="E2695" s="435"/>
      <c r="F2695" s="435"/>
      <c r="G2695" s="435"/>
      <c r="H2695" s="435"/>
      <c r="I2695" s="23"/>
    </row>
    <row r="2696" spans="1:9" ht="27" x14ac:dyDescent="0.25">
      <c r="A2696" s="434">
        <v>4239</v>
      </c>
      <c r="B2696" s="434" t="s">
        <v>4516</v>
      </c>
      <c r="C2696" s="434" t="s">
        <v>881</v>
      </c>
      <c r="D2696" s="434" t="s">
        <v>271</v>
      </c>
      <c r="E2696" s="434" t="s">
        <v>14</v>
      </c>
      <c r="F2696" s="434">
        <v>480000</v>
      </c>
      <c r="G2696" s="434">
        <v>480000</v>
      </c>
      <c r="H2696" s="434">
        <v>1</v>
      </c>
      <c r="I2696" s="23"/>
    </row>
    <row r="2697" spans="1:9" ht="27" x14ac:dyDescent="0.25">
      <c r="A2697" s="434">
        <v>4239</v>
      </c>
      <c r="B2697" s="434" t="s">
        <v>4517</v>
      </c>
      <c r="C2697" s="434" t="s">
        <v>881</v>
      </c>
      <c r="D2697" s="434" t="s">
        <v>271</v>
      </c>
      <c r="E2697" s="434" t="s">
        <v>14</v>
      </c>
      <c r="F2697" s="434">
        <v>227500</v>
      </c>
      <c r="G2697" s="434">
        <v>227500</v>
      </c>
      <c r="H2697" s="434">
        <v>1</v>
      </c>
      <c r="I2697" s="23"/>
    </row>
    <row r="2698" spans="1:9" x14ac:dyDescent="0.25">
      <c r="A2698" s="434"/>
      <c r="B2698" s="435"/>
      <c r="C2698" s="435"/>
      <c r="D2698" s="435"/>
      <c r="E2698" s="435"/>
      <c r="F2698" s="435"/>
      <c r="G2698" s="435"/>
      <c r="H2698" s="435"/>
      <c r="I2698" s="23"/>
    </row>
    <row r="2699" spans="1:9" x14ac:dyDescent="0.25">
      <c r="A2699" s="434"/>
      <c r="B2699" s="435"/>
      <c r="C2699" s="435"/>
      <c r="D2699" s="435"/>
      <c r="E2699" s="435"/>
      <c r="F2699" s="435"/>
      <c r="G2699" s="435"/>
      <c r="H2699" s="435"/>
      <c r="I2699" s="23"/>
    </row>
    <row r="2700" spans="1:9" x14ac:dyDescent="0.25">
      <c r="A2700" s="539" t="s">
        <v>191</v>
      </c>
      <c r="B2700" s="540"/>
      <c r="C2700" s="540"/>
      <c r="D2700" s="540"/>
      <c r="E2700" s="540"/>
      <c r="F2700" s="540"/>
      <c r="G2700" s="540"/>
      <c r="H2700" s="540"/>
      <c r="I2700" s="23"/>
    </row>
    <row r="2701" spans="1:9" x14ac:dyDescent="0.25">
      <c r="A2701" s="483" t="s">
        <v>16</v>
      </c>
      <c r="B2701" s="484"/>
      <c r="C2701" s="484"/>
      <c r="D2701" s="484"/>
      <c r="E2701" s="484"/>
      <c r="F2701" s="484"/>
      <c r="G2701" s="484"/>
      <c r="H2701" s="484"/>
      <c r="I2701" s="23"/>
    </row>
    <row r="2702" spans="1:9" x14ac:dyDescent="0.25">
      <c r="A2702" s="392">
        <v>4267</v>
      </c>
      <c r="B2702" s="205" t="s">
        <v>980</v>
      </c>
      <c r="C2702" s="392" t="s">
        <v>981</v>
      </c>
      <c r="D2702" s="392" t="s">
        <v>405</v>
      </c>
      <c r="E2702" s="392" t="s">
        <v>10</v>
      </c>
      <c r="F2702" s="392">
        <v>8333.4</v>
      </c>
      <c r="G2702" s="392">
        <f>+F2702*H2702</f>
        <v>1650013.2</v>
      </c>
      <c r="H2702" s="392">
        <v>198</v>
      </c>
      <c r="I2702" s="23"/>
    </row>
    <row r="2703" spans="1:9" x14ac:dyDescent="0.25">
      <c r="A2703" s="392">
        <v>4267</v>
      </c>
      <c r="B2703" s="392" t="s">
        <v>982</v>
      </c>
      <c r="C2703" s="392" t="s">
        <v>983</v>
      </c>
      <c r="D2703" s="392" t="s">
        <v>405</v>
      </c>
      <c r="E2703" s="392" t="s">
        <v>14</v>
      </c>
      <c r="F2703" s="392">
        <v>450000</v>
      </c>
      <c r="G2703" s="392">
        <v>450000</v>
      </c>
      <c r="H2703" s="392">
        <v>1</v>
      </c>
      <c r="I2703" s="23"/>
    </row>
    <row r="2704" spans="1:9" x14ac:dyDescent="0.25">
      <c r="A2704" s="556" t="s">
        <v>230</v>
      </c>
      <c r="B2704" s="557"/>
      <c r="C2704" s="557"/>
      <c r="D2704" s="557"/>
      <c r="E2704" s="557"/>
      <c r="F2704" s="557"/>
      <c r="G2704" s="557"/>
      <c r="H2704" s="557"/>
      <c r="I2704" s="23"/>
    </row>
    <row r="2705" spans="1:9" x14ac:dyDescent="0.25">
      <c r="A2705" s="483" t="s">
        <v>16</v>
      </c>
      <c r="B2705" s="484"/>
      <c r="C2705" s="484"/>
      <c r="D2705" s="484"/>
      <c r="E2705" s="484"/>
      <c r="F2705" s="484"/>
      <c r="G2705" s="484"/>
      <c r="H2705" s="484"/>
      <c r="I2705" s="23"/>
    </row>
    <row r="2706" spans="1:9" ht="40.5" x14ac:dyDescent="0.25">
      <c r="A2706" s="12">
        <v>4251</v>
      </c>
      <c r="B2706" s="12" t="s">
        <v>3408</v>
      </c>
      <c r="C2706" s="12" t="s">
        <v>446</v>
      </c>
      <c r="D2706" s="12" t="s">
        <v>405</v>
      </c>
      <c r="E2706" s="12" t="s">
        <v>14</v>
      </c>
      <c r="F2706" s="12">
        <v>10310000</v>
      </c>
      <c r="G2706" s="12">
        <v>10310000</v>
      </c>
      <c r="H2706" s="12">
        <v>1</v>
      </c>
      <c r="I2706" s="23"/>
    </row>
    <row r="2707" spans="1:9" x14ac:dyDescent="0.25">
      <c r="A2707" s="483" t="s">
        <v>12</v>
      </c>
      <c r="B2707" s="484"/>
      <c r="C2707" s="484"/>
      <c r="D2707" s="484"/>
      <c r="E2707" s="484"/>
      <c r="F2707" s="484"/>
      <c r="G2707" s="484"/>
      <c r="H2707" s="484"/>
      <c r="I2707" s="23"/>
    </row>
    <row r="2708" spans="1:9" ht="18" x14ac:dyDescent="0.25">
      <c r="A2708" s="366">
        <v>4251</v>
      </c>
      <c r="B2708" s="1" t="s">
        <v>3411</v>
      </c>
      <c r="C2708" s="1" t="s">
        <v>478</v>
      </c>
      <c r="D2708" s="367" t="s">
        <v>1236</v>
      </c>
      <c r="E2708" s="367" t="s">
        <v>14</v>
      </c>
      <c r="F2708" s="367">
        <v>190000</v>
      </c>
      <c r="G2708" s="367">
        <v>190000</v>
      </c>
      <c r="H2708" s="367">
        <v>1</v>
      </c>
      <c r="I2708" s="23"/>
    </row>
    <row r="2709" spans="1:9" x14ac:dyDescent="0.25">
      <c r="A2709" s="556" t="s">
        <v>319</v>
      </c>
      <c r="B2709" s="557"/>
      <c r="C2709" s="557"/>
      <c r="D2709" s="557"/>
      <c r="E2709" s="557"/>
      <c r="F2709" s="557"/>
      <c r="G2709" s="557"/>
      <c r="H2709" s="557"/>
      <c r="I2709" s="23"/>
    </row>
    <row r="2710" spans="1:9" x14ac:dyDescent="0.25">
      <c r="A2710" s="483" t="s">
        <v>12</v>
      </c>
      <c r="B2710" s="484"/>
      <c r="C2710" s="484"/>
      <c r="D2710" s="484"/>
      <c r="E2710" s="484"/>
      <c r="F2710" s="484"/>
      <c r="G2710" s="484"/>
      <c r="H2710" s="484"/>
      <c r="I2710" s="23"/>
    </row>
    <row r="2711" spans="1:9" x14ac:dyDescent="0.25">
      <c r="A2711" s="33"/>
      <c r="B2711" s="33"/>
      <c r="C2711" s="33"/>
      <c r="D2711" s="33"/>
      <c r="E2711" s="13"/>
      <c r="F2711" s="13"/>
      <c r="G2711" s="13"/>
      <c r="H2711" s="13"/>
      <c r="I2711" s="23"/>
    </row>
    <row r="2712" spans="1:9" x14ac:dyDescent="0.25">
      <c r="A2712" s="556" t="s">
        <v>137</v>
      </c>
      <c r="B2712" s="557"/>
      <c r="C2712" s="557"/>
      <c r="D2712" s="557"/>
      <c r="E2712" s="557"/>
      <c r="F2712" s="557"/>
      <c r="G2712" s="557"/>
      <c r="H2712" s="557"/>
      <c r="I2712" s="23"/>
    </row>
    <row r="2713" spans="1:9" x14ac:dyDescent="0.25">
      <c r="A2713" s="483" t="s">
        <v>12</v>
      </c>
      <c r="B2713" s="484"/>
      <c r="C2713" s="484"/>
      <c r="D2713" s="484"/>
      <c r="E2713" s="484"/>
      <c r="F2713" s="484"/>
      <c r="G2713" s="484"/>
      <c r="H2713" s="484"/>
      <c r="I2713" s="23"/>
    </row>
    <row r="2714" spans="1:9" x14ac:dyDescent="0.25">
      <c r="A2714" s="4">
        <v>4239</v>
      </c>
      <c r="B2714" s="4" t="s">
        <v>3110</v>
      </c>
      <c r="C2714" s="4" t="s">
        <v>31</v>
      </c>
      <c r="D2714" s="4" t="s">
        <v>13</v>
      </c>
      <c r="E2714" s="4" t="s">
        <v>14</v>
      </c>
      <c r="F2714" s="4">
        <v>546000</v>
      </c>
      <c r="G2714" s="4">
        <v>546000</v>
      </c>
      <c r="H2714" s="4"/>
      <c r="I2714" s="23"/>
    </row>
    <row r="2715" spans="1:9" x14ac:dyDescent="0.25">
      <c r="A2715" s="4">
        <v>4239</v>
      </c>
      <c r="B2715" s="4" t="s">
        <v>945</v>
      </c>
      <c r="C2715" s="4" t="s">
        <v>31</v>
      </c>
      <c r="D2715" s="4" t="s">
        <v>13</v>
      </c>
      <c r="E2715" s="4" t="s">
        <v>14</v>
      </c>
      <c r="F2715" s="4">
        <v>0</v>
      </c>
      <c r="G2715" s="4">
        <v>0</v>
      </c>
      <c r="H2715" s="4">
        <v>1</v>
      </c>
      <c r="I2715" s="23"/>
    </row>
    <row r="2716" spans="1:9" x14ac:dyDescent="0.25">
      <c r="A2716" s="515" t="s">
        <v>29</v>
      </c>
      <c r="B2716" s="516"/>
      <c r="C2716" s="516"/>
      <c r="D2716" s="516"/>
      <c r="E2716" s="516"/>
      <c r="F2716" s="516"/>
      <c r="G2716" s="516"/>
      <c r="H2716" s="516"/>
      <c r="I2716" s="23"/>
    </row>
    <row r="2717" spans="1:9" x14ac:dyDescent="0.25">
      <c r="A2717" s="488" t="s">
        <v>51</v>
      </c>
      <c r="B2717" s="489"/>
      <c r="C2717" s="489"/>
      <c r="D2717" s="489"/>
      <c r="E2717" s="489"/>
      <c r="F2717" s="489"/>
      <c r="G2717" s="489"/>
      <c r="H2717" s="489"/>
      <c r="I2717" s="23"/>
    </row>
    <row r="2718" spans="1:9" ht="15" customHeight="1" x14ac:dyDescent="0.25">
      <c r="A2718" s="494" t="s">
        <v>21</v>
      </c>
      <c r="B2718" s="495"/>
      <c r="C2718" s="495"/>
      <c r="D2718" s="495"/>
      <c r="E2718" s="495"/>
      <c r="F2718" s="495"/>
      <c r="G2718" s="495"/>
      <c r="H2718" s="496"/>
      <c r="I2718" s="23"/>
    </row>
    <row r="2719" spans="1:9" ht="15" customHeight="1" x14ac:dyDescent="0.25">
      <c r="A2719" s="439">
        <v>4264</v>
      </c>
      <c r="B2719" s="439" t="s">
        <v>4539</v>
      </c>
      <c r="C2719" s="439" t="s">
        <v>249</v>
      </c>
      <c r="D2719" s="439" t="s">
        <v>9</v>
      </c>
      <c r="E2719" s="439" t="s">
        <v>11</v>
      </c>
      <c r="F2719" s="439">
        <v>480</v>
      </c>
      <c r="G2719" s="439">
        <f>+F2719*H2719</f>
        <v>5827200</v>
      </c>
      <c r="H2719" s="439">
        <v>12140</v>
      </c>
      <c r="I2719" s="23"/>
    </row>
    <row r="2720" spans="1:9" ht="15" customHeight="1" x14ac:dyDescent="0.25">
      <c r="A2720" s="439">
        <v>4267</v>
      </c>
      <c r="B2720" s="439" t="s">
        <v>4032</v>
      </c>
      <c r="C2720" s="439" t="s">
        <v>565</v>
      </c>
      <c r="D2720" s="439" t="s">
        <v>9</v>
      </c>
      <c r="E2720" s="439" t="s">
        <v>11</v>
      </c>
      <c r="F2720" s="439">
        <v>70</v>
      </c>
      <c r="G2720" s="439">
        <f>+F2720*H2720</f>
        <v>595000</v>
      </c>
      <c r="H2720" s="439">
        <v>8500</v>
      </c>
      <c r="I2720" s="23"/>
    </row>
    <row r="2721" spans="1:9" ht="15" customHeight="1" x14ac:dyDescent="0.25">
      <c r="A2721" s="439">
        <v>4269</v>
      </c>
      <c r="B2721" s="439" t="s">
        <v>3047</v>
      </c>
      <c r="C2721" s="439" t="s">
        <v>1403</v>
      </c>
      <c r="D2721" s="439" t="s">
        <v>9</v>
      </c>
      <c r="E2721" s="439" t="s">
        <v>567</v>
      </c>
      <c r="F2721" s="439">
        <v>1800</v>
      </c>
      <c r="G2721" s="439">
        <f>+F2721*H2721</f>
        <v>3600</v>
      </c>
      <c r="H2721" s="439">
        <v>2</v>
      </c>
      <c r="I2721" s="23"/>
    </row>
    <row r="2722" spans="1:9" ht="15" customHeight="1" x14ac:dyDescent="0.25">
      <c r="A2722" s="398">
        <v>4269</v>
      </c>
      <c r="B2722" s="439" t="s">
        <v>3048</v>
      </c>
      <c r="C2722" s="439" t="s">
        <v>579</v>
      </c>
      <c r="D2722" s="439" t="s">
        <v>9</v>
      </c>
      <c r="E2722" s="439" t="s">
        <v>10</v>
      </c>
      <c r="F2722" s="439">
        <v>1200</v>
      </c>
      <c r="G2722" s="439">
        <f t="shared" ref="G2722:G2724" si="43">+F2722*H2722</f>
        <v>3600</v>
      </c>
      <c r="H2722" s="439">
        <v>3</v>
      </c>
      <c r="I2722" s="23"/>
    </row>
    <row r="2723" spans="1:9" ht="15" customHeight="1" x14ac:dyDescent="0.25">
      <c r="A2723" s="439">
        <v>4269</v>
      </c>
      <c r="B2723" s="439" t="s">
        <v>3049</v>
      </c>
      <c r="C2723" s="439" t="s">
        <v>3050</v>
      </c>
      <c r="D2723" s="439" t="s">
        <v>9</v>
      </c>
      <c r="E2723" s="439" t="s">
        <v>567</v>
      </c>
      <c r="F2723" s="439">
        <v>2800</v>
      </c>
      <c r="G2723" s="439">
        <f t="shared" si="43"/>
        <v>28000</v>
      </c>
      <c r="H2723" s="439">
        <v>10</v>
      </c>
      <c r="I2723" s="23"/>
    </row>
    <row r="2724" spans="1:9" ht="15" customHeight="1" x14ac:dyDescent="0.25">
      <c r="A2724" s="352">
        <v>4269</v>
      </c>
      <c r="B2724" s="398" t="s">
        <v>3051</v>
      </c>
      <c r="C2724" s="398" t="s">
        <v>3052</v>
      </c>
      <c r="D2724" s="398" t="s">
        <v>9</v>
      </c>
      <c r="E2724" s="398" t="s">
        <v>567</v>
      </c>
      <c r="F2724" s="398">
        <v>900</v>
      </c>
      <c r="G2724" s="398">
        <f t="shared" si="43"/>
        <v>45000</v>
      </c>
      <c r="H2724" s="398">
        <v>50</v>
      </c>
      <c r="I2724" s="23"/>
    </row>
    <row r="2725" spans="1:9" ht="15" customHeight="1" x14ac:dyDescent="0.25">
      <c r="A2725" s="352">
        <v>4261</v>
      </c>
      <c r="B2725" s="352" t="s">
        <v>2885</v>
      </c>
      <c r="C2725" s="352" t="s">
        <v>2886</v>
      </c>
      <c r="D2725" s="352" t="s">
        <v>9</v>
      </c>
      <c r="E2725" s="352" t="s">
        <v>10</v>
      </c>
      <c r="F2725" s="352">
        <v>6000</v>
      </c>
      <c r="G2725" s="352">
        <f>+F2725*H2725</f>
        <v>120000</v>
      </c>
      <c r="H2725" s="352">
        <v>20</v>
      </c>
      <c r="I2725" s="23"/>
    </row>
    <row r="2726" spans="1:9" ht="15" customHeight="1" x14ac:dyDescent="0.25">
      <c r="A2726" s="350">
        <v>4261</v>
      </c>
      <c r="B2726" s="352" t="s">
        <v>2887</v>
      </c>
      <c r="C2726" s="352" t="s">
        <v>2886</v>
      </c>
      <c r="D2726" s="352" t="s">
        <v>9</v>
      </c>
      <c r="E2726" s="352" t="s">
        <v>10</v>
      </c>
      <c r="F2726" s="352">
        <v>6000</v>
      </c>
      <c r="G2726" s="352">
        <f t="shared" ref="G2726:G2736" si="44">+F2726*H2726</f>
        <v>120000</v>
      </c>
      <c r="H2726" s="352">
        <v>20</v>
      </c>
      <c r="I2726" s="23"/>
    </row>
    <row r="2727" spans="1:9" ht="15" customHeight="1" x14ac:dyDescent="0.25">
      <c r="A2727" s="350">
        <v>4261</v>
      </c>
      <c r="B2727" s="350" t="s">
        <v>2888</v>
      </c>
      <c r="C2727" s="350" t="s">
        <v>2886</v>
      </c>
      <c r="D2727" s="350" t="s">
        <v>9</v>
      </c>
      <c r="E2727" s="350" t="s">
        <v>10</v>
      </c>
      <c r="F2727" s="350">
        <v>7000</v>
      </c>
      <c r="G2727" s="350">
        <f t="shared" si="44"/>
        <v>14000</v>
      </c>
      <c r="H2727" s="350">
        <v>2</v>
      </c>
      <c r="I2727" s="23"/>
    </row>
    <row r="2728" spans="1:9" ht="15" customHeight="1" x14ac:dyDescent="0.25">
      <c r="A2728" s="350">
        <v>4261</v>
      </c>
      <c r="B2728" s="350" t="s">
        <v>2889</v>
      </c>
      <c r="C2728" s="350" t="s">
        <v>2886</v>
      </c>
      <c r="D2728" s="350" t="s">
        <v>9</v>
      </c>
      <c r="E2728" s="350" t="s">
        <v>10</v>
      </c>
      <c r="F2728" s="350">
        <v>11000</v>
      </c>
      <c r="G2728" s="350">
        <f t="shared" si="44"/>
        <v>44000</v>
      </c>
      <c r="H2728" s="350">
        <v>4</v>
      </c>
      <c r="I2728" s="23"/>
    </row>
    <row r="2729" spans="1:9" ht="15" customHeight="1" x14ac:dyDescent="0.25">
      <c r="A2729" s="350">
        <v>4261</v>
      </c>
      <c r="B2729" s="350" t="s">
        <v>2890</v>
      </c>
      <c r="C2729" s="350" t="s">
        <v>2886</v>
      </c>
      <c r="D2729" s="350" t="s">
        <v>9</v>
      </c>
      <c r="E2729" s="350" t="s">
        <v>10</v>
      </c>
      <c r="F2729" s="350">
        <v>6000</v>
      </c>
      <c r="G2729" s="350">
        <f t="shared" si="44"/>
        <v>60000</v>
      </c>
      <c r="H2729" s="350">
        <v>10</v>
      </c>
      <c r="I2729" s="23"/>
    </row>
    <row r="2730" spans="1:9" ht="15" customHeight="1" x14ac:dyDescent="0.25">
      <c r="A2730" s="350">
        <v>4261</v>
      </c>
      <c r="B2730" s="350" t="s">
        <v>2891</v>
      </c>
      <c r="C2730" s="350" t="s">
        <v>2886</v>
      </c>
      <c r="D2730" s="350" t="s">
        <v>9</v>
      </c>
      <c r="E2730" s="350" t="s">
        <v>10</v>
      </c>
      <c r="F2730" s="350">
        <v>6000</v>
      </c>
      <c r="G2730" s="350">
        <f t="shared" si="44"/>
        <v>90000</v>
      </c>
      <c r="H2730" s="350">
        <v>15</v>
      </c>
      <c r="I2730" s="23"/>
    </row>
    <row r="2731" spans="1:9" x14ac:dyDescent="0.25">
      <c r="A2731" s="350">
        <v>4261</v>
      </c>
      <c r="B2731" s="350" t="s">
        <v>2892</v>
      </c>
      <c r="C2731" s="350" t="s">
        <v>2886</v>
      </c>
      <c r="D2731" s="350" t="s">
        <v>9</v>
      </c>
      <c r="E2731" s="350" t="s">
        <v>10</v>
      </c>
      <c r="F2731" s="350">
        <v>12000</v>
      </c>
      <c r="G2731" s="350">
        <f t="shared" si="44"/>
        <v>120000</v>
      </c>
      <c r="H2731" s="350">
        <v>10</v>
      </c>
      <c r="I2731" s="23"/>
    </row>
    <row r="2732" spans="1:9" ht="27" x14ac:dyDescent="0.25">
      <c r="A2732" s="350">
        <v>4261</v>
      </c>
      <c r="B2732" s="350" t="s">
        <v>2893</v>
      </c>
      <c r="C2732" s="350" t="s">
        <v>2894</v>
      </c>
      <c r="D2732" s="350" t="s">
        <v>9</v>
      </c>
      <c r="E2732" s="350" t="s">
        <v>10</v>
      </c>
      <c r="F2732" s="350">
        <v>10000</v>
      </c>
      <c r="G2732" s="350">
        <f t="shared" si="44"/>
        <v>20000</v>
      </c>
      <c r="H2732" s="350">
        <v>2</v>
      </c>
      <c r="I2732" s="23"/>
    </row>
    <row r="2733" spans="1:9" ht="27" x14ac:dyDescent="0.25">
      <c r="A2733" s="350">
        <v>4261</v>
      </c>
      <c r="B2733" s="350" t="s">
        <v>2895</v>
      </c>
      <c r="C2733" s="350" t="s">
        <v>2894</v>
      </c>
      <c r="D2733" s="350" t="s">
        <v>9</v>
      </c>
      <c r="E2733" s="350" t="s">
        <v>10</v>
      </c>
      <c r="F2733" s="350">
        <v>10000</v>
      </c>
      <c r="G2733" s="350">
        <f t="shared" si="44"/>
        <v>20000</v>
      </c>
      <c r="H2733" s="350">
        <v>2</v>
      </c>
      <c r="I2733" s="23"/>
    </row>
    <row r="2734" spans="1:9" x14ac:dyDescent="0.25">
      <c r="A2734" s="350">
        <v>4261</v>
      </c>
      <c r="B2734" s="350" t="s">
        <v>2896</v>
      </c>
      <c r="C2734" s="350" t="s">
        <v>1498</v>
      </c>
      <c r="D2734" s="350" t="s">
        <v>9</v>
      </c>
      <c r="E2734" s="350" t="s">
        <v>10</v>
      </c>
      <c r="F2734" s="350">
        <v>3000</v>
      </c>
      <c r="G2734" s="350">
        <f t="shared" si="44"/>
        <v>120000</v>
      </c>
      <c r="H2734" s="350">
        <v>40</v>
      </c>
      <c r="I2734" s="23"/>
    </row>
    <row r="2735" spans="1:9" x14ac:dyDescent="0.25">
      <c r="A2735" s="350">
        <v>4261</v>
      </c>
      <c r="B2735" s="350" t="s">
        <v>2897</v>
      </c>
      <c r="C2735" s="350" t="s">
        <v>2318</v>
      </c>
      <c r="D2735" s="350" t="s">
        <v>9</v>
      </c>
      <c r="E2735" s="350" t="s">
        <v>10</v>
      </c>
      <c r="F2735" s="350">
        <v>4000</v>
      </c>
      <c r="G2735" s="350">
        <f t="shared" si="44"/>
        <v>160000</v>
      </c>
      <c r="H2735" s="350">
        <v>40</v>
      </c>
      <c r="I2735" s="23"/>
    </row>
    <row r="2736" spans="1:9" ht="27" x14ac:dyDescent="0.25">
      <c r="A2736" s="350">
        <v>4261</v>
      </c>
      <c r="B2736" s="350" t="s">
        <v>2898</v>
      </c>
      <c r="C2736" s="350" t="s">
        <v>2899</v>
      </c>
      <c r="D2736" s="350" t="s">
        <v>9</v>
      </c>
      <c r="E2736" s="350" t="s">
        <v>879</v>
      </c>
      <c r="F2736" s="350">
        <v>130</v>
      </c>
      <c r="G2736" s="350">
        <f t="shared" si="44"/>
        <v>39650</v>
      </c>
      <c r="H2736" s="350">
        <v>305</v>
      </c>
      <c r="I2736" s="23"/>
    </row>
    <row r="2737" spans="1:24" x14ac:dyDescent="0.25">
      <c r="A2737" s="350">
        <v>4269</v>
      </c>
      <c r="B2737" s="350" t="s">
        <v>2883</v>
      </c>
      <c r="C2737" s="350" t="s">
        <v>675</v>
      </c>
      <c r="D2737" s="350" t="s">
        <v>9</v>
      </c>
      <c r="E2737" s="350" t="s">
        <v>10</v>
      </c>
      <c r="F2737" s="350">
        <v>800</v>
      </c>
      <c r="G2737" s="350">
        <f>+F2737*H2737</f>
        <v>289600</v>
      </c>
      <c r="H2737" s="350">
        <v>362</v>
      </c>
      <c r="I2737" s="23"/>
    </row>
    <row r="2738" spans="1:24" ht="15" customHeight="1" x14ac:dyDescent="0.25">
      <c r="A2738" s="350">
        <v>4269</v>
      </c>
      <c r="B2738" s="350" t="s">
        <v>2884</v>
      </c>
      <c r="C2738" s="350" t="s">
        <v>678</v>
      </c>
      <c r="D2738" s="350" t="s">
        <v>9</v>
      </c>
      <c r="E2738" s="350" t="s">
        <v>10</v>
      </c>
      <c r="F2738" s="350">
        <v>30000</v>
      </c>
      <c r="G2738" s="350">
        <f>+F2738*H2738</f>
        <v>120000</v>
      </c>
      <c r="H2738" s="350">
        <v>4</v>
      </c>
      <c r="I2738" s="23"/>
    </row>
    <row r="2739" spans="1:24" ht="27" x14ac:dyDescent="0.25">
      <c r="A2739" s="321">
        <v>5122</v>
      </c>
      <c r="B2739" s="321" t="s">
        <v>874</v>
      </c>
      <c r="C2739" s="321" t="s">
        <v>2713</v>
      </c>
      <c r="D2739" s="321" t="s">
        <v>9</v>
      </c>
      <c r="E2739" s="321" t="s">
        <v>10</v>
      </c>
      <c r="F2739" s="321">
        <v>3166.25</v>
      </c>
      <c r="G2739" s="321">
        <f>+F2739*H2739</f>
        <v>25330</v>
      </c>
      <c r="H2739" s="321">
        <v>8</v>
      </c>
      <c r="I2739" s="23"/>
    </row>
    <row r="2740" spans="1:24" ht="15" customHeight="1" x14ac:dyDescent="0.25">
      <c r="A2740" s="321">
        <v>5122</v>
      </c>
      <c r="B2740" s="321" t="s">
        <v>875</v>
      </c>
      <c r="C2740" s="321" t="s">
        <v>876</v>
      </c>
      <c r="D2740" s="321" t="s">
        <v>9</v>
      </c>
      <c r="E2740" s="321" t="s">
        <v>10</v>
      </c>
      <c r="F2740" s="321">
        <v>1580</v>
      </c>
      <c r="G2740" s="321">
        <f t="shared" ref="G2740:G2774" si="45">+F2740*H2740</f>
        <v>39500</v>
      </c>
      <c r="H2740" s="321">
        <v>25</v>
      </c>
      <c r="I2740" s="23"/>
    </row>
    <row r="2741" spans="1:24" ht="27" x14ac:dyDescent="0.25">
      <c r="A2741" s="321">
        <v>4267</v>
      </c>
      <c r="B2741" s="321" t="s">
        <v>836</v>
      </c>
      <c r="C2741" s="321" t="s">
        <v>1522</v>
      </c>
      <c r="D2741" s="321" t="s">
        <v>9</v>
      </c>
      <c r="E2741" s="321" t="s">
        <v>10</v>
      </c>
      <c r="F2741" s="321">
        <v>2880</v>
      </c>
      <c r="G2741" s="321">
        <f t="shared" si="45"/>
        <v>28800</v>
      </c>
      <c r="H2741" s="321">
        <v>10</v>
      </c>
      <c r="I2741" s="23"/>
    </row>
    <row r="2742" spans="1:24" x14ac:dyDescent="0.25">
      <c r="A2742" s="321">
        <v>4267</v>
      </c>
      <c r="B2742" s="321" t="s">
        <v>830</v>
      </c>
      <c r="C2742" s="321" t="s">
        <v>831</v>
      </c>
      <c r="D2742" s="321" t="s">
        <v>9</v>
      </c>
      <c r="E2742" s="321" t="s">
        <v>10</v>
      </c>
      <c r="F2742" s="321">
        <v>1590</v>
      </c>
      <c r="G2742" s="321">
        <f t="shared" si="45"/>
        <v>159000</v>
      </c>
      <c r="H2742" s="321">
        <v>100</v>
      </c>
      <c r="I2742" s="23"/>
    </row>
    <row r="2743" spans="1:24" s="323" customFormat="1" x14ac:dyDescent="0.25">
      <c r="A2743" s="321">
        <v>4267</v>
      </c>
      <c r="B2743" s="321" t="s">
        <v>855</v>
      </c>
      <c r="C2743" s="321" t="s">
        <v>2366</v>
      </c>
      <c r="D2743" s="321" t="s">
        <v>9</v>
      </c>
      <c r="E2743" s="321" t="s">
        <v>10</v>
      </c>
      <c r="F2743" s="321">
        <v>2880</v>
      </c>
      <c r="G2743" s="321">
        <f t="shared" si="45"/>
        <v>14400</v>
      </c>
      <c r="H2743" s="321">
        <v>5</v>
      </c>
      <c r="I2743" s="322"/>
      <c r="P2743" s="324"/>
      <c r="Q2743" s="324"/>
      <c r="R2743" s="324"/>
      <c r="S2743" s="324"/>
      <c r="T2743" s="324"/>
      <c r="U2743" s="324"/>
      <c r="V2743" s="324"/>
      <c r="W2743" s="324"/>
      <c r="X2743" s="324"/>
    </row>
    <row r="2744" spans="1:24" s="323" customFormat="1" x14ac:dyDescent="0.25">
      <c r="A2744" s="321">
        <v>4267</v>
      </c>
      <c r="B2744" s="321" t="s">
        <v>824</v>
      </c>
      <c r="C2744" s="321" t="s">
        <v>1719</v>
      </c>
      <c r="D2744" s="321" t="s">
        <v>9</v>
      </c>
      <c r="E2744" s="321" t="s">
        <v>877</v>
      </c>
      <c r="F2744" s="321">
        <v>156</v>
      </c>
      <c r="G2744" s="321">
        <f t="shared" si="45"/>
        <v>7800</v>
      </c>
      <c r="H2744" s="321">
        <v>50</v>
      </c>
      <c r="I2744" s="322"/>
      <c r="P2744" s="324"/>
      <c r="Q2744" s="324"/>
      <c r="R2744" s="324"/>
      <c r="S2744" s="324"/>
      <c r="T2744" s="324"/>
      <c r="U2744" s="324"/>
      <c r="V2744" s="324"/>
      <c r="W2744" s="324"/>
      <c r="X2744" s="324"/>
    </row>
    <row r="2745" spans="1:24" s="323" customFormat="1" x14ac:dyDescent="0.25">
      <c r="A2745" s="321">
        <v>4267</v>
      </c>
      <c r="B2745" s="321" t="s">
        <v>861</v>
      </c>
      <c r="C2745" s="321" t="s">
        <v>862</v>
      </c>
      <c r="D2745" s="321" t="s">
        <v>9</v>
      </c>
      <c r="E2745" s="321" t="s">
        <v>11</v>
      </c>
      <c r="F2745" s="321">
        <v>540.54</v>
      </c>
      <c r="G2745" s="321">
        <f t="shared" si="45"/>
        <v>10810.8</v>
      </c>
      <c r="H2745" s="321">
        <v>20</v>
      </c>
      <c r="I2745" s="322"/>
      <c r="P2745" s="324"/>
      <c r="Q2745" s="324"/>
      <c r="R2745" s="324"/>
      <c r="S2745" s="324"/>
      <c r="T2745" s="324"/>
      <c r="U2745" s="324"/>
      <c r="V2745" s="324"/>
      <c r="W2745" s="324"/>
      <c r="X2745" s="324"/>
    </row>
    <row r="2746" spans="1:24" s="323" customFormat="1" x14ac:dyDescent="0.25">
      <c r="A2746" s="321">
        <v>4267</v>
      </c>
      <c r="B2746" s="321" t="s">
        <v>850</v>
      </c>
      <c r="C2746" s="321" t="s">
        <v>851</v>
      </c>
      <c r="D2746" s="321" t="s">
        <v>9</v>
      </c>
      <c r="E2746" s="321" t="s">
        <v>10</v>
      </c>
      <c r="F2746" s="321">
        <v>108.8</v>
      </c>
      <c r="G2746" s="321">
        <f t="shared" si="45"/>
        <v>6528</v>
      </c>
      <c r="H2746" s="321">
        <v>60</v>
      </c>
      <c r="I2746" s="322"/>
      <c r="P2746" s="324"/>
      <c r="Q2746" s="324"/>
      <c r="R2746" s="324"/>
      <c r="S2746" s="324"/>
      <c r="T2746" s="324"/>
      <c r="U2746" s="324"/>
      <c r="V2746" s="324"/>
      <c r="W2746" s="324"/>
      <c r="X2746" s="324"/>
    </row>
    <row r="2747" spans="1:24" s="323" customFormat="1" x14ac:dyDescent="0.25">
      <c r="A2747" s="321">
        <v>4267</v>
      </c>
      <c r="B2747" s="321" t="s">
        <v>872</v>
      </c>
      <c r="C2747" s="321" t="s">
        <v>873</v>
      </c>
      <c r="D2747" s="321" t="s">
        <v>9</v>
      </c>
      <c r="E2747" s="321" t="s">
        <v>10</v>
      </c>
      <c r="F2747" s="321">
        <v>2083.75</v>
      </c>
      <c r="G2747" s="321">
        <f t="shared" si="45"/>
        <v>16670</v>
      </c>
      <c r="H2747" s="321">
        <v>8</v>
      </c>
      <c r="I2747" s="322"/>
      <c r="P2747" s="324"/>
      <c r="Q2747" s="324"/>
      <c r="R2747" s="324"/>
      <c r="S2747" s="324"/>
      <c r="T2747" s="324"/>
      <c r="U2747" s="324"/>
      <c r="V2747" s="324"/>
      <c r="W2747" s="324"/>
      <c r="X2747" s="324"/>
    </row>
    <row r="2748" spans="1:24" s="323" customFormat="1" x14ac:dyDescent="0.25">
      <c r="A2748" s="321">
        <v>4267</v>
      </c>
      <c r="B2748" s="321" t="s">
        <v>828</v>
      </c>
      <c r="C2748" s="321" t="s">
        <v>829</v>
      </c>
      <c r="D2748" s="321" t="s">
        <v>9</v>
      </c>
      <c r="E2748" s="321" t="s">
        <v>10</v>
      </c>
      <c r="F2748" s="321">
        <v>247.5</v>
      </c>
      <c r="G2748" s="321">
        <f t="shared" si="45"/>
        <v>9900</v>
      </c>
      <c r="H2748" s="321">
        <v>40</v>
      </c>
      <c r="I2748" s="322"/>
      <c r="P2748" s="324"/>
      <c r="Q2748" s="324"/>
      <c r="R2748" s="324"/>
      <c r="S2748" s="324"/>
      <c r="T2748" s="324"/>
      <c r="U2748" s="324"/>
      <c r="V2748" s="324"/>
      <c r="W2748" s="324"/>
      <c r="X2748" s="324"/>
    </row>
    <row r="2749" spans="1:24" s="323" customFormat="1" x14ac:dyDescent="0.25">
      <c r="A2749" s="321">
        <v>4267</v>
      </c>
      <c r="B2749" s="321" t="s">
        <v>859</v>
      </c>
      <c r="C2749" s="321" t="s">
        <v>1545</v>
      </c>
      <c r="D2749" s="321" t="s">
        <v>9</v>
      </c>
      <c r="E2749" s="321" t="s">
        <v>567</v>
      </c>
      <c r="F2749" s="321">
        <v>450</v>
      </c>
      <c r="G2749" s="321">
        <f t="shared" si="45"/>
        <v>13500</v>
      </c>
      <c r="H2749" s="321">
        <v>30</v>
      </c>
      <c r="I2749" s="322"/>
      <c r="P2749" s="324"/>
      <c r="Q2749" s="324"/>
      <c r="R2749" s="324"/>
      <c r="S2749" s="324"/>
      <c r="T2749" s="324"/>
      <c r="U2749" s="324"/>
      <c r="V2749" s="324"/>
      <c r="W2749" s="324"/>
      <c r="X2749" s="324"/>
    </row>
    <row r="2750" spans="1:24" s="323" customFormat="1" ht="27" x14ac:dyDescent="0.25">
      <c r="A2750" s="321">
        <v>4267</v>
      </c>
      <c r="B2750" s="321" t="s">
        <v>865</v>
      </c>
      <c r="C2750" s="321" t="s">
        <v>866</v>
      </c>
      <c r="D2750" s="321" t="s">
        <v>9</v>
      </c>
      <c r="E2750" s="321" t="s">
        <v>10</v>
      </c>
      <c r="F2750" s="321">
        <v>921.25</v>
      </c>
      <c r="G2750" s="321">
        <f t="shared" si="45"/>
        <v>7370</v>
      </c>
      <c r="H2750" s="321">
        <v>8</v>
      </c>
      <c r="I2750" s="322"/>
      <c r="P2750" s="324"/>
      <c r="Q2750" s="324"/>
      <c r="R2750" s="324"/>
      <c r="S2750" s="324"/>
      <c r="T2750" s="324"/>
      <c r="U2750" s="324"/>
      <c r="V2750" s="324"/>
      <c r="W2750" s="324"/>
      <c r="X2750" s="324"/>
    </row>
    <row r="2751" spans="1:24" s="323" customFormat="1" x14ac:dyDescent="0.25">
      <c r="A2751" s="321">
        <v>4267</v>
      </c>
      <c r="B2751" s="321" t="s">
        <v>845</v>
      </c>
      <c r="C2751" s="321" t="s">
        <v>846</v>
      </c>
      <c r="D2751" s="321" t="s">
        <v>9</v>
      </c>
      <c r="E2751" s="321" t="s">
        <v>10</v>
      </c>
      <c r="F2751" s="321">
        <v>130.69999999999999</v>
      </c>
      <c r="G2751" s="321">
        <f t="shared" si="45"/>
        <v>143770</v>
      </c>
      <c r="H2751" s="321">
        <v>1100</v>
      </c>
      <c r="I2751" s="322"/>
      <c r="P2751" s="324"/>
      <c r="Q2751" s="324"/>
      <c r="R2751" s="324"/>
      <c r="S2751" s="324"/>
      <c r="T2751" s="324"/>
      <c r="U2751" s="324"/>
      <c r="V2751" s="324"/>
      <c r="W2751" s="324"/>
      <c r="X2751" s="324"/>
    </row>
    <row r="2752" spans="1:24" s="323" customFormat="1" x14ac:dyDescent="0.25">
      <c r="A2752" s="321">
        <v>4267</v>
      </c>
      <c r="B2752" s="321" t="s">
        <v>844</v>
      </c>
      <c r="C2752" s="321" t="s">
        <v>1531</v>
      </c>
      <c r="D2752" s="321" t="s">
        <v>9</v>
      </c>
      <c r="E2752" s="321" t="s">
        <v>10</v>
      </c>
      <c r="F2752" s="321">
        <v>87</v>
      </c>
      <c r="G2752" s="321">
        <f t="shared" si="45"/>
        <v>34800</v>
      </c>
      <c r="H2752" s="321">
        <v>400</v>
      </c>
      <c r="I2752" s="322"/>
      <c r="P2752" s="324"/>
      <c r="Q2752" s="324"/>
      <c r="R2752" s="324"/>
      <c r="S2752" s="324"/>
      <c r="T2752" s="324"/>
      <c r="U2752" s="324"/>
      <c r="V2752" s="324"/>
      <c r="W2752" s="324"/>
      <c r="X2752" s="324"/>
    </row>
    <row r="2753" spans="1:24" s="323" customFormat="1" x14ac:dyDescent="0.25">
      <c r="A2753" s="321">
        <v>4267</v>
      </c>
      <c r="B2753" s="321" t="s">
        <v>847</v>
      </c>
      <c r="C2753" s="321" t="s">
        <v>848</v>
      </c>
      <c r="D2753" s="321" t="s">
        <v>9</v>
      </c>
      <c r="E2753" s="321" t="s">
        <v>10</v>
      </c>
      <c r="F2753" s="321">
        <v>188.5</v>
      </c>
      <c r="G2753" s="321">
        <f t="shared" si="45"/>
        <v>11310</v>
      </c>
      <c r="H2753" s="321">
        <v>60</v>
      </c>
      <c r="I2753" s="322"/>
      <c r="P2753" s="324"/>
      <c r="Q2753" s="324"/>
      <c r="R2753" s="324"/>
      <c r="S2753" s="324"/>
      <c r="T2753" s="324"/>
      <c r="U2753" s="324"/>
      <c r="V2753" s="324"/>
      <c r="W2753" s="324"/>
      <c r="X2753" s="324"/>
    </row>
    <row r="2754" spans="1:24" s="323" customFormat="1" ht="27" x14ac:dyDescent="0.25">
      <c r="A2754" s="321">
        <v>4267</v>
      </c>
      <c r="B2754" s="321" t="s">
        <v>825</v>
      </c>
      <c r="C2754" s="321" t="s">
        <v>2714</v>
      </c>
      <c r="D2754" s="321" t="s">
        <v>9</v>
      </c>
      <c r="E2754" s="321" t="s">
        <v>10</v>
      </c>
      <c r="F2754" s="321">
        <v>204</v>
      </c>
      <c r="G2754" s="321">
        <f t="shared" si="45"/>
        <v>10200</v>
      </c>
      <c r="H2754" s="321">
        <v>50</v>
      </c>
      <c r="I2754" s="322"/>
      <c r="P2754" s="324"/>
      <c r="Q2754" s="324"/>
      <c r="R2754" s="324"/>
      <c r="S2754" s="324"/>
      <c r="T2754" s="324"/>
      <c r="U2754" s="324"/>
      <c r="V2754" s="324"/>
      <c r="W2754" s="324"/>
      <c r="X2754" s="324"/>
    </row>
    <row r="2755" spans="1:24" s="323" customFormat="1" x14ac:dyDescent="0.25">
      <c r="A2755" s="321">
        <v>4267</v>
      </c>
      <c r="B2755" s="321" t="s">
        <v>839</v>
      </c>
      <c r="C2755" s="321" t="s">
        <v>840</v>
      </c>
      <c r="D2755" s="321" t="s">
        <v>9</v>
      </c>
      <c r="E2755" s="321" t="s">
        <v>10</v>
      </c>
      <c r="F2755" s="321">
        <v>681.34</v>
      </c>
      <c r="G2755" s="321">
        <f t="shared" si="45"/>
        <v>10220.1</v>
      </c>
      <c r="H2755" s="321">
        <v>15</v>
      </c>
      <c r="I2755" s="322"/>
      <c r="P2755" s="324"/>
      <c r="Q2755" s="324"/>
      <c r="R2755" s="324"/>
      <c r="S2755" s="324"/>
      <c r="T2755" s="324"/>
      <c r="U2755" s="324"/>
      <c r="V2755" s="324"/>
      <c r="W2755" s="324"/>
      <c r="X2755" s="324"/>
    </row>
    <row r="2756" spans="1:24" s="323" customFormat="1" x14ac:dyDescent="0.25">
      <c r="A2756" s="321">
        <v>4267</v>
      </c>
      <c r="B2756" s="321" t="s">
        <v>827</v>
      </c>
      <c r="C2756" s="321" t="s">
        <v>1515</v>
      </c>
      <c r="D2756" s="321" t="s">
        <v>9</v>
      </c>
      <c r="E2756" s="321" t="s">
        <v>11</v>
      </c>
      <c r="F2756" s="321">
        <v>760.32</v>
      </c>
      <c r="G2756" s="321">
        <f t="shared" si="45"/>
        <v>38016</v>
      </c>
      <c r="H2756" s="321">
        <v>50</v>
      </c>
      <c r="I2756" s="322"/>
      <c r="P2756" s="324"/>
      <c r="Q2756" s="324"/>
      <c r="R2756" s="324"/>
      <c r="S2756" s="324"/>
      <c r="T2756" s="324"/>
      <c r="U2756" s="324"/>
      <c r="V2756" s="324"/>
      <c r="W2756" s="324"/>
      <c r="X2756" s="324"/>
    </row>
    <row r="2757" spans="1:24" s="323" customFormat="1" x14ac:dyDescent="0.25">
      <c r="A2757" s="321">
        <v>4267</v>
      </c>
      <c r="B2757" s="321" t="s">
        <v>849</v>
      </c>
      <c r="C2757" s="321" t="s">
        <v>1532</v>
      </c>
      <c r="D2757" s="321" t="s">
        <v>9</v>
      </c>
      <c r="E2757" s="321" t="s">
        <v>10</v>
      </c>
      <c r="F2757" s="321">
        <v>1000</v>
      </c>
      <c r="G2757" s="321">
        <f t="shared" si="45"/>
        <v>18000</v>
      </c>
      <c r="H2757" s="321">
        <v>18</v>
      </c>
      <c r="I2757" s="322"/>
      <c r="P2757" s="324"/>
      <c r="Q2757" s="324"/>
      <c r="R2757" s="324"/>
      <c r="S2757" s="324"/>
      <c r="T2757" s="324"/>
      <c r="U2757" s="324"/>
      <c r="V2757" s="324"/>
      <c r="W2757" s="324"/>
      <c r="X2757" s="324"/>
    </row>
    <row r="2758" spans="1:24" s="323" customFormat="1" x14ac:dyDescent="0.25">
      <c r="A2758" s="321">
        <v>4267</v>
      </c>
      <c r="B2758" s="321" t="s">
        <v>843</v>
      </c>
      <c r="C2758" s="321" t="s">
        <v>1531</v>
      </c>
      <c r="D2758" s="321" t="s">
        <v>9</v>
      </c>
      <c r="E2758" s="321" t="s">
        <v>10</v>
      </c>
      <c r="F2758" s="321">
        <v>77.150000000000006</v>
      </c>
      <c r="G2758" s="321">
        <f t="shared" si="45"/>
        <v>54005.000000000007</v>
      </c>
      <c r="H2758" s="321">
        <v>700</v>
      </c>
      <c r="I2758" s="322"/>
      <c r="P2758" s="324"/>
      <c r="Q2758" s="324"/>
      <c r="R2758" s="324"/>
      <c r="S2758" s="324"/>
      <c r="T2758" s="324"/>
      <c r="U2758" s="324"/>
      <c r="V2758" s="324"/>
      <c r="W2758" s="324"/>
      <c r="X2758" s="324"/>
    </row>
    <row r="2759" spans="1:24" s="323" customFormat="1" ht="27" x14ac:dyDescent="0.25">
      <c r="A2759" s="321">
        <v>4267</v>
      </c>
      <c r="B2759" s="321" t="s">
        <v>832</v>
      </c>
      <c r="C2759" s="321" t="s">
        <v>833</v>
      </c>
      <c r="D2759" s="321" t="s">
        <v>9</v>
      </c>
      <c r="E2759" s="321" t="s">
        <v>10</v>
      </c>
      <c r="F2759" s="321">
        <v>788</v>
      </c>
      <c r="G2759" s="321">
        <f t="shared" si="45"/>
        <v>9456</v>
      </c>
      <c r="H2759" s="321">
        <v>12</v>
      </c>
      <c r="I2759" s="322"/>
      <c r="P2759" s="324"/>
      <c r="Q2759" s="324"/>
      <c r="R2759" s="324"/>
      <c r="S2759" s="324"/>
      <c r="T2759" s="324"/>
      <c r="U2759" s="324"/>
      <c r="V2759" s="324"/>
      <c r="W2759" s="324"/>
      <c r="X2759" s="324"/>
    </row>
    <row r="2760" spans="1:24" s="323" customFormat="1" x14ac:dyDescent="0.25">
      <c r="A2760" s="321">
        <v>4267</v>
      </c>
      <c r="B2760" s="321" t="s">
        <v>867</v>
      </c>
      <c r="C2760" s="321" t="s">
        <v>2380</v>
      </c>
      <c r="D2760" s="321" t="s">
        <v>9</v>
      </c>
      <c r="E2760" s="321" t="s">
        <v>10</v>
      </c>
      <c r="F2760" s="321">
        <v>1197</v>
      </c>
      <c r="G2760" s="321">
        <f t="shared" si="45"/>
        <v>4788</v>
      </c>
      <c r="H2760" s="321">
        <v>4</v>
      </c>
      <c r="I2760" s="322"/>
      <c r="P2760" s="324"/>
      <c r="Q2760" s="324"/>
      <c r="R2760" s="324"/>
      <c r="S2760" s="324"/>
      <c r="T2760" s="324"/>
      <c r="U2760" s="324"/>
      <c r="V2760" s="324"/>
      <c r="W2760" s="324"/>
      <c r="X2760" s="324"/>
    </row>
    <row r="2761" spans="1:24" s="323" customFormat="1" x14ac:dyDescent="0.25">
      <c r="A2761" s="321">
        <v>4267</v>
      </c>
      <c r="B2761" s="321" t="s">
        <v>853</v>
      </c>
      <c r="C2761" s="321" t="s">
        <v>854</v>
      </c>
      <c r="D2761" s="321" t="s">
        <v>9</v>
      </c>
      <c r="E2761" s="321" t="s">
        <v>878</v>
      </c>
      <c r="F2761" s="321">
        <v>3833.4</v>
      </c>
      <c r="G2761" s="321">
        <f t="shared" si="45"/>
        <v>11500.2</v>
      </c>
      <c r="H2761" s="321">
        <v>3</v>
      </c>
      <c r="I2761" s="322"/>
      <c r="P2761" s="324"/>
      <c r="Q2761" s="324"/>
      <c r="R2761" s="324"/>
      <c r="S2761" s="324"/>
      <c r="T2761" s="324"/>
      <c r="U2761" s="324"/>
      <c r="V2761" s="324"/>
      <c r="W2761" s="324"/>
      <c r="X2761" s="324"/>
    </row>
    <row r="2762" spans="1:24" s="323" customFormat="1" x14ac:dyDescent="0.25">
      <c r="A2762" s="321">
        <v>4267</v>
      </c>
      <c r="B2762" s="321" t="s">
        <v>858</v>
      </c>
      <c r="C2762" s="321" t="s">
        <v>1544</v>
      </c>
      <c r="D2762" s="321" t="s">
        <v>9</v>
      </c>
      <c r="E2762" s="321" t="s">
        <v>11</v>
      </c>
      <c r="F2762" s="321">
        <v>600</v>
      </c>
      <c r="G2762" s="321">
        <f t="shared" si="45"/>
        <v>12000</v>
      </c>
      <c r="H2762" s="321">
        <v>20</v>
      </c>
      <c r="I2762" s="322"/>
      <c r="P2762" s="324"/>
      <c r="Q2762" s="324"/>
      <c r="R2762" s="324"/>
      <c r="S2762" s="324"/>
      <c r="T2762" s="324"/>
      <c r="U2762" s="324"/>
      <c r="V2762" s="324"/>
      <c r="W2762" s="324"/>
      <c r="X2762" s="324"/>
    </row>
    <row r="2763" spans="1:24" s="323" customFormat="1" x14ac:dyDescent="0.25">
      <c r="A2763" s="321">
        <v>4267</v>
      </c>
      <c r="B2763" s="321" t="s">
        <v>860</v>
      </c>
      <c r="C2763" s="321" t="s">
        <v>1547</v>
      </c>
      <c r="D2763" s="321" t="s">
        <v>9</v>
      </c>
      <c r="E2763" s="321" t="s">
        <v>11</v>
      </c>
      <c r="F2763" s="321">
        <v>400</v>
      </c>
      <c r="G2763" s="321">
        <f t="shared" si="45"/>
        <v>52000</v>
      </c>
      <c r="H2763" s="321">
        <v>130</v>
      </c>
      <c r="I2763" s="322"/>
      <c r="P2763" s="324"/>
      <c r="Q2763" s="324"/>
      <c r="R2763" s="324"/>
      <c r="S2763" s="324"/>
      <c r="T2763" s="324"/>
      <c r="U2763" s="324"/>
      <c r="V2763" s="324"/>
      <c r="W2763" s="324"/>
      <c r="X2763" s="324"/>
    </row>
    <row r="2764" spans="1:24" s="323" customFormat="1" ht="27" x14ac:dyDescent="0.25">
      <c r="A2764" s="321">
        <v>4267</v>
      </c>
      <c r="B2764" s="321" t="s">
        <v>841</v>
      </c>
      <c r="C2764" s="321" t="s">
        <v>842</v>
      </c>
      <c r="D2764" s="321" t="s">
        <v>9</v>
      </c>
      <c r="E2764" s="321" t="s">
        <v>10</v>
      </c>
      <c r="F2764" s="321">
        <v>300</v>
      </c>
      <c r="G2764" s="321">
        <f t="shared" si="45"/>
        <v>6000</v>
      </c>
      <c r="H2764" s="321">
        <v>20</v>
      </c>
      <c r="I2764" s="322"/>
      <c r="P2764" s="324"/>
      <c r="Q2764" s="324"/>
      <c r="R2764" s="324"/>
      <c r="S2764" s="324"/>
      <c r="T2764" s="324"/>
      <c r="U2764" s="324"/>
      <c r="V2764" s="324"/>
      <c r="W2764" s="324"/>
      <c r="X2764" s="324"/>
    </row>
    <row r="2765" spans="1:24" s="323" customFormat="1" ht="27" x14ac:dyDescent="0.25">
      <c r="A2765" s="321">
        <v>4267</v>
      </c>
      <c r="B2765" s="321" t="s">
        <v>868</v>
      </c>
      <c r="C2765" s="321" t="s">
        <v>869</v>
      </c>
      <c r="D2765" s="321" t="s">
        <v>9</v>
      </c>
      <c r="E2765" s="321" t="s">
        <v>879</v>
      </c>
      <c r="F2765" s="321">
        <v>2088</v>
      </c>
      <c r="G2765" s="321">
        <f t="shared" si="45"/>
        <v>6264</v>
      </c>
      <c r="H2765" s="321">
        <v>3</v>
      </c>
      <c r="I2765" s="322"/>
      <c r="P2765" s="324"/>
      <c r="Q2765" s="324"/>
      <c r="R2765" s="324"/>
      <c r="S2765" s="324"/>
      <c r="T2765" s="324"/>
      <c r="U2765" s="324"/>
      <c r="V2765" s="324"/>
      <c r="W2765" s="324"/>
      <c r="X2765" s="324"/>
    </row>
    <row r="2766" spans="1:24" s="323" customFormat="1" x14ac:dyDescent="0.25">
      <c r="A2766" s="321">
        <v>4267</v>
      </c>
      <c r="B2766" s="321" t="s">
        <v>856</v>
      </c>
      <c r="C2766" s="321" t="s">
        <v>1542</v>
      </c>
      <c r="D2766" s="321" t="s">
        <v>9</v>
      </c>
      <c r="E2766" s="321" t="s">
        <v>10</v>
      </c>
      <c r="F2766" s="321">
        <v>524</v>
      </c>
      <c r="G2766" s="321">
        <f t="shared" si="45"/>
        <v>15720</v>
      </c>
      <c r="H2766" s="321">
        <v>30</v>
      </c>
      <c r="I2766" s="322"/>
      <c r="P2766" s="324"/>
      <c r="Q2766" s="324"/>
      <c r="R2766" s="324"/>
      <c r="S2766" s="324"/>
      <c r="T2766" s="324"/>
      <c r="U2766" s="324"/>
      <c r="V2766" s="324"/>
      <c r="W2766" s="324"/>
      <c r="X2766" s="324"/>
    </row>
    <row r="2767" spans="1:24" s="323" customFormat="1" ht="27" x14ac:dyDescent="0.25">
      <c r="A2767" s="321">
        <v>4267</v>
      </c>
      <c r="B2767" s="321" t="s">
        <v>834</v>
      </c>
      <c r="C2767" s="321" t="s">
        <v>833</v>
      </c>
      <c r="D2767" s="321" t="s">
        <v>9</v>
      </c>
      <c r="E2767" s="321" t="s">
        <v>10</v>
      </c>
      <c r="F2767" s="321">
        <v>472.98</v>
      </c>
      <c r="G2767" s="321">
        <f t="shared" si="45"/>
        <v>18919.2</v>
      </c>
      <c r="H2767" s="321">
        <v>40</v>
      </c>
      <c r="I2767" s="322"/>
      <c r="P2767" s="324"/>
      <c r="Q2767" s="324"/>
      <c r="R2767" s="324"/>
      <c r="S2767" s="324"/>
      <c r="T2767" s="324"/>
      <c r="U2767" s="324"/>
      <c r="V2767" s="324"/>
      <c r="W2767" s="324"/>
      <c r="X2767" s="324"/>
    </row>
    <row r="2768" spans="1:24" s="323" customFormat="1" x14ac:dyDescent="0.25">
      <c r="A2768" s="321">
        <v>4267</v>
      </c>
      <c r="B2768" s="321" t="s">
        <v>870</v>
      </c>
      <c r="C2768" s="321" t="s">
        <v>871</v>
      </c>
      <c r="D2768" s="321" t="s">
        <v>9</v>
      </c>
      <c r="E2768" s="321" t="s">
        <v>10</v>
      </c>
      <c r="F2768" s="321">
        <v>2158.4</v>
      </c>
      <c r="G2768" s="321">
        <f t="shared" si="45"/>
        <v>12950.400000000001</v>
      </c>
      <c r="H2768" s="321">
        <v>6</v>
      </c>
      <c r="I2768" s="322"/>
      <c r="P2768" s="324"/>
      <c r="Q2768" s="324"/>
      <c r="R2768" s="324"/>
      <c r="S2768" s="324"/>
      <c r="T2768" s="324"/>
      <c r="U2768" s="324"/>
      <c r="V2768" s="324"/>
      <c r="W2768" s="324"/>
      <c r="X2768" s="324"/>
    </row>
    <row r="2769" spans="1:24" s="323" customFormat="1" x14ac:dyDescent="0.25">
      <c r="A2769" s="321">
        <v>4267</v>
      </c>
      <c r="B2769" s="321" t="s">
        <v>852</v>
      </c>
      <c r="C2769" s="321" t="s">
        <v>2715</v>
      </c>
      <c r="D2769" s="321" t="s">
        <v>9</v>
      </c>
      <c r="E2769" s="321" t="s">
        <v>10</v>
      </c>
      <c r="F2769" s="321">
        <v>266.7</v>
      </c>
      <c r="G2769" s="321">
        <f t="shared" si="45"/>
        <v>24003</v>
      </c>
      <c r="H2769" s="321">
        <v>90</v>
      </c>
      <c r="I2769" s="322"/>
      <c r="P2769" s="324"/>
      <c r="Q2769" s="324"/>
      <c r="R2769" s="324"/>
      <c r="S2769" s="324"/>
      <c r="T2769" s="324"/>
      <c r="U2769" s="324"/>
      <c r="V2769" s="324"/>
      <c r="W2769" s="324"/>
      <c r="X2769" s="324"/>
    </row>
    <row r="2770" spans="1:24" s="323" customFormat="1" x14ac:dyDescent="0.25">
      <c r="A2770" s="321">
        <v>4267</v>
      </c>
      <c r="B2770" s="321" t="s">
        <v>837</v>
      </c>
      <c r="C2770" s="321" t="s">
        <v>838</v>
      </c>
      <c r="D2770" s="321" t="s">
        <v>9</v>
      </c>
      <c r="E2770" s="321" t="s">
        <v>10</v>
      </c>
      <c r="F2770" s="321">
        <v>300</v>
      </c>
      <c r="G2770" s="321">
        <f t="shared" si="45"/>
        <v>3000</v>
      </c>
      <c r="H2770" s="321">
        <v>10</v>
      </c>
      <c r="I2770" s="322"/>
      <c r="P2770" s="324"/>
      <c r="Q2770" s="324"/>
      <c r="R2770" s="324"/>
      <c r="S2770" s="324"/>
      <c r="T2770" s="324"/>
      <c r="U2770" s="324"/>
      <c r="V2770" s="324"/>
      <c r="W2770" s="324"/>
      <c r="X2770" s="324"/>
    </row>
    <row r="2771" spans="1:24" s="323" customFormat="1" x14ac:dyDescent="0.25">
      <c r="A2771" s="321">
        <v>4267</v>
      </c>
      <c r="B2771" s="321" t="s">
        <v>857</v>
      </c>
      <c r="C2771" s="321" t="s">
        <v>1544</v>
      </c>
      <c r="D2771" s="321" t="s">
        <v>9</v>
      </c>
      <c r="E2771" s="321" t="s">
        <v>11</v>
      </c>
      <c r="F2771" s="321">
        <v>440</v>
      </c>
      <c r="G2771" s="321">
        <f t="shared" si="45"/>
        <v>22000</v>
      </c>
      <c r="H2771" s="321">
        <v>50</v>
      </c>
      <c r="I2771" s="322"/>
      <c r="P2771" s="324"/>
      <c r="Q2771" s="324"/>
      <c r="R2771" s="324"/>
      <c r="S2771" s="324"/>
      <c r="T2771" s="324"/>
      <c r="U2771" s="324"/>
      <c r="V2771" s="324"/>
      <c r="W2771" s="324"/>
      <c r="X2771" s="324"/>
    </row>
    <row r="2772" spans="1:24" s="323" customFormat="1" x14ac:dyDescent="0.25">
      <c r="A2772" s="321">
        <v>4267</v>
      </c>
      <c r="B2772" s="321" t="s">
        <v>826</v>
      </c>
      <c r="C2772" s="321" t="s">
        <v>1515</v>
      </c>
      <c r="D2772" s="321" t="s">
        <v>9</v>
      </c>
      <c r="E2772" s="321" t="s">
        <v>11</v>
      </c>
      <c r="F2772" s="321">
        <v>104.71000000000001</v>
      </c>
      <c r="G2772" s="321">
        <f t="shared" si="45"/>
        <v>17800.7</v>
      </c>
      <c r="H2772" s="321">
        <v>170</v>
      </c>
      <c r="I2772" s="322"/>
      <c r="P2772" s="324"/>
      <c r="Q2772" s="324"/>
      <c r="R2772" s="324"/>
      <c r="S2772" s="324"/>
      <c r="T2772" s="324"/>
      <c r="U2772" s="324"/>
      <c r="V2772" s="324"/>
      <c r="W2772" s="324"/>
      <c r="X2772" s="324"/>
    </row>
    <row r="2773" spans="1:24" s="323" customFormat="1" x14ac:dyDescent="0.25">
      <c r="A2773" s="321">
        <v>4267</v>
      </c>
      <c r="B2773" s="321" t="s">
        <v>863</v>
      </c>
      <c r="C2773" s="321" t="s">
        <v>864</v>
      </c>
      <c r="D2773" s="321" t="s">
        <v>9</v>
      </c>
      <c r="E2773" s="321" t="s">
        <v>10</v>
      </c>
      <c r="F2773" s="321">
        <v>332.8</v>
      </c>
      <c r="G2773" s="321">
        <f t="shared" si="45"/>
        <v>29952</v>
      </c>
      <c r="H2773" s="321">
        <v>90</v>
      </c>
      <c r="I2773" s="322"/>
      <c r="P2773" s="324"/>
      <c r="Q2773" s="324"/>
      <c r="R2773" s="324"/>
      <c r="S2773" s="324"/>
      <c r="T2773" s="324"/>
      <c r="U2773" s="324"/>
      <c r="V2773" s="324"/>
      <c r="W2773" s="324"/>
      <c r="X2773" s="324"/>
    </row>
    <row r="2774" spans="1:24" s="323" customFormat="1" ht="27" x14ac:dyDescent="0.25">
      <c r="A2774" s="321">
        <v>4267</v>
      </c>
      <c r="B2774" s="321" t="s">
        <v>835</v>
      </c>
      <c r="C2774" s="321" t="s">
        <v>1522</v>
      </c>
      <c r="D2774" s="321" t="s">
        <v>9</v>
      </c>
      <c r="E2774" s="321" t="s">
        <v>10</v>
      </c>
      <c r="F2774" s="321">
        <v>4331.25</v>
      </c>
      <c r="G2774" s="321">
        <f t="shared" si="45"/>
        <v>34650</v>
      </c>
      <c r="H2774" s="321">
        <v>8</v>
      </c>
      <c r="I2774" s="322"/>
      <c r="P2774" s="324"/>
      <c r="Q2774" s="324"/>
      <c r="R2774" s="324"/>
      <c r="S2774" s="324"/>
      <c r="T2774" s="324"/>
      <c r="U2774" s="324"/>
      <c r="V2774" s="324"/>
      <c r="W2774" s="324"/>
      <c r="X2774" s="324"/>
    </row>
    <row r="2775" spans="1:24" s="323" customFormat="1" x14ac:dyDescent="0.25">
      <c r="A2775" s="321">
        <v>4261</v>
      </c>
      <c r="B2775" s="321" t="s">
        <v>791</v>
      </c>
      <c r="C2775" s="321" t="s">
        <v>660</v>
      </c>
      <c r="D2775" s="321" t="s">
        <v>9</v>
      </c>
      <c r="E2775" s="321" t="s">
        <v>10</v>
      </c>
      <c r="F2775" s="321">
        <v>49.5</v>
      </c>
      <c r="G2775" s="321">
        <f>F2775*H2775</f>
        <v>2970</v>
      </c>
      <c r="H2775" s="321">
        <v>60</v>
      </c>
      <c r="I2775" s="322"/>
      <c r="P2775" s="324"/>
      <c r="Q2775" s="324"/>
      <c r="R2775" s="324"/>
      <c r="S2775" s="324"/>
      <c r="T2775" s="324"/>
      <c r="U2775" s="324"/>
      <c r="V2775" s="324"/>
      <c r="W2775" s="324"/>
      <c r="X2775" s="324"/>
    </row>
    <row r="2776" spans="1:24" s="323" customFormat="1" x14ac:dyDescent="0.25">
      <c r="A2776" s="321">
        <v>4261</v>
      </c>
      <c r="B2776" s="321" t="s">
        <v>814</v>
      </c>
      <c r="C2776" s="321" t="s">
        <v>665</v>
      </c>
      <c r="D2776" s="321" t="s">
        <v>9</v>
      </c>
      <c r="E2776" s="321" t="s">
        <v>10</v>
      </c>
      <c r="F2776" s="321">
        <v>148.5</v>
      </c>
      <c r="G2776" s="321">
        <f t="shared" ref="G2776:G2808" si="46">F2776*H2776</f>
        <v>2970</v>
      </c>
      <c r="H2776" s="321">
        <v>20</v>
      </c>
      <c r="I2776" s="322"/>
      <c r="P2776" s="324"/>
      <c r="Q2776" s="324"/>
      <c r="R2776" s="324"/>
      <c r="S2776" s="324"/>
      <c r="T2776" s="324"/>
      <c r="U2776" s="324"/>
      <c r="V2776" s="324"/>
      <c r="W2776" s="324"/>
      <c r="X2776" s="324"/>
    </row>
    <row r="2777" spans="1:24" s="323" customFormat="1" ht="40.5" x14ac:dyDescent="0.25">
      <c r="A2777" s="321">
        <v>4261</v>
      </c>
      <c r="B2777" s="321" t="s">
        <v>792</v>
      </c>
      <c r="C2777" s="321" t="s">
        <v>793</v>
      </c>
      <c r="D2777" s="321" t="s">
        <v>9</v>
      </c>
      <c r="E2777" s="321" t="s">
        <v>10</v>
      </c>
      <c r="F2777" s="321">
        <v>286.39999999999998</v>
      </c>
      <c r="G2777" s="321">
        <f t="shared" si="46"/>
        <v>4296</v>
      </c>
      <c r="H2777" s="321">
        <v>15</v>
      </c>
      <c r="I2777" s="322"/>
      <c r="P2777" s="324"/>
      <c r="Q2777" s="324"/>
      <c r="R2777" s="324"/>
      <c r="S2777" s="324"/>
      <c r="T2777" s="324"/>
      <c r="U2777" s="324"/>
      <c r="V2777" s="324"/>
      <c r="W2777" s="324"/>
      <c r="X2777" s="324"/>
    </row>
    <row r="2778" spans="1:24" s="323" customFormat="1" x14ac:dyDescent="0.25">
      <c r="A2778" s="321">
        <v>4261</v>
      </c>
      <c r="B2778" s="321" t="s">
        <v>820</v>
      </c>
      <c r="C2778" s="321" t="s">
        <v>641</v>
      </c>
      <c r="D2778" s="321" t="s">
        <v>9</v>
      </c>
      <c r="E2778" s="321" t="s">
        <v>10</v>
      </c>
      <c r="F2778" s="321">
        <v>168.24</v>
      </c>
      <c r="G2778" s="321">
        <f t="shared" si="46"/>
        <v>8412</v>
      </c>
      <c r="H2778" s="321">
        <v>50</v>
      </c>
      <c r="I2778" s="322"/>
      <c r="P2778" s="324"/>
      <c r="Q2778" s="324"/>
      <c r="R2778" s="324"/>
      <c r="S2778" s="324"/>
      <c r="T2778" s="324"/>
      <c r="U2778" s="324"/>
      <c r="V2778" s="324"/>
      <c r="W2778" s="324"/>
      <c r="X2778" s="324"/>
    </row>
    <row r="2779" spans="1:24" s="323" customFormat="1" x14ac:dyDescent="0.25">
      <c r="A2779" s="321">
        <v>4261</v>
      </c>
      <c r="B2779" s="321" t="s">
        <v>821</v>
      </c>
      <c r="C2779" s="321" t="s">
        <v>635</v>
      </c>
      <c r="D2779" s="321" t="s">
        <v>9</v>
      </c>
      <c r="E2779" s="321" t="s">
        <v>10</v>
      </c>
      <c r="F2779" s="321">
        <v>9.84</v>
      </c>
      <c r="G2779" s="321">
        <f t="shared" si="46"/>
        <v>984</v>
      </c>
      <c r="H2779" s="321">
        <v>100</v>
      </c>
      <c r="I2779" s="322"/>
      <c r="P2779" s="324"/>
      <c r="Q2779" s="324"/>
      <c r="R2779" s="324"/>
      <c r="S2779" s="324"/>
      <c r="T2779" s="324"/>
      <c r="U2779" s="324"/>
      <c r="V2779" s="324"/>
      <c r="W2779" s="324"/>
      <c r="X2779" s="324"/>
    </row>
    <row r="2780" spans="1:24" s="323" customFormat="1" x14ac:dyDescent="0.25">
      <c r="A2780" s="321">
        <v>4261</v>
      </c>
      <c r="B2780" s="321" t="s">
        <v>822</v>
      </c>
      <c r="C2780" s="321" t="s">
        <v>629</v>
      </c>
      <c r="D2780" s="321" t="s">
        <v>9</v>
      </c>
      <c r="E2780" s="321" t="s">
        <v>10</v>
      </c>
      <c r="F2780" s="321">
        <v>35.49</v>
      </c>
      <c r="G2780" s="321">
        <f t="shared" si="46"/>
        <v>2484.3000000000002</v>
      </c>
      <c r="H2780" s="321">
        <v>70</v>
      </c>
      <c r="I2780" s="322"/>
      <c r="P2780" s="324"/>
      <c r="Q2780" s="324"/>
      <c r="R2780" s="324"/>
      <c r="S2780" s="324"/>
      <c r="T2780" s="324"/>
      <c r="U2780" s="324"/>
      <c r="V2780" s="324"/>
      <c r="W2780" s="324"/>
      <c r="X2780" s="324"/>
    </row>
    <row r="2781" spans="1:24" s="323" customFormat="1" ht="27" x14ac:dyDescent="0.25">
      <c r="A2781" s="321">
        <v>4261</v>
      </c>
      <c r="B2781" s="321" t="s">
        <v>796</v>
      </c>
      <c r="C2781" s="321" t="s">
        <v>797</v>
      </c>
      <c r="D2781" s="321" t="s">
        <v>9</v>
      </c>
      <c r="E2781" s="321" t="s">
        <v>10</v>
      </c>
      <c r="F2781" s="321">
        <v>96</v>
      </c>
      <c r="G2781" s="321">
        <f t="shared" si="46"/>
        <v>2880</v>
      </c>
      <c r="H2781" s="321">
        <v>30</v>
      </c>
      <c r="I2781" s="322"/>
      <c r="P2781" s="324"/>
      <c r="Q2781" s="324"/>
      <c r="R2781" s="324"/>
      <c r="S2781" s="324"/>
      <c r="T2781" s="324"/>
      <c r="U2781" s="324"/>
      <c r="V2781" s="324"/>
      <c r="W2781" s="324"/>
      <c r="X2781" s="324"/>
    </row>
    <row r="2782" spans="1:24" s="323" customFormat="1" x14ac:dyDescent="0.25">
      <c r="A2782" s="321">
        <v>4261</v>
      </c>
      <c r="B2782" s="321" t="s">
        <v>810</v>
      </c>
      <c r="C2782" s="321" t="s">
        <v>585</v>
      </c>
      <c r="D2782" s="321" t="s">
        <v>9</v>
      </c>
      <c r="E2782" s="321" t="s">
        <v>10</v>
      </c>
      <c r="F2782" s="321">
        <v>98.4</v>
      </c>
      <c r="G2782" s="321">
        <f t="shared" si="46"/>
        <v>4920</v>
      </c>
      <c r="H2782" s="321">
        <v>50</v>
      </c>
      <c r="I2782" s="322"/>
      <c r="P2782" s="324"/>
      <c r="Q2782" s="324"/>
      <c r="R2782" s="324"/>
      <c r="S2782" s="324"/>
      <c r="T2782" s="324"/>
      <c r="U2782" s="324"/>
      <c r="V2782" s="324"/>
      <c r="W2782" s="324"/>
      <c r="X2782" s="324"/>
    </row>
    <row r="2783" spans="1:24" s="323" customFormat="1" x14ac:dyDescent="0.25">
      <c r="A2783" s="321">
        <v>4261</v>
      </c>
      <c r="B2783" s="321" t="s">
        <v>798</v>
      </c>
      <c r="C2783" s="321" t="s">
        <v>669</v>
      </c>
      <c r="D2783" s="321" t="s">
        <v>9</v>
      </c>
      <c r="E2783" s="321" t="s">
        <v>10</v>
      </c>
      <c r="F2783" s="321">
        <v>69</v>
      </c>
      <c r="G2783" s="321">
        <f t="shared" si="46"/>
        <v>2760</v>
      </c>
      <c r="H2783" s="321">
        <v>40</v>
      </c>
      <c r="I2783" s="322"/>
      <c r="P2783" s="324"/>
      <c r="Q2783" s="324"/>
      <c r="R2783" s="324"/>
      <c r="S2783" s="324"/>
      <c r="T2783" s="324"/>
      <c r="U2783" s="324"/>
      <c r="V2783" s="324"/>
      <c r="W2783" s="324"/>
      <c r="X2783" s="324"/>
    </row>
    <row r="2784" spans="1:24" s="323" customFormat="1" x14ac:dyDescent="0.25">
      <c r="A2784" s="321">
        <v>4261</v>
      </c>
      <c r="B2784" s="321" t="s">
        <v>799</v>
      </c>
      <c r="C2784" s="321" t="s">
        <v>647</v>
      </c>
      <c r="D2784" s="321" t="s">
        <v>9</v>
      </c>
      <c r="E2784" s="321" t="s">
        <v>10</v>
      </c>
      <c r="F2784" s="321">
        <v>80</v>
      </c>
      <c r="G2784" s="321">
        <f t="shared" si="46"/>
        <v>800</v>
      </c>
      <c r="H2784" s="321">
        <v>10</v>
      </c>
      <c r="I2784" s="322"/>
      <c r="P2784" s="324"/>
      <c r="Q2784" s="324"/>
      <c r="R2784" s="324"/>
      <c r="S2784" s="324"/>
      <c r="T2784" s="324"/>
      <c r="U2784" s="324"/>
      <c r="V2784" s="324"/>
      <c r="W2784" s="324"/>
      <c r="X2784" s="324"/>
    </row>
    <row r="2785" spans="1:24" s="323" customFormat="1" x14ac:dyDescent="0.25">
      <c r="A2785" s="321">
        <v>4261</v>
      </c>
      <c r="B2785" s="321" t="s">
        <v>812</v>
      </c>
      <c r="C2785" s="321" t="s">
        <v>2468</v>
      </c>
      <c r="D2785" s="321" t="s">
        <v>9</v>
      </c>
      <c r="E2785" s="321" t="s">
        <v>10</v>
      </c>
      <c r="F2785" s="321">
        <v>5.01</v>
      </c>
      <c r="G2785" s="321">
        <f t="shared" si="46"/>
        <v>115230</v>
      </c>
      <c r="H2785" s="321">
        <v>23000</v>
      </c>
      <c r="I2785" s="322"/>
      <c r="P2785" s="324"/>
      <c r="Q2785" s="324"/>
      <c r="R2785" s="324"/>
      <c r="S2785" s="324"/>
      <c r="T2785" s="324"/>
      <c r="U2785" s="324"/>
      <c r="V2785" s="324"/>
      <c r="W2785" s="324"/>
      <c r="X2785" s="324"/>
    </row>
    <row r="2786" spans="1:24" s="323" customFormat="1" x14ac:dyDescent="0.25">
      <c r="A2786" s="321">
        <v>4261</v>
      </c>
      <c r="B2786" s="321" t="s">
        <v>800</v>
      </c>
      <c r="C2786" s="321" t="s">
        <v>620</v>
      </c>
      <c r="D2786" s="321" t="s">
        <v>9</v>
      </c>
      <c r="E2786" s="321" t="s">
        <v>10</v>
      </c>
      <c r="F2786" s="321">
        <v>120</v>
      </c>
      <c r="G2786" s="321">
        <f t="shared" si="46"/>
        <v>8400</v>
      </c>
      <c r="H2786" s="321">
        <v>70</v>
      </c>
      <c r="I2786" s="322"/>
      <c r="P2786" s="324"/>
      <c r="Q2786" s="324"/>
      <c r="R2786" s="324"/>
      <c r="S2786" s="324"/>
      <c r="T2786" s="324"/>
      <c r="U2786" s="324"/>
      <c r="V2786" s="324"/>
      <c r="W2786" s="324"/>
      <c r="X2786" s="324"/>
    </row>
    <row r="2787" spans="1:24" s="323" customFormat="1" ht="27" x14ac:dyDescent="0.25">
      <c r="A2787" s="321">
        <v>4261</v>
      </c>
      <c r="B2787" s="321" t="s">
        <v>813</v>
      </c>
      <c r="C2787" s="321" t="s">
        <v>618</v>
      </c>
      <c r="D2787" s="321" t="s">
        <v>9</v>
      </c>
      <c r="E2787" s="321" t="s">
        <v>10</v>
      </c>
      <c r="F2787" s="321">
        <v>110</v>
      </c>
      <c r="G2787" s="321">
        <f t="shared" si="46"/>
        <v>38500</v>
      </c>
      <c r="H2787" s="321">
        <v>350</v>
      </c>
      <c r="I2787" s="322"/>
      <c r="P2787" s="324"/>
      <c r="Q2787" s="324"/>
      <c r="R2787" s="324"/>
      <c r="S2787" s="324"/>
      <c r="T2787" s="324"/>
      <c r="U2787" s="324"/>
      <c r="V2787" s="324"/>
      <c r="W2787" s="324"/>
      <c r="X2787" s="324"/>
    </row>
    <row r="2788" spans="1:24" s="323" customFormat="1" x14ac:dyDescent="0.25">
      <c r="A2788" s="321">
        <v>4261</v>
      </c>
      <c r="B2788" s="321" t="s">
        <v>815</v>
      </c>
      <c r="C2788" s="321" t="s">
        <v>607</v>
      </c>
      <c r="D2788" s="321" t="s">
        <v>9</v>
      </c>
      <c r="E2788" s="321" t="s">
        <v>566</v>
      </c>
      <c r="F2788" s="321">
        <v>495</v>
      </c>
      <c r="G2788" s="321">
        <f t="shared" si="46"/>
        <v>9900</v>
      </c>
      <c r="H2788" s="321">
        <v>20</v>
      </c>
      <c r="I2788" s="322"/>
      <c r="P2788" s="324"/>
      <c r="Q2788" s="324"/>
      <c r="R2788" s="324"/>
      <c r="S2788" s="324"/>
      <c r="T2788" s="324"/>
      <c r="U2788" s="324"/>
      <c r="V2788" s="324"/>
      <c r="W2788" s="324"/>
      <c r="X2788" s="324"/>
    </row>
    <row r="2789" spans="1:24" s="323" customFormat="1" ht="27" x14ac:dyDescent="0.25">
      <c r="A2789" s="321">
        <v>4261</v>
      </c>
      <c r="B2789" s="321" t="s">
        <v>805</v>
      </c>
      <c r="C2789" s="321" t="s">
        <v>613</v>
      </c>
      <c r="D2789" s="321" t="s">
        <v>9</v>
      </c>
      <c r="E2789" s="321" t="s">
        <v>10</v>
      </c>
      <c r="F2789" s="321">
        <v>5.4</v>
      </c>
      <c r="G2789" s="321">
        <f t="shared" si="46"/>
        <v>21600</v>
      </c>
      <c r="H2789" s="321">
        <v>4000</v>
      </c>
      <c r="I2789" s="322"/>
      <c r="P2789" s="324"/>
      <c r="Q2789" s="324"/>
      <c r="R2789" s="324"/>
      <c r="S2789" s="324"/>
      <c r="T2789" s="324"/>
      <c r="U2789" s="324"/>
      <c r="V2789" s="324"/>
      <c r="W2789" s="324"/>
      <c r="X2789" s="324"/>
    </row>
    <row r="2790" spans="1:24" s="323" customFormat="1" x14ac:dyDescent="0.25">
      <c r="A2790" s="321">
        <v>4261</v>
      </c>
      <c r="B2790" s="321" t="s">
        <v>808</v>
      </c>
      <c r="C2790" s="321" t="s">
        <v>589</v>
      </c>
      <c r="D2790" s="321" t="s">
        <v>9</v>
      </c>
      <c r="E2790" s="321" t="s">
        <v>10</v>
      </c>
      <c r="F2790" s="321">
        <v>343.5</v>
      </c>
      <c r="G2790" s="321">
        <f t="shared" si="46"/>
        <v>27480</v>
      </c>
      <c r="H2790" s="321">
        <v>80</v>
      </c>
      <c r="I2790" s="322"/>
      <c r="P2790" s="324"/>
      <c r="Q2790" s="324"/>
      <c r="R2790" s="324"/>
      <c r="S2790" s="324"/>
      <c r="T2790" s="324"/>
      <c r="U2790" s="324"/>
      <c r="V2790" s="324"/>
      <c r="W2790" s="324"/>
      <c r="X2790" s="324"/>
    </row>
    <row r="2791" spans="1:24" s="323" customFormat="1" ht="40.5" x14ac:dyDescent="0.25">
      <c r="A2791" s="321">
        <v>4261</v>
      </c>
      <c r="B2791" s="321" t="s">
        <v>794</v>
      </c>
      <c r="C2791" s="321" t="s">
        <v>795</v>
      </c>
      <c r="D2791" s="321" t="s">
        <v>9</v>
      </c>
      <c r="E2791" s="321" t="s">
        <v>10</v>
      </c>
      <c r="F2791" s="321">
        <v>247.2</v>
      </c>
      <c r="G2791" s="321">
        <f t="shared" si="46"/>
        <v>7416</v>
      </c>
      <c r="H2791" s="321">
        <v>30</v>
      </c>
      <c r="I2791" s="322"/>
      <c r="P2791" s="324"/>
      <c r="Q2791" s="324"/>
      <c r="R2791" s="324"/>
      <c r="S2791" s="324"/>
      <c r="T2791" s="324"/>
      <c r="U2791" s="324"/>
      <c r="V2791" s="324"/>
      <c r="W2791" s="324"/>
      <c r="X2791" s="324"/>
    </row>
    <row r="2792" spans="1:24" s="323" customFormat="1" x14ac:dyDescent="0.25">
      <c r="A2792" s="321">
        <v>4261</v>
      </c>
      <c r="B2792" s="321" t="s">
        <v>789</v>
      </c>
      <c r="C2792" s="321" t="s">
        <v>657</v>
      </c>
      <c r="D2792" s="321" t="s">
        <v>9</v>
      </c>
      <c r="E2792" s="321" t="s">
        <v>10</v>
      </c>
      <c r="F2792" s="321">
        <v>156</v>
      </c>
      <c r="G2792" s="321">
        <f t="shared" si="46"/>
        <v>1560</v>
      </c>
      <c r="H2792" s="321">
        <v>10</v>
      </c>
      <c r="I2792" s="322"/>
      <c r="P2792" s="324"/>
      <c r="Q2792" s="324"/>
      <c r="R2792" s="324"/>
      <c r="S2792" s="324"/>
      <c r="T2792" s="324"/>
      <c r="U2792" s="324"/>
      <c r="V2792" s="324"/>
      <c r="W2792" s="324"/>
      <c r="X2792" s="324"/>
    </row>
    <row r="2793" spans="1:24" s="323" customFormat="1" x14ac:dyDescent="0.25">
      <c r="A2793" s="321">
        <v>4261</v>
      </c>
      <c r="B2793" s="321" t="s">
        <v>807</v>
      </c>
      <c r="C2793" s="321" t="s">
        <v>601</v>
      </c>
      <c r="D2793" s="321" t="s">
        <v>9</v>
      </c>
      <c r="E2793" s="321" t="s">
        <v>10</v>
      </c>
      <c r="F2793" s="321">
        <v>99</v>
      </c>
      <c r="G2793" s="321">
        <f t="shared" si="46"/>
        <v>7920</v>
      </c>
      <c r="H2793" s="321">
        <v>80</v>
      </c>
      <c r="I2793" s="322"/>
      <c r="P2793" s="324"/>
      <c r="Q2793" s="324"/>
      <c r="R2793" s="324"/>
      <c r="S2793" s="324"/>
      <c r="T2793" s="324"/>
      <c r="U2793" s="324"/>
      <c r="V2793" s="324"/>
      <c r="W2793" s="324"/>
      <c r="X2793" s="324"/>
    </row>
    <row r="2794" spans="1:24" s="323" customFormat="1" x14ac:dyDescent="0.25">
      <c r="A2794" s="321">
        <v>4261</v>
      </c>
      <c r="B2794" s="321" t="s">
        <v>787</v>
      </c>
      <c r="C2794" s="321" t="s">
        <v>616</v>
      </c>
      <c r="D2794" s="321" t="s">
        <v>9</v>
      </c>
      <c r="E2794" s="321" t="s">
        <v>10</v>
      </c>
      <c r="F2794" s="321">
        <v>1200</v>
      </c>
      <c r="G2794" s="321">
        <f t="shared" si="46"/>
        <v>12000</v>
      </c>
      <c r="H2794" s="321">
        <v>10</v>
      </c>
      <c r="I2794" s="322"/>
      <c r="P2794" s="324"/>
      <c r="Q2794" s="324"/>
      <c r="R2794" s="324"/>
      <c r="S2794" s="324"/>
      <c r="T2794" s="324"/>
      <c r="U2794" s="324"/>
      <c r="V2794" s="324"/>
      <c r="W2794" s="324"/>
      <c r="X2794" s="324"/>
    </row>
    <row r="2795" spans="1:24" s="323" customFormat="1" x14ac:dyDescent="0.25">
      <c r="A2795" s="321">
        <v>4261</v>
      </c>
      <c r="B2795" s="321" t="s">
        <v>804</v>
      </c>
      <c r="C2795" s="321" t="s">
        <v>597</v>
      </c>
      <c r="D2795" s="321" t="s">
        <v>9</v>
      </c>
      <c r="E2795" s="321" t="s">
        <v>10</v>
      </c>
      <c r="F2795" s="321">
        <v>280</v>
      </c>
      <c r="G2795" s="321">
        <f t="shared" si="46"/>
        <v>2800</v>
      </c>
      <c r="H2795" s="321">
        <v>10</v>
      </c>
      <c r="I2795" s="322"/>
      <c r="P2795" s="324"/>
      <c r="Q2795" s="324"/>
      <c r="R2795" s="324"/>
      <c r="S2795" s="324"/>
      <c r="T2795" s="324"/>
      <c r="U2795" s="324"/>
      <c r="V2795" s="324"/>
      <c r="W2795" s="324"/>
      <c r="X2795" s="324"/>
    </row>
    <row r="2796" spans="1:24" s="323" customFormat="1" x14ac:dyDescent="0.25">
      <c r="A2796" s="321">
        <v>4261</v>
      </c>
      <c r="B2796" s="321" t="s">
        <v>819</v>
      </c>
      <c r="C2796" s="321" t="s">
        <v>569</v>
      </c>
      <c r="D2796" s="321" t="s">
        <v>9</v>
      </c>
      <c r="E2796" s="321" t="s">
        <v>567</v>
      </c>
      <c r="F2796" s="321">
        <v>59.4</v>
      </c>
      <c r="G2796" s="321">
        <f t="shared" si="46"/>
        <v>3564</v>
      </c>
      <c r="H2796" s="321">
        <v>60</v>
      </c>
      <c r="I2796" s="322"/>
      <c r="P2796" s="324"/>
      <c r="Q2796" s="324"/>
      <c r="R2796" s="324"/>
      <c r="S2796" s="324"/>
      <c r="T2796" s="324"/>
      <c r="U2796" s="324"/>
      <c r="V2796" s="324"/>
      <c r="W2796" s="324"/>
      <c r="X2796" s="324"/>
    </row>
    <row r="2797" spans="1:24" s="323" customFormat="1" x14ac:dyDescent="0.25">
      <c r="A2797" s="321">
        <v>4261</v>
      </c>
      <c r="B2797" s="321" t="s">
        <v>811</v>
      </c>
      <c r="C2797" s="321" t="s">
        <v>637</v>
      </c>
      <c r="D2797" s="321" t="s">
        <v>9</v>
      </c>
      <c r="E2797" s="321" t="s">
        <v>10</v>
      </c>
      <c r="F2797" s="321">
        <v>632.21</v>
      </c>
      <c r="G2797" s="321">
        <f t="shared" si="46"/>
        <v>1454083</v>
      </c>
      <c r="H2797" s="321">
        <v>2300</v>
      </c>
      <c r="I2797" s="322"/>
      <c r="P2797" s="324"/>
      <c r="Q2797" s="324"/>
      <c r="R2797" s="324"/>
      <c r="S2797" s="324"/>
      <c r="T2797" s="324"/>
      <c r="U2797" s="324"/>
      <c r="V2797" s="324"/>
      <c r="W2797" s="324"/>
      <c r="X2797" s="324"/>
    </row>
    <row r="2798" spans="1:24" s="323" customFormat="1" x14ac:dyDescent="0.25">
      <c r="A2798" s="321">
        <v>4261</v>
      </c>
      <c r="B2798" s="321" t="s">
        <v>788</v>
      </c>
      <c r="C2798" s="321" t="s">
        <v>631</v>
      </c>
      <c r="D2798" s="321" t="s">
        <v>9</v>
      </c>
      <c r="E2798" s="321" t="s">
        <v>10</v>
      </c>
      <c r="F2798" s="321">
        <v>49.44</v>
      </c>
      <c r="G2798" s="321">
        <f t="shared" si="46"/>
        <v>2472</v>
      </c>
      <c r="H2798" s="321">
        <v>50</v>
      </c>
      <c r="I2798" s="322"/>
      <c r="P2798" s="324"/>
      <c r="Q2798" s="324"/>
      <c r="R2798" s="324"/>
      <c r="S2798" s="324"/>
      <c r="T2798" s="324"/>
      <c r="U2798" s="324"/>
      <c r="V2798" s="324"/>
      <c r="W2798" s="324"/>
      <c r="X2798" s="324"/>
    </row>
    <row r="2799" spans="1:24" s="323" customFormat="1" ht="40.5" x14ac:dyDescent="0.25">
      <c r="A2799" s="321">
        <v>4261</v>
      </c>
      <c r="B2799" s="321" t="s">
        <v>817</v>
      </c>
      <c r="C2799" s="321" t="s">
        <v>1504</v>
      </c>
      <c r="D2799" s="321" t="s">
        <v>9</v>
      </c>
      <c r="E2799" s="321" t="s">
        <v>10</v>
      </c>
      <c r="F2799" s="321">
        <v>528</v>
      </c>
      <c r="G2799" s="321">
        <f t="shared" si="46"/>
        <v>7920</v>
      </c>
      <c r="H2799" s="321">
        <v>15</v>
      </c>
      <c r="I2799" s="322"/>
      <c r="P2799" s="324"/>
      <c r="Q2799" s="324"/>
      <c r="R2799" s="324"/>
      <c r="S2799" s="324"/>
      <c r="T2799" s="324"/>
      <c r="U2799" s="324"/>
      <c r="V2799" s="324"/>
      <c r="W2799" s="324"/>
      <c r="X2799" s="324"/>
    </row>
    <row r="2800" spans="1:24" s="323" customFormat="1" ht="27" x14ac:dyDescent="0.25">
      <c r="A2800" s="321">
        <v>4261</v>
      </c>
      <c r="B2800" s="321" t="s">
        <v>806</v>
      </c>
      <c r="C2800" s="321" t="s">
        <v>575</v>
      </c>
      <c r="D2800" s="321" t="s">
        <v>9</v>
      </c>
      <c r="E2800" s="321" t="s">
        <v>10</v>
      </c>
      <c r="F2800" s="321">
        <v>59.4</v>
      </c>
      <c r="G2800" s="321">
        <f t="shared" si="46"/>
        <v>17820</v>
      </c>
      <c r="H2800" s="321">
        <v>300</v>
      </c>
      <c r="I2800" s="322"/>
      <c r="P2800" s="324"/>
      <c r="Q2800" s="324"/>
      <c r="R2800" s="324"/>
      <c r="S2800" s="324"/>
      <c r="T2800" s="324"/>
      <c r="U2800" s="324"/>
      <c r="V2800" s="324"/>
      <c r="W2800" s="324"/>
      <c r="X2800" s="324"/>
    </row>
    <row r="2801" spans="1:24" s="323" customFormat="1" ht="27" x14ac:dyDescent="0.25">
      <c r="A2801" s="321">
        <v>4261</v>
      </c>
      <c r="B2801" s="321" t="s">
        <v>803</v>
      </c>
      <c r="C2801" s="321" t="s">
        <v>611</v>
      </c>
      <c r="D2801" s="321" t="s">
        <v>9</v>
      </c>
      <c r="E2801" s="321" t="s">
        <v>10</v>
      </c>
      <c r="F2801" s="321">
        <v>49.2</v>
      </c>
      <c r="G2801" s="321">
        <f t="shared" si="46"/>
        <v>4920</v>
      </c>
      <c r="H2801" s="321">
        <v>100</v>
      </c>
      <c r="I2801" s="322"/>
      <c r="P2801" s="324"/>
      <c r="Q2801" s="324"/>
      <c r="R2801" s="324"/>
      <c r="S2801" s="324"/>
      <c r="T2801" s="324"/>
      <c r="U2801" s="324"/>
      <c r="V2801" s="324"/>
      <c r="W2801" s="324"/>
      <c r="X2801" s="324"/>
    </row>
    <row r="2802" spans="1:24" s="323" customFormat="1" x14ac:dyDescent="0.25">
      <c r="A2802" s="321">
        <v>4261</v>
      </c>
      <c r="B2802" s="321" t="s">
        <v>786</v>
      </c>
      <c r="C2802" s="321" t="s">
        <v>633</v>
      </c>
      <c r="D2802" s="321" t="s">
        <v>9</v>
      </c>
      <c r="E2802" s="321" t="s">
        <v>10</v>
      </c>
      <c r="F2802" s="321">
        <v>3000</v>
      </c>
      <c r="G2802" s="321">
        <f t="shared" si="46"/>
        <v>15000</v>
      </c>
      <c r="H2802" s="321">
        <v>5</v>
      </c>
      <c r="I2802" s="322"/>
      <c r="P2802" s="324"/>
      <c r="Q2802" s="324"/>
      <c r="R2802" s="324"/>
      <c r="S2802" s="324"/>
      <c r="T2802" s="324"/>
      <c r="U2802" s="324"/>
      <c r="V2802" s="324"/>
      <c r="W2802" s="324"/>
      <c r="X2802" s="324"/>
    </row>
    <row r="2803" spans="1:24" s="323" customFormat="1" x14ac:dyDescent="0.25">
      <c r="A2803" s="321">
        <v>4261</v>
      </c>
      <c r="B2803" s="321" t="s">
        <v>823</v>
      </c>
      <c r="C2803" s="321" t="s">
        <v>591</v>
      </c>
      <c r="D2803" s="321" t="s">
        <v>9</v>
      </c>
      <c r="E2803" s="321" t="s">
        <v>10</v>
      </c>
      <c r="F2803" s="321">
        <v>108</v>
      </c>
      <c r="G2803" s="321">
        <f t="shared" si="46"/>
        <v>2160</v>
      </c>
      <c r="H2803" s="321">
        <v>20</v>
      </c>
      <c r="I2803" s="322"/>
      <c r="P2803" s="324"/>
      <c r="Q2803" s="324"/>
      <c r="R2803" s="324"/>
      <c r="S2803" s="324"/>
      <c r="T2803" s="324"/>
      <c r="U2803" s="324"/>
      <c r="V2803" s="324"/>
      <c r="W2803" s="324"/>
      <c r="X2803" s="324"/>
    </row>
    <row r="2804" spans="1:24" s="323" customFormat="1" ht="27" x14ac:dyDescent="0.25">
      <c r="A2804" s="321">
        <v>4261</v>
      </c>
      <c r="B2804" s="321" t="s">
        <v>801</v>
      </c>
      <c r="C2804" s="321" t="s">
        <v>802</v>
      </c>
      <c r="D2804" s="321" t="s">
        <v>9</v>
      </c>
      <c r="E2804" s="321" t="s">
        <v>566</v>
      </c>
      <c r="F2804" s="321">
        <v>800</v>
      </c>
      <c r="G2804" s="321">
        <f t="shared" si="46"/>
        <v>12000</v>
      </c>
      <c r="H2804" s="321">
        <v>15</v>
      </c>
      <c r="I2804" s="322"/>
      <c r="P2804" s="324"/>
      <c r="Q2804" s="324"/>
      <c r="R2804" s="324"/>
      <c r="S2804" s="324"/>
      <c r="T2804" s="324"/>
      <c r="U2804" s="324"/>
      <c r="V2804" s="324"/>
      <c r="W2804" s="324"/>
      <c r="X2804" s="324"/>
    </row>
    <row r="2805" spans="1:24" s="323" customFormat="1" ht="40.5" x14ac:dyDescent="0.25">
      <c r="A2805" s="321">
        <v>4261</v>
      </c>
      <c r="B2805" s="321" t="s">
        <v>816</v>
      </c>
      <c r="C2805" s="321" t="s">
        <v>1504</v>
      </c>
      <c r="D2805" s="321" t="s">
        <v>9</v>
      </c>
      <c r="E2805" s="321" t="s">
        <v>566</v>
      </c>
      <c r="F2805" s="321">
        <v>424</v>
      </c>
      <c r="G2805" s="321">
        <f t="shared" si="46"/>
        <v>6360</v>
      </c>
      <c r="H2805" s="321">
        <v>15</v>
      </c>
      <c r="I2805" s="322"/>
      <c r="P2805" s="324"/>
      <c r="Q2805" s="324"/>
      <c r="R2805" s="324"/>
      <c r="S2805" s="324"/>
      <c r="T2805" s="324"/>
      <c r="U2805" s="324"/>
      <c r="V2805" s="324"/>
      <c r="W2805" s="324"/>
      <c r="X2805" s="324"/>
    </row>
    <row r="2806" spans="1:24" s="323" customFormat="1" x14ac:dyDescent="0.25">
      <c r="A2806" s="321">
        <v>4261</v>
      </c>
      <c r="B2806" s="321" t="s">
        <v>790</v>
      </c>
      <c r="C2806" s="321" t="s">
        <v>657</v>
      </c>
      <c r="D2806" s="321" t="s">
        <v>9</v>
      </c>
      <c r="E2806" s="321" t="s">
        <v>10</v>
      </c>
      <c r="F2806" s="321">
        <v>21.74</v>
      </c>
      <c r="G2806" s="321">
        <f t="shared" si="46"/>
        <v>19566</v>
      </c>
      <c r="H2806" s="321">
        <v>900</v>
      </c>
      <c r="I2806" s="322"/>
      <c r="P2806" s="324"/>
      <c r="Q2806" s="324"/>
      <c r="R2806" s="324"/>
      <c r="S2806" s="324"/>
      <c r="T2806" s="324"/>
      <c r="U2806" s="324"/>
      <c r="V2806" s="324"/>
      <c r="W2806" s="324"/>
      <c r="X2806" s="324"/>
    </row>
    <row r="2807" spans="1:24" s="323" customFormat="1" ht="40.5" x14ac:dyDescent="0.25">
      <c r="A2807" s="321">
        <v>4261</v>
      </c>
      <c r="B2807" s="321" t="s">
        <v>818</v>
      </c>
      <c r="C2807" s="321" t="s">
        <v>1504</v>
      </c>
      <c r="D2807" s="321" t="s">
        <v>9</v>
      </c>
      <c r="E2807" s="321" t="s">
        <v>10</v>
      </c>
      <c r="F2807" s="321">
        <v>2376</v>
      </c>
      <c r="G2807" s="321">
        <f t="shared" si="46"/>
        <v>4752</v>
      </c>
      <c r="H2807" s="321">
        <v>2</v>
      </c>
      <c r="I2807" s="322"/>
      <c r="P2807" s="324"/>
      <c r="Q2807" s="324"/>
      <c r="R2807" s="324"/>
      <c r="S2807" s="324"/>
      <c r="T2807" s="324"/>
      <c r="U2807" s="324"/>
      <c r="V2807" s="324"/>
      <c r="W2807" s="324"/>
      <c r="X2807" s="324"/>
    </row>
    <row r="2808" spans="1:24" s="323" customFormat="1" x14ac:dyDescent="0.25">
      <c r="A2808" s="321">
        <v>4261</v>
      </c>
      <c r="B2808" s="321" t="s">
        <v>809</v>
      </c>
      <c r="C2808" s="321" t="s">
        <v>585</v>
      </c>
      <c r="D2808" s="321" t="s">
        <v>9</v>
      </c>
      <c r="E2808" s="321" t="s">
        <v>10</v>
      </c>
      <c r="F2808" s="321">
        <v>1080</v>
      </c>
      <c r="G2808" s="321">
        <f t="shared" si="46"/>
        <v>21600</v>
      </c>
      <c r="H2808" s="321">
        <v>20</v>
      </c>
      <c r="I2808" s="322"/>
      <c r="P2808" s="324"/>
      <c r="Q2808" s="324"/>
      <c r="R2808" s="324"/>
      <c r="S2808" s="324"/>
      <c r="T2808" s="324"/>
      <c r="U2808" s="324"/>
      <c r="V2808" s="324"/>
      <c r="W2808" s="324"/>
      <c r="X2808" s="324"/>
    </row>
    <row r="2809" spans="1:24" s="323" customFormat="1" x14ac:dyDescent="0.25">
      <c r="A2809" s="321">
        <v>4267</v>
      </c>
      <c r="B2809" s="321" t="s">
        <v>772</v>
      </c>
      <c r="C2809" s="321" t="s">
        <v>565</v>
      </c>
      <c r="D2809" s="321" t="s">
        <v>9</v>
      </c>
      <c r="E2809" s="321" t="s">
        <v>11</v>
      </c>
      <c r="F2809" s="321">
        <v>70</v>
      </c>
      <c r="G2809" s="321">
        <f>+H2809*F2809</f>
        <v>595000</v>
      </c>
      <c r="H2809" s="321">
        <v>8500</v>
      </c>
      <c r="I2809" s="322"/>
      <c r="P2809" s="324"/>
      <c r="Q2809" s="324"/>
      <c r="R2809" s="324"/>
      <c r="S2809" s="324"/>
      <c r="T2809" s="324"/>
      <c r="U2809" s="324"/>
      <c r="V2809" s="324"/>
      <c r="W2809" s="324"/>
      <c r="X2809" s="324"/>
    </row>
    <row r="2810" spans="1:24" s="323" customFormat="1" x14ac:dyDescent="0.25">
      <c r="A2810" s="321">
        <v>4267</v>
      </c>
      <c r="B2810" s="321" t="s">
        <v>773</v>
      </c>
      <c r="C2810" s="321" t="s">
        <v>565</v>
      </c>
      <c r="D2810" s="321" t="s">
        <v>9</v>
      </c>
      <c r="E2810" s="321" t="s">
        <v>11</v>
      </c>
      <c r="F2810" s="321">
        <v>0</v>
      </c>
      <c r="G2810" s="321">
        <v>0</v>
      </c>
      <c r="H2810" s="321">
        <v>80</v>
      </c>
      <c r="I2810" s="322"/>
      <c r="P2810" s="324"/>
      <c r="Q2810" s="324"/>
      <c r="R2810" s="324"/>
      <c r="S2810" s="324"/>
      <c r="T2810" s="324"/>
      <c r="U2810" s="324"/>
      <c r="V2810" s="324"/>
      <c r="W2810" s="324"/>
      <c r="X2810" s="324"/>
    </row>
    <row r="2811" spans="1:24" s="323" customFormat="1" x14ac:dyDescent="0.25">
      <c r="A2811" s="321">
        <v>4264</v>
      </c>
      <c r="B2811" s="321" t="s">
        <v>771</v>
      </c>
      <c r="C2811" s="321" t="s">
        <v>249</v>
      </c>
      <c r="D2811" s="321" t="s">
        <v>9</v>
      </c>
      <c r="E2811" s="321" t="s">
        <v>11</v>
      </c>
      <c r="F2811" s="321">
        <v>490</v>
      </c>
      <c r="G2811" s="321">
        <f>F2811*H2811</f>
        <v>5948600</v>
      </c>
      <c r="H2811" s="321">
        <v>12140</v>
      </c>
      <c r="I2811" s="322"/>
      <c r="P2811" s="324"/>
      <c r="Q2811" s="324"/>
      <c r="R2811" s="324"/>
      <c r="S2811" s="324"/>
      <c r="T2811" s="324"/>
      <c r="U2811" s="324"/>
      <c r="V2811" s="324"/>
      <c r="W2811" s="324"/>
      <c r="X2811" s="324"/>
    </row>
    <row r="2812" spans="1:24" s="323" customFormat="1" ht="21" customHeight="1" x14ac:dyDescent="0.25">
      <c r="A2812" s="321">
        <v>5122</v>
      </c>
      <c r="B2812" s="321" t="s">
        <v>433</v>
      </c>
      <c r="C2812" s="321" t="s">
        <v>434</v>
      </c>
      <c r="D2812" s="321" t="s">
        <v>9</v>
      </c>
      <c r="E2812" s="321" t="s">
        <v>10</v>
      </c>
      <c r="F2812" s="321">
        <v>5000</v>
      </c>
      <c r="G2812" s="321">
        <f>+F2812*H2812</f>
        <v>150000</v>
      </c>
      <c r="H2812" s="321">
        <v>30</v>
      </c>
      <c r="I2812" s="322"/>
      <c r="P2812" s="324"/>
      <c r="Q2812" s="324"/>
      <c r="R2812" s="324"/>
      <c r="S2812" s="324"/>
      <c r="T2812" s="324"/>
      <c r="U2812" s="324"/>
      <c r="V2812" s="324"/>
      <c r="W2812" s="324"/>
      <c r="X2812" s="324"/>
    </row>
    <row r="2813" spans="1:24" s="323" customFormat="1" x14ac:dyDescent="0.25">
      <c r="A2813" s="321">
        <v>5122</v>
      </c>
      <c r="B2813" s="321" t="s">
        <v>430</v>
      </c>
      <c r="C2813" s="321" t="s">
        <v>431</v>
      </c>
      <c r="D2813" s="321" t="s">
        <v>9</v>
      </c>
      <c r="E2813" s="321" t="s">
        <v>10</v>
      </c>
      <c r="F2813" s="321">
        <v>181800</v>
      </c>
      <c r="G2813" s="321">
        <f t="shared" ref="G2813:G2819" si="47">+F2813*H2813</f>
        <v>1818000</v>
      </c>
      <c r="H2813" s="321">
        <v>10</v>
      </c>
      <c r="I2813" s="322"/>
      <c r="P2813" s="324"/>
      <c r="Q2813" s="324"/>
      <c r="R2813" s="324"/>
      <c r="S2813" s="324"/>
      <c r="T2813" s="324"/>
      <c r="U2813" s="324"/>
      <c r="V2813" s="324"/>
      <c r="W2813" s="324"/>
      <c r="X2813" s="324"/>
    </row>
    <row r="2814" spans="1:24" s="323" customFormat="1" ht="40.5" x14ac:dyDescent="0.25">
      <c r="A2814" s="321">
        <v>5122</v>
      </c>
      <c r="B2814" s="321" t="s">
        <v>437</v>
      </c>
      <c r="C2814" s="321" t="s">
        <v>438</v>
      </c>
      <c r="D2814" s="321" t="s">
        <v>9</v>
      </c>
      <c r="E2814" s="321" t="s">
        <v>10</v>
      </c>
      <c r="F2814" s="321">
        <v>216000</v>
      </c>
      <c r="G2814" s="321">
        <f t="shared" si="47"/>
        <v>1296000</v>
      </c>
      <c r="H2814" s="321">
        <v>6</v>
      </c>
      <c r="I2814" s="322"/>
      <c r="P2814" s="324"/>
      <c r="Q2814" s="324"/>
      <c r="R2814" s="324"/>
      <c r="S2814" s="324"/>
      <c r="T2814" s="324"/>
      <c r="U2814" s="324"/>
      <c r="V2814" s="324"/>
      <c r="W2814" s="324"/>
      <c r="X2814" s="324"/>
    </row>
    <row r="2815" spans="1:24" s="323" customFormat="1" x14ac:dyDescent="0.25">
      <c r="A2815" s="321">
        <v>5122</v>
      </c>
      <c r="B2815" s="321" t="s">
        <v>441</v>
      </c>
      <c r="C2815" s="321" t="s">
        <v>442</v>
      </c>
      <c r="D2815" s="321" t="s">
        <v>9</v>
      </c>
      <c r="E2815" s="321" t="s">
        <v>10</v>
      </c>
      <c r="F2815" s="321">
        <v>12000</v>
      </c>
      <c r="G2815" s="321">
        <f t="shared" si="47"/>
        <v>120000</v>
      </c>
      <c r="H2815" s="321">
        <v>10</v>
      </c>
      <c r="I2815" s="322"/>
      <c r="P2815" s="324"/>
      <c r="Q2815" s="324"/>
      <c r="R2815" s="324"/>
      <c r="S2815" s="324"/>
      <c r="T2815" s="324"/>
      <c r="U2815" s="324"/>
      <c r="V2815" s="324"/>
      <c r="W2815" s="324"/>
      <c r="X2815" s="324"/>
    </row>
    <row r="2816" spans="1:24" s="323" customFormat="1" x14ac:dyDescent="0.25">
      <c r="A2816" s="321">
        <v>5122</v>
      </c>
      <c r="B2816" s="321" t="s">
        <v>435</v>
      </c>
      <c r="C2816" s="321" t="s">
        <v>436</v>
      </c>
      <c r="D2816" s="321" t="s">
        <v>9</v>
      </c>
      <c r="E2816" s="321" t="s">
        <v>10</v>
      </c>
      <c r="F2816" s="321">
        <v>46800</v>
      </c>
      <c r="G2816" s="321">
        <f t="shared" si="47"/>
        <v>234000</v>
      </c>
      <c r="H2816" s="321">
        <v>5</v>
      </c>
      <c r="I2816" s="322"/>
      <c r="P2816" s="324"/>
      <c r="Q2816" s="324"/>
      <c r="R2816" s="324"/>
      <c r="S2816" s="324"/>
      <c r="T2816" s="324"/>
      <c r="U2816" s="324"/>
      <c r="V2816" s="324"/>
      <c r="W2816" s="324"/>
      <c r="X2816" s="324"/>
    </row>
    <row r="2817" spans="1:24" s="323" customFormat="1" ht="27" x14ac:dyDescent="0.25">
      <c r="A2817" s="321">
        <v>5122</v>
      </c>
      <c r="B2817" s="321" t="s">
        <v>439</v>
      </c>
      <c r="C2817" s="321" t="s">
        <v>440</v>
      </c>
      <c r="D2817" s="321" t="s">
        <v>9</v>
      </c>
      <c r="E2817" s="321" t="s">
        <v>10</v>
      </c>
      <c r="F2817" s="321">
        <v>60000</v>
      </c>
      <c r="G2817" s="321">
        <f t="shared" si="47"/>
        <v>360000</v>
      </c>
      <c r="H2817" s="321">
        <v>6</v>
      </c>
      <c r="I2817" s="322"/>
      <c r="P2817" s="324"/>
      <c r="Q2817" s="324"/>
      <c r="R2817" s="324"/>
      <c r="S2817" s="324"/>
      <c r="T2817" s="324"/>
      <c r="U2817" s="324"/>
      <c r="V2817" s="324"/>
      <c r="W2817" s="324"/>
      <c r="X2817" s="324"/>
    </row>
    <row r="2818" spans="1:24" s="323" customFormat="1" x14ac:dyDescent="0.25">
      <c r="A2818" s="321">
        <v>5122</v>
      </c>
      <c r="B2818" s="321" t="s">
        <v>1269</v>
      </c>
      <c r="C2818" s="321" t="s">
        <v>1270</v>
      </c>
      <c r="D2818" s="321" t="s">
        <v>9</v>
      </c>
      <c r="E2818" s="321" t="s">
        <v>10</v>
      </c>
      <c r="F2818" s="321">
        <v>295920</v>
      </c>
      <c r="G2818" s="321">
        <f t="shared" si="47"/>
        <v>295920</v>
      </c>
      <c r="H2818" s="321">
        <v>1</v>
      </c>
      <c r="I2818" s="322"/>
      <c r="P2818" s="324"/>
      <c r="Q2818" s="324"/>
      <c r="R2818" s="324"/>
      <c r="S2818" s="324"/>
      <c r="T2818" s="324"/>
      <c r="U2818" s="324"/>
      <c r="V2818" s="324"/>
      <c r="W2818" s="324"/>
      <c r="X2818" s="324"/>
    </row>
    <row r="2819" spans="1:24" s="323" customFormat="1" x14ac:dyDescent="0.25">
      <c r="A2819" s="321">
        <v>5122</v>
      </c>
      <c r="B2819" s="321" t="s">
        <v>432</v>
      </c>
      <c r="C2819" s="321" t="s">
        <v>431</v>
      </c>
      <c r="D2819" s="321" t="s">
        <v>9</v>
      </c>
      <c r="E2819" s="321" t="s">
        <v>10</v>
      </c>
      <c r="F2819" s="321">
        <v>344400</v>
      </c>
      <c r="G2819" s="321">
        <f t="shared" si="47"/>
        <v>344400</v>
      </c>
      <c r="H2819" s="321">
        <v>1</v>
      </c>
      <c r="I2819" s="322"/>
      <c r="P2819" s="324"/>
      <c r="Q2819" s="324"/>
      <c r="R2819" s="324"/>
      <c r="S2819" s="324"/>
      <c r="T2819" s="324"/>
      <c r="U2819" s="324"/>
      <c r="V2819" s="324"/>
      <c r="W2819" s="324"/>
      <c r="X2819" s="324"/>
    </row>
    <row r="2820" spans="1:24" s="323" customFormat="1" x14ac:dyDescent="0.25">
      <c r="A2820" s="321">
        <v>5122</v>
      </c>
      <c r="B2820" s="321" t="s">
        <v>2027</v>
      </c>
      <c r="C2820" s="321" t="s">
        <v>431</v>
      </c>
      <c r="D2820" s="321" t="s">
        <v>9</v>
      </c>
      <c r="E2820" s="321" t="s">
        <v>10</v>
      </c>
      <c r="F2820" s="321">
        <v>255000</v>
      </c>
      <c r="G2820" s="321">
        <f>+F2820*H2820</f>
        <v>6120000</v>
      </c>
      <c r="H2820" s="321">
        <v>24</v>
      </c>
      <c r="I2820" s="322"/>
      <c r="P2820" s="324"/>
      <c r="Q2820" s="324"/>
      <c r="R2820" s="324"/>
      <c r="S2820" s="324"/>
      <c r="T2820" s="324"/>
      <c r="U2820" s="324"/>
      <c r="V2820" s="324"/>
      <c r="W2820" s="324"/>
      <c r="X2820" s="324"/>
    </row>
    <row r="2821" spans="1:24" s="323" customFormat="1" x14ac:dyDescent="0.25">
      <c r="A2821" s="321">
        <v>5122</v>
      </c>
      <c r="B2821" s="321" t="s">
        <v>2872</v>
      </c>
      <c r="C2821" s="321" t="s">
        <v>2346</v>
      </c>
      <c r="D2821" s="321" t="s">
        <v>9</v>
      </c>
      <c r="E2821" s="321" t="s">
        <v>10</v>
      </c>
      <c r="F2821" s="321">
        <v>32000</v>
      </c>
      <c r="G2821" s="321">
        <f>+F2821*H2821</f>
        <v>320000</v>
      </c>
      <c r="H2821" s="321">
        <v>10</v>
      </c>
      <c r="I2821" s="322"/>
      <c r="P2821" s="324"/>
      <c r="Q2821" s="324"/>
      <c r="R2821" s="324"/>
      <c r="S2821" s="324"/>
      <c r="T2821" s="324"/>
      <c r="U2821" s="324"/>
      <c r="V2821" s="324"/>
      <c r="W2821" s="324"/>
      <c r="X2821" s="324"/>
    </row>
    <row r="2822" spans="1:24" s="323" customFormat="1" x14ac:dyDescent="0.25">
      <c r="A2822" s="321">
        <v>5122</v>
      </c>
      <c r="B2822" s="321" t="s">
        <v>2873</v>
      </c>
      <c r="C2822" s="321" t="s">
        <v>2348</v>
      </c>
      <c r="D2822" s="321" t="s">
        <v>9</v>
      </c>
      <c r="E2822" s="321" t="s">
        <v>10</v>
      </c>
      <c r="F2822" s="321">
        <v>70000</v>
      </c>
      <c r="G2822" s="321">
        <f t="shared" ref="G2822:G2826" si="48">+F2822*H2822</f>
        <v>210000</v>
      </c>
      <c r="H2822" s="321">
        <v>3</v>
      </c>
      <c r="I2822" s="322"/>
      <c r="P2822" s="324"/>
      <c r="Q2822" s="324"/>
      <c r="R2822" s="324"/>
      <c r="S2822" s="324"/>
      <c r="T2822" s="324"/>
      <c r="U2822" s="324"/>
      <c r="V2822" s="324"/>
      <c r="W2822" s="324"/>
      <c r="X2822" s="324"/>
    </row>
    <row r="2823" spans="1:24" s="323" customFormat="1" x14ac:dyDescent="0.25">
      <c r="A2823" s="321">
        <v>5122</v>
      </c>
      <c r="B2823" s="321" t="s">
        <v>2874</v>
      </c>
      <c r="C2823" s="321" t="s">
        <v>2875</v>
      </c>
      <c r="D2823" s="321" t="s">
        <v>9</v>
      </c>
      <c r="E2823" s="321" t="s">
        <v>10</v>
      </c>
      <c r="F2823" s="321">
        <v>800000</v>
      </c>
      <c r="G2823" s="321">
        <f t="shared" si="48"/>
        <v>800000</v>
      </c>
      <c r="H2823" s="321">
        <v>1</v>
      </c>
      <c r="I2823" s="322"/>
      <c r="P2823" s="324"/>
      <c r="Q2823" s="324"/>
      <c r="R2823" s="324"/>
      <c r="S2823" s="324"/>
      <c r="T2823" s="324"/>
      <c r="U2823" s="324"/>
      <c r="V2823" s="324"/>
      <c r="W2823" s="324"/>
      <c r="X2823" s="324"/>
    </row>
    <row r="2824" spans="1:24" s="323" customFormat="1" ht="27" x14ac:dyDescent="0.25">
      <c r="A2824" s="321">
        <v>5122</v>
      </c>
      <c r="B2824" s="321" t="s">
        <v>2876</v>
      </c>
      <c r="C2824" s="321" t="s">
        <v>2877</v>
      </c>
      <c r="D2824" s="321" t="s">
        <v>9</v>
      </c>
      <c r="E2824" s="321" t="s">
        <v>10</v>
      </c>
      <c r="F2824" s="321">
        <v>25000</v>
      </c>
      <c r="G2824" s="321">
        <f t="shared" si="48"/>
        <v>50000</v>
      </c>
      <c r="H2824" s="321">
        <v>2</v>
      </c>
      <c r="I2824" s="322"/>
      <c r="P2824" s="324"/>
      <c r="Q2824" s="324"/>
      <c r="R2824" s="324"/>
      <c r="S2824" s="324"/>
      <c r="T2824" s="324"/>
      <c r="U2824" s="324"/>
      <c r="V2824" s="324"/>
      <c r="W2824" s="324"/>
      <c r="X2824" s="324"/>
    </row>
    <row r="2825" spans="1:24" s="323" customFormat="1" x14ac:dyDescent="0.25">
      <c r="A2825" s="321">
        <v>5122</v>
      </c>
      <c r="B2825" s="321" t="s">
        <v>2878</v>
      </c>
      <c r="C2825" s="321" t="s">
        <v>1369</v>
      </c>
      <c r="D2825" s="321" t="s">
        <v>9</v>
      </c>
      <c r="E2825" s="321" t="s">
        <v>10</v>
      </c>
      <c r="F2825" s="321">
        <v>80000</v>
      </c>
      <c r="G2825" s="321">
        <f t="shared" si="48"/>
        <v>80000</v>
      </c>
      <c r="H2825" s="321">
        <v>1</v>
      </c>
      <c r="I2825" s="322"/>
      <c r="P2825" s="324"/>
      <c r="Q2825" s="324"/>
      <c r="R2825" s="324"/>
      <c r="S2825" s="324"/>
      <c r="T2825" s="324"/>
      <c r="U2825" s="324"/>
      <c r="V2825" s="324"/>
      <c r="W2825" s="324"/>
      <c r="X2825" s="324"/>
    </row>
    <row r="2826" spans="1:24" s="323" customFormat="1" x14ac:dyDescent="0.25">
      <c r="A2826" s="321">
        <v>5122</v>
      </c>
      <c r="B2826" s="321" t="s">
        <v>2879</v>
      </c>
      <c r="C2826" s="321" t="s">
        <v>2880</v>
      </c>
      <c r="D2826" s="321" t="s">
        <v>9</v>
      </c>
      <c r="E2826" s="321" t="s">
        <v>10</v>
      </c>
      <c r="F2826" s="321">
        <v>24000</v>
      </c>
      <c r="G2826" s="321">
        <f t="shared" si="48"/>
        <v>24000</v>
      </c>
      <c r="H2826" s="321">
        <v>1</v>
      </c>
      <c r="I2826" s="322"/>
      <c r="P2826" s="324"/>
      <c r="Q2826" s="324"/>
      <c r="R2826" s="324"/>
      <c r="S2826" s="324"/>
      <c r="T2826" s="324"/>
      <c r="U2826" s="324"/>
      <c r="V2826" s="324"/>
      <c r="W2826" s="324"/>
      <c r="X2826" s="324"/>
    </row>
    <row r="2827" spans="1:24" s="323" customFormat="1" x14ac:dyDescent="0.25">
      <c r="A2827" s="321">
        <v>5122</v>
      </c>
      <c r="B2827" s="321" t="s">
        <v>2881</v>
      </c>
      <c r="C2827" s="321" t="s">
        <v>2882</v>
      </c>
      <c r="D2827" s="321" t="s">
        <v>9</v>
      </c>
      <c r="E2827" s="321" t="s">
        <v>10</v>
      </c>
      <c r="F2827" s="321">
        <v>23000</v>
      </c>
      <c r="G2827" s="321"/>
      <c r="H2827" s="321">
        <v>1</v>
      </c>
      <c r="I2827" s="322"/>
      <c r="P2827" s="324"/>
      <c r="Q2827" s="324"/>
      <c r="R2827" s="324"/>
      <c r="S2827" s="324"/>
      <c r="T2827" s="324"/>
      <c r="U2827" s="324"/>
      <c r="V2827" s="324"/>
      <c r="W2827" s="324"/>
      <c r="X2827" s="324"/>
    </row>
    <row r="2828" spans="1:24" s="323" customFormat="1" ht="15" customHeight="1" x14ac:dyDescent="0.25">
      <c r="A2828" s="321">
        <v>4241</v>
      </c>
      <c r="B2828" s="321" t="s">
        <v>2871</v>
      </c>
      <c r="C2828" s="321" t="s">
        <v>565</v>
      </c>
      <c r="D2828" s="321" t="s">
        <v>9</v>
      </c>
      <c r="E2828" s="321" t="s">
        <v>11</v>
      </c>
      <c r="F2828" s="321">
        <v>300</v>
      </c>
      <c r="G2828" s="321">
        <f>+F2828*H2828</f>
        <v>24000</v>
      </c>
      <c r="H2828" s="321">
        <v>80</v>
      </c>
      <c r="I2828" s="322"/>
      <c r="P2828" s="324"/>
      <c r="Q2828" s="324"/>
      <c r="R2828" s="324"/>
      <c r="S2828" s="324"/>
      <c r="T2828" s="324"/>
      <c r="U2828" s="324"/>
      <c r="V2828" s="324"/>
      <c r="W2828" s="324"/>
      <c r="X2828" s="324"/>
    </row>
    <row r="2829" spans="1:24" s="323" customFormat="1" ht="15" customHeight="1" x14ac:dyDescent="0.25">
      <c r="A2829" s="321">
        <v>4267</v>
      </c>
      <c r="B2829" s="321" t="s">
        <v>4898</v>
      </c>
      <c r="C2829" s="321" t="s">
        <v>565</v>
      </c>
      <c r="D2829" s="321" t="s">
        <v>9</v>
      </c>
      <c r="E2829" s="321" t="s">
        <v>11</v>
      </c>
      <c r="F2829" s="321">
        <v>80</v>
      </c>
      <c r="G2829" s="321">
        <f>+F2829*H2829</f>
        <v>594320</v>
      </c>
      <c r="H2829" s="321">
        <v>7429</v>
      </c>
      <c r="I2829" s="322"/>
      <c r="P2829" s="324"/>
      <c r="Q2829" s="324"/>
      <c r="R2829" s="324"/>
      <c r="S2829" s="324"/>
      <c r="T2829" s="324"/>
      <c r="U2829" s="324"/>
      <c r="V2829" s="324"/>
      <c r="W2829" s="324"/>
      <c r="X2829" s="324"/>
    </row>
    <row r="2830" spans="1:24" s="323" customFormat="1" ht="15" customHeight="1" x14ac:dyDescent="0.25">
      <c r="A2830" s="321">
        <v>5122</v>
      </c>
      <c r="B2830" s="321" t="s">
        <v>4899</v>
      </c>
      <c r="C2830" s="321" t="s">
        <v>2348</v>
      </c>
      <c r="D2830" s="321" t="s">
        <v>9</v>
      </c>
      <c r="E2830" s="321" t="s">
        <v>10</v>
      </c>
      <c r="F2830" s="321">
        <v>350000</v>
      </c>
      <c r="G2830" s="321">
        <f>+F2830*H2830</f>
        <v>350000</v>
      </c>
      <c r="H2830" s="321">
        <v>1</v>
      </c>
      <c r="I2830" s="322"/>
      <c r="P2830" s="324"/>
      <c r="Q2830" s="324"/>
      <c r="R2830" s="324"/>
      <c r="S2830" s="324"/>
      <c r="T2830" s="324"/>
      <c r="U2830" s="324"/>
      <c r="V2830" s="324"/>
      <c r="W2830" s="324"/>
      <c r="X2830" s="324"/>
    </row>
    <row r="2831" spans="1:24" s="323" customFormat="1" ht="15" customHeight="1" x14ac:dyDescent="0.25">
      <c r="A2831" s="602" t="s">
        <v>12</v>
      </c>
      <c r="B2831" s="603"/>
      <c r="C2831" s="603"/>
      <c r="D2831" s="603"/>
      <c r="E2831" s="603"/>
      <c r="F2831" s="603"/>
      <c r="G2831" s="603"/>
      <c r="H2831" s="604"/>
      <c r="I2831" s="322"/>
      <c r="P2831" s="324"/>
      <c r="Q2831" s="324"/>
      <c r="R2831" s="324"/>
      <c r="S2831" s="324"/>
      <c r="T2831" s="324"/>
      <c r="U2831" s="324"/>
      <c r="V2831" s="324"/>
      <c r="W2831" s="324"/>
      <c r="X2831" s="324"/>
    </row>
    <row r="2832" spans="1:24" s="323" customFormat="1" ht="27" x14ac:dyDescent="0.25">
      <c r="A2832" s="321">
        <v>4234</v>
      </c>
      <c r="B2832" s="321" t="s">
        <v>3053</v>
      </c>
      <c r="C2832" s="321" t="s">
        <v>556</v>
      </c>
      <c r="D2832" s="321" t="s">
        <v>9</v>
      </c>
      <c r="E2832" s="321" t="s">
        <v>14</v>
      </c>
      <c r="F2832" s="321">
        <v>180000</v>
      </c>
      <c r="G2832" s="321">
        <v>180000</v>
      </c>
      <c r="H2832" s="321">
        <v>1</v>
      </c>
      <c r="I2832" s="322"/>
      <c r="P2832" s="324"/>
      <c r="Q2832" s="324"/>
      <c r="R2832" s="324"/>
      <c r="S2832" s="324"/>
      <c r="T2832" s="324"/>
      <c r="U2832" s="324"/>
      <c r="V2832" s="324"/>
      <c r="W2832" s="324"/>
      <c r="X2832" s="324"/>
    </row>
    <row r="2833" spans="1:24" s="323" customFormat="1" ht="27" x14ac:dyDescent="0.25">
      <c r="A2833" s="321">
        <v>4234</v>
      </c>
      <c r="B2833" s="321" t="s">
        <v>3054</v>
      </c>
      <c r="C2833" s="321" t="s">
        <v>556</v>
      </c>
      <c r="D2833" s="321" t="s">
        <v>9</v>
      </c>
      <c r="E2833" s="321" t="s">
        <v>14</v>
      </c>
      <c r="F2833" s="321">
        <v>70000</v>
      </c>
      <c r="G2833" s="321">
        <v>70000</v>
      </c>
      <c r="H2833" s="321">
        <v>1</v>
      </c>
      <c r="I2833" s="322"/>
      <c r="P2833" s="324"/>
      <c r="Q2833" s="324"/>
      <c r="R2833" s="324"/>
      <c r="S2833" s="324"/>
      <c r="T2833" s="324"/>
      <c r="U2833" s="324"/>
      <c r="V2833" s="324"/>
      <c r="W2833" s="324"/>
      <c r="X2833" s="324"/>
    </row>
    <row r="2834" spans="1:24" s="323" customFormat="1" ht="27" x14ac:dyDescent="0.25">
      <c r="A2834" s="321">
        <v>4234</v>
      </c>
      <c r="B2834" s="321" t="s">
        <v>3055</v>
      </c>
      <c r="C2834" s="321" t="s">
        <v>556</v>
      </c>
      <c r="D2834" s="321" t="s">
        <v>9</v>
      </c>
      <c r="E2834" s="321" t="s">
        <v>14</v>
      </c>
      <c r="F2834" s="321">
        <v>300000</v>
      </c>
      <c r="G2834" s="321">
        <v>300000</v>
      </c>
      <c r="H2834" s="321">
        <v>1</v>
      </c>
      <c r="I2834" s="322"/>
      <c r="P2834" s="324"/>
      <c r="Q2834" s="324"/>
      <c r="R2834" s="324"/>
      <c r="S2834" s="324"/>
      <c r="T2834" s="324"/>
      <c r="U2834" s="324"/>
      <c r="V2834" s="324"/>
      <c r="W2834" s="324"/>
      <c r="X2834" s="324"/>
    </row>
    <row r="2835" spans="1:24" s="323" customFormat="1" ht="40.5" x14ac:dyDescent="0.25">
      <c r="A2835" s="321">
        <v>4241</v>
      </c>
      <c r="B2835" s="321" t="s">
        <v>2870</v>
      </c>
      <c r="C2835" s="321" t="s">
        <v>423</v>
      </c>
      <c r="D2835" s="321" t="s">
        <v>13</v>
      </c>
      <c r="E2835" s="321" t="s">
        <v>14</v>
      </c>
      <c r="F2835" s="321">
        <v>80000</v>
      </c>
      <c r="G2835" s="321">
        <v>80000</v>
      </c>
      <c r="H2835" s="321">
        <v>1</v>
      </c>
      <c r="I2835" s="322"/>
      <c r="P2835" s="324"/>
      <c r="Q2835" s="324"/>
      <c r="R2835" s="324"/>
      <c r="S2835" s="324"/>
      <c r="T2835" s="324"/>
      <c r="U2835" s="324"/>
      <c r="V2835" s="324"/>
      <c r="W2835" s="324"/>
      <c r="X2835" s="324"/>
    </row>
    <row r="2836" spans="1:24" s="323" customFormat="1" ht="27" x14ac:dyDescent="0.25">
      <c r="A2836" s="321">
        <v>4252</v>
      </c>
      <c r="B2836" s="321" t="s">
        <v>1642</v>
      </c>
      <c r="C2836" s="321" t="s">
        <v>469</v>
      </c>
      <c r="D2836" s="321" t="s">
        <v>405</v>
      </c>
      <c r="E2836" s="321" t="s">
        <v>14</v>
      </c>
      <c r="F2836" s="321">
        <v>0</v>
      </c>
      <c r="G2836" s="321">
        <v>0</v>
      </c>
      <c r="H2836" s="321">
        <v>1</v>
      </c>
      <c r="I2836" s="322"/>
      <c r="P2836" s="324"/>
      <c r="Q2836" s="324"/>
      <c r="R2836" s="324"/>
      <c r="S2836" s="324"/>
      <c r="T2836" s="324"/>
      <c r="U2836" s="324"/>
      <c r="V2836" s="324"/>
      <c r="W2836" s="324"/>
      <c r="X2836" s="324"/>
    </row>
    <row r="2837" spans="1:24" s="323" customFormat="1" ht="15" customHeight="1" x14ac:dyDescent="0.25">
      <c r="A2837" s="321">
        <v>4241</v>
      </c>
      <c r="B2837" s="321" t="s">
        <v>2277</v>
      </c>
      <c r="C2837" s="321" t="s">
        <v>1696</v>
      </c>
      <c r="D2837" s="321" t="s">
        <v>9</v>
      </c>
      <c r="E2837" s="321" t="s">
        <v>14</v>
      </c>
      <c r="F2837" s="321">
        <v>400000</v>
      </c>
      <c r="G2837" s="321">
        <v>400000</v>
      </c>
      <c r="H2837" s="321">
        <v>1</v>
      </c>
      <c r="I2837" s="322"/>
      <c r="P2837" s="324"/>
      <c r="Q2837" s="324"/>
      <c r="R2837" s="324"/>
      <c r="S2837" s="324"/>
      <c r="T2837" s="324"/>
      <c r="U2837" s="324"/>
      <c r="V2837" s="324"/>
      <c r="W2837" s="324"/>
      <c r="X2837" s="324"/>
    </row>
    <row r="2838" spans="1:24" s="323" customFormat="1" ht="27" x14ac:dyDescent="0.25">
      <c r="A2838" s="321">
        <v>4241</v>
      </c>
      <c r="B2838" s="321" t="s">
        <v>1614</v>
      </c>
      <c r="C2838" s="321" t="s">
        <v>416</v>
      </c>
      <c r="D2838" s="321" t="s">
        <v>405</v>
      </c>
      <c r="E2838" s="321" t="s">
        <v>14</v>
      </c>
      <c r="F2838" s="321">
        <v>45000</v>
      </c>
      <c r="G2838" s="321">
        <v>45000</v>
      </c>
      <c r="H2838" s="321">
        <v>1</v>
      </c>
      <c r="I2838" s="322"/>
      <c r="P2838" s="324"/>
      <c r="Q2838" s="324"/>
      <c r="R2838" s="324"/>
      <c r="S2838" s="324"/>
      <c r="T2838" s="324"/>
      <c r="U2838" s="324"/>
      <c r="V2838" s="324"/>
      <c r="W2838" s="324"/>
      <c r="X2838" s="324"/>
    </row>
    <row r="2839" spans="1:24" s="323" customFormat="1" ht="40.5" x14ac:dyDescent="0.25">
      <c r="A2839" s="321">
        <v>4214</v>
      </c>
      <c r="B2839" s="321" t="s">
        <v>1602</v>
      </c>
      <c r="C2839" s="321" t="s">
        <v>427</v>
      </c>
      <c r="D2839" s="321" t="s">
        <v>9</v>
      </c>
      <c r="E2839" s="321" t="s">
        <v>14</v>
      </c>
      <c r="F2839" s="321">
        <v>192000</v>
      </c>
      <c r="G2839" s="321">
        <v>192000</v>
      </c>
      <c r="H2839" s="321">
        <v>1</v>
      </c>
      <c r="I2839" s="322"/>
      <c r="P2839" s="324"/>
      <c r="Q2839" s="324"/>
      <c r="R2839" s="324"/>
      <c r="S2839" s="324"/>
      <c r="T2839" s="324"/>
      <c r="U2839" s="324"/>
      <c r="V2839" s="324"/>
      <c r="W2839" s="324"/>
      <c r="X2839" s="324"/>
    </row>
    <row r="2840" spans="1:24" s="323" customFormat="1" ht="40.5" x14ac:dyDescent="0.25">
      <c r="A2840" s="321">
        <v>4214</v>
      </c>
      <c r="B2840" s="321" t="s">
        <v>1271</v>
      </c>
      <c r="C2840" s="321" t="s">
        <v>427</v>
      </c>
      <c r="D2840" s="321" t="s">
        <v>9</v>
      </c>
      <c r="E2840" s="321" t="s">
        <v>14</v>
      </c>
      <c r="F2840" s="321">
        <v>0</v>
      </c>
      <c r="G2840" s="321">
        <v>0</v>
      </c>
      <c r="H2840" s="321">
        <v>1</v>
      </c>
      <c r="I2840" s="322"/>
      <c r="P2840" s="324"/>
      <c r="Q2840" s="324"/>
      <c r="R2840" s="324"/>
      <c r="S2840" s="324"/>
      <c r="T2840" s="324"/>
      <c r="U2840" s="324"/>
      <c r="V2840" s="324"/>
      <c r="W2840" s="324"/>
      <c r="X2840" s="324"/>
    </row>
    <row r="2841" spans="1:24" s="323" customFormat="1" ht="27" x14ac:dyDescent="0.25">
      <c r="A2841" s="321">
        <v>4214</v>
      </c>
      <c r="B2841" s="321" t="s">
        <v>1272</v>
      </c>
      <c r="C2841" s="321" t="s">
        <v>515</v>
      </c>
      <c r="D2841" s="321" t="s">
        <v>9</v>
      </c>
      <c r="E2841" s="321" t="s">
        <v>14</v>
      </c>
      <c r="F2841" s="321">
        <v>2308800</v>
      </c>
      <c r="G2841" s="321">
        <v>2308800</v>
      </c>
      <c r="H2841" s="321">
        <v>1</v>
      </c>
      <c r="I2841" s="322"/>
      <c r="P2841" s="324"/>
      <c r="Q2841" s="324"/>
      <c r="R2841" s="324"/>
      <c r="S2841" s="324"/>
      <c r="T2841" s="324"/>
      <c r="U2841" s="324"/>
      <c r="V2841" s="324"/>
      <c r="W2841" s="324"/>
      <c r="X2841" s="324"/>
    </row>
    <row r="2842" spans="1:24" s="323" customFormat="1" ht="27" x14ac:dyDescent="0.25">
      <c r="A2842" s="321">
        <v>4212</v>
      </c>
      <c r="B2842" s="321" t="s">
        <v>768</v>
      </c>
      <c r="C2842" s="321" t="s">
        <v>540</v>
      </c>
      <c r="D2842" s="321" t="s">
        <v>405</v>
      </c>
      <c r="E2842" s="321" t="s">
        <v>14</v>
      </c>
      <c r="F2842" s="321">
        <v>1830000</v>
      </c>
      <c r="G2842" s="321">
        <v>1830000</v>
      </c>
      <c r="H2842" s="321">
        <v>1</v>
      </c>
      <c r="I2842" s="322"/>
      <c r="P2842" s="324"/>
      <c r="Q2842" s="324"/>
      <c r="R2842" s="324"/>
      <c r="S2842" s="324"/>
      <c r="T2842" s="324"/>
      <c r="U2842" s="324"/>
      <c r="V2842" s="324"/>
      <c r="W2842" s="324"/>
      <c r="X2842" s="324"/>
    </row>
    <row r="2843" spans="1:24" s="323" customFormat="1" ht="27" x14ac:dyDescent="0.25">
      <c r="A2843" s="321">
        <v>4213</v>
      </c>
      <c r="B2843" s="321" t="s">
        <v>767</v>
      </c>
      <c r="C2843" s="321" t="s">
        <v>540</v>
      </c>
      <c r="D2843" s="321" t="s">
        <v>405</v>
      </c>
      <c r="E2843" s="321" t="s">
        <v>14</v>
      </c>
      <c r="F2843" s="321">
        <v>200000</v>
      </c>
      <c r="G2843" s="321">
        <v>200000</v>
      </c>
      <c r="H2843" s="321">
        <v>1</v>
      </c>
      <c r="I2843" s="322"/>
      <c r="P2843" s="324"/>
      <c r="Q2843" s="324"/>
      <c r="R2843" s="324"/>
      <c r="S2843" s="324"/>
      <c r="T2843" s="324"/>
      <c r="U2843" s="324"/>
      <c r="V2843" s="324"/>
      <c r="W2843" s="324"/>
      <c r="X2843" s="324"/>
    </row>
    <row r="2844" spans="1:24" s="323" customFormat="1" ht="40.5" x14ac:dyDescent="0.25">
      <c r="A2844" s="321">
        <v>4241</v>
      </c>
      <c r="B2844" s="321" t="s">
        <v>536</v>
      </c>
      <c r="C2844" s="321" t="s">
        <v>423</v>
      </c>
      <c r="D2844" s="321" t="s">
        <v>13</v>
      </c>
      <c r="E2844" s="321" t="s">
        <v>14</v>
      </c>
      <c r="F2844" s="321">
        <v>0</v>
      </c>
      <c r="G2844" s="321">
        <v>0</v>
      </c>
      <c r="H2844" s="321">
        <v>1</v>
      </c>
      <c r="I2844" s="322"/>
      <c r="P2844" s="324"/>
      <c r="Q2844" s="324"/>
      <c r="R2844" s="324"/>
      <c r="S2844" s="324"/>
      <c r="T2844" s="324"/>
      <c r="U2844" s="324"/>
      <c r="V2844" s="324"/>
      <c r="W2844" s="324"/>
      <c r="X2844" s="324"/>
    </row>
    <row r="2845" spans="1:24" s="323" customFormat="1" ht="27" x14ac:dyDescent="0.25">
      <c r="A2845" s="321">
        <v>4214</v>
      </c>
      <c r="B2845" s="321" t="s">
        <v>535</v>
      </c>
      <c r="C2845" s="321" t="s">
        <v>534</v>
      </c>
      <c r="D2845" s="321" t="s">
        <v>13</v>
      </c>
      <c r="E2845" s="321" t="s">
        <v>14</v>
      </c>
      <c r="F2845" s="321">
        <v>8540100</v>
      </c>
      <c r="G2845" s="321">
        <v>8540100</v>
      </c>
      <c r="H2845" s="321">
        <v>1</v>
      </c>
      <c r="I2845" s="322"/>
      <c r="P2845" s="324"/>
      <c r="Q2845" s="324"/>
      <c r="R2845" s="324"/>
      <c r="S2845" s="324"/>
      <c r="T2845" s="324"/>
      <c r="U2845" s="324"/>
      <c r="V2845" s="324"/>
      <c r="W2845" s="324"/>
      <c r="X2845" s="324"/>
    </row>
    <row r="2846" spans="1:24" s="323" customFormat="1" ht="40.5" x14ac:dyDescent="0.25">
      <c r="A2846" s="321">
        <v>4241</v>
      </c>
      <c r="B2846" s="321" t="s">
        <v>505</v>
      </c>
      <c r="C2846" s="321" t="s">
        <v>506</v>
      </c>
      <c r="D2846" s="321" t="s">
        <v>405</v>
      </c>
      <c r="E2846" s="321" t="s">
        <v>14</v>
      </c>
      <c r="F2846" s="321">
        <v>0</v>
      </c>
      <c r="G2846" s="321">
        <v>0</v>
      </c>
      <c r="H2846" s="321">
        <v>1</v>
      </c>
      <c r="I2846" s="322"/>
      <c r="P2846" s="324"/>
      <c r="Q2846" s="324"/>
      <c r="R2846" s="324"/>
      <c r="S2846" s="324"/>
      <c r="T2846" s="324"/>
      <c r="U2846" s="324"/>
      <c r="V2846" s="324"/>
      <c r="W2846" s="324"/>
      <c r="X2846" s="324"/>
    </row>
    <row r="2847" spans="1:24" s="323" customFormat="1" ht="15" customHeight="1" x14ac:dyDescent="0.25">
      <c r="A2847" s="321">
        <v>4241</v>
      </c>
      <c r="B2847" s="321" t="s">
        <v>503</v>
      </c>
      <c r="C2847" s="321" t="s">
        <v>504</v>
      </c>
      <c r="D2847" s="321" t="s">
        <v>405</v>
      </c>
      <c r="E2847" s="321" t="s">
        <v>14</v>
      </c>
      <c r="F2847" s="321">
        <v>1806000</v>
      </c>
      <c r="G2847" s="321">
        <v>1806000</v>
      </c>
      <c r="H2847" s="321">
        <v>1</v>
      </c>
      <c r="I2847" s="322"/>
      <c r="P2847" s="324"/>
      <c r="Q2847" s="324"/>
      <c r="R2847" s="324"/>
      <c r="S2847" s="324"/>
      <c r="T2847" s="324"/>
      <c r="U2847" s="324"/>
      <c r="V2847" s="324"/>
      <c r="W2847" s="324"/>
      <c r="X2847" s="324"/>
    </row>
    <row r="2848" spans="1:24" s="323" customFormat="1" ht="40.5" x14ac:dyDescent="0.25">
      <c r="A2848" s="321">
        <v>4252</v>
      </c>
      <c r="B2848" s="321" t="s">
        <v>499</v>
      </c>
      <c r="C2848" s="321" t="s">
        <v>500</v>
      </c>
      <c r="D2848" s="321" t="s">
        <v>405</v>
      </c>
      <c r="E2848" s="321" t="s">
        <v>14</v>
      </c>
      <c r="F2848" s="321">
        <v>600000</v>
      </c>
      <c r="G2848" s="321">
        <v>600000</v>
      </c>
      <c r="H2848" s="321">
        <v>1</v>
      </c>
      <c r="I2848" s="322"/>
      <c r="P2848" s="324"/>
      <c r="Q2848" s="324"/>
      <c r="R2848" s="324"/>
      <c r="S2848" s="324"/>
      <c r="T2848" s="324"/>
      <c r="U2848" s="324"/>
      <c r="V2848" s="324"/>
      <c r="W2848" s="324"/>
      <c r="X2848" s="324"/>
    </row>
    <row r="2849" spans="1:24" s="323" customFormat="1" ht="40.5" x14ac:dyDescent="0.25">
      <c r="A2849" s="321">
        <v>4252</v>
      </c>
      <c r="B2849" s="321" t="s">
        <v>501</v>
      </c>
      <c r="C2849" s="321" t="s">
        <v>500</v>
      </c>
      <c r="D2849" s="321" t="s">
        <v>405</v>
      </c>
      <c r="E2849" s="321" t="s">
        <v>14</v>
      </c>
      <c r="F2849" s="321">
        <v>1200000</v>
      </c>
      <c r="G2849" s="321">
        <v>1200000</v>
      </c>
      <c r="H2849" s="321">
        <v>1</v>
      </c>
      <c r="I2849" s="322"/>
      <c r="P2849" s="324"/>
      <c r="Q2849" s="324"/>
      <c r="R2849" s="324"/>
      <c r="S2849" s="324"/>
      <c r="T2849" s="324"/>
      <c r="U2849" s="324"/>
      <c r="V2849" s="324"/>
      <c r="W2849" s="324"/>
      <c r="X2849" s="324"/>
    </row>
    <row r="2850" spans="1:24" s="323" customFormat="1" ht="40.5" x14ac:dyDescent="0.25">
      <c r="A2850" s="321">
        <v>4252</v>
      </c>
      <c r="B2850" s="321" t="s">
        <v>497</v>
      </c>
      <c r="C2850" s="321" t="s">
        <v>498</v>
      </c>
      <c r="D2850" s="321" t="s">
        <v>405</v>
      </c>
      <c r="E2850" s="321" t="s">
        <v>14</v>
      </c>
      <c r="F2850" s="321">
        <v>500000</v>
      </c>
      <c r="G2850" s="321">
        <v>500000</v>
      </c>
      <c r="H2850" s="321">
        <v>1</v>
      </c>
      <c r="I2850" s="322"/>
      <c r="P2850" s="324"/>
      <c r="Q2850" s="324"/>
      <c r="R2850" s="324"/>
      <c r="S2850" s="324"/>
      <c r="T2850" s="324"/>
      <c r="U2850" s="324"/>
      <c r="V2850" s="324"/>
      <c r="W2850" s="324"/>
      <c r="X2850" s="324"/>
    </row>
    <row r="2851" spans="1:24" s="323" customFormat="1" ht="27" x14ac:dyDescent="0.25">
      <c r="A2851" s="321">
        <v>4252</v>
      </c>
      <c r="B2851" s="321" t="s">
        <v>468</v>
      </c>
      <c r="C2851" s="321" t="s">
        <v>469</v>
      </c>
      <c r="D2851" s="321" t="s">
        <v>405</v>
      </c>
      <c r="E2851" s="321" t="s">
        <v>14</v>
      </c>
      <c r="F2851" s="321">
        <v>180000</v>
      </c>
      <c r="G2851" s="321">
        <v>180000</v>
      </c>
      <c r="H2851" s="321">
        <v>1</v>
      </c>
      <c r="I2851" s="322"/>
      <c r="P2851" s="324"/>
      <c r="Q2851" s="324"/>
      <c r="R2851" s="324"/>
      <c r="S2851" s="324"/>
      <c r="T2851" s="324"/>
      <c r="U2851" s="324"/>
      <c r="V2851" s="324"/>
      <c r="W2851" s="324"/>
      <c r="X2851" s="324"/>
    </row>
    <row r="2852" spans="1:24" s="323" customFormat="1" ht="54" x14ac:dyDescent="0.25">
      <c r="A2852" s="321">
        <v>4251</v>
      </c>
      <c r="B2852" s="321" t="s">
        <v>404</v>
      </c>
      <c r="C2852" s="321" t="s">
        <v>406</v>
      </c>
      <c r="D2852" s="321" t="s">
        <v>405</v>
      </c>
      <c r="E2852" s="321" t="s">
        <v>14</v>
      </c>
      <c r="F2852" s="321">
        <v>1200000</v>
      </c>
      <c r="G2852" s="321">
        <v>1200000</v>
      </c>
      <c r="H2852" s="321">
        <v>1</v>
      </c>
      <c r="I2852" s="322"/>
      <c r="P2852" s="324"/>
      <c r="Q2852" s="324"/>
      <c r="R2852" s="324"/>
      <c r="S2852" s="324"/>
      <c r="T2852" s="324"/>
      <c r="U2852" s="324"/>
      <c r="V2852" s="324"/>
      <c r="W2852" s="324"/>
      <c r="X2852" s="324"/>
    </row>
    <row r="2853" spans="1:24" x14ac:dyDescent="0.25">
      <c r="A2853" s="488" t="s">
        <v>2101</v>
      </c>
      <c r="B2853" s="489"/>
      <c r="C2853" s="489"/>
      <c r="D2853" s="489"/>
      <c r="E2853" s="489"/>
      <c r="F2853" s="489"/>
      <c r="G2853" s="489"/>
      <c r="H2853" s="489"/>
      <c r="I2853" s="23"/>
    </row>
    <row r="2854" spans="1:24" ht="15" customHeight="1" x14ac:dyDescent="0.25">
      <c r="A2854" s="483" t="s">
        <v>16</v>
      </c>
      <c r="B2854" s="484"/>
      <c r="C2854" s="484"/>
      <c r="D2854" s="484"/>
      <c r="E2854" s="484"/>
      <c r="F2854" s="484"/>
      <c r="G2854" s="484"/>
      <c r="H2854" s="484"/>
      <c r="I2854" s="23"/>
    </row>
    <row r="2855" spans="1:24" ht="40.5" x14ac:dyDescent="0.25">
      <c r="A2855" s="12">
        <v>4251</v>
      </c>
      <c r="B2855" s="12" t="s">
        <v>2102</v>
      </c>
      <c r="C2855" s="12" t="s">
        <v>446</v>
      </c>
      <c r="D2855" s="295" t="s">
        <v>405</v>
      </c>
      <c r="E2855" s="295" t="s">
        <v>14</v>
      </c>
      <c r="F2855" s="12">
        <v>5063741</v>
      </c>
      <c r="G2855" s="12">
        <v>5063741</v>
      </c>
      <c r="H2855" s="12">
        <v>1</v>
      </c>
      <c r="I2855" s="23"/>
    </row>
    <row r="2856" spans="1:24" ht="15" customHeight="1" x14ac:dyDescent="0.25">
      <c r="A2856" s="483" t="s">
        <v>12</v>
      </c>
      <c r="B2856" s="484"/>
      <c r="C2856" s="484"/>
      <c r="D2856" s="484"/>
      <c r="E2856" s="484"/>
      <c r="F2856" s="484"/>
      <c r="G2856" s="484"/>
      <c r="H2856" s="484"/>
      <c r="I2856" s="23"/>
    </row>
    <row r="2857" spans="1:24" ht="27" x14ac:dyDescent="0.25">
      <c r="A2857" s="12">
        <v>4251</v>
      </c>
      <c r="B2857" s="12" t="s">
        <v>2103</v>
      </c>
      <c r="C2857" s="12" t="s">
        <v>478</v>
      </c>
      <c r="D2857" s="295" t="s">
        <v>1236</v>
      </c>
      <c r="E2857" s="295" t="s">
        <v>14</v>
      </c>
      <c r="F2857" s="12">
        <v>101000</v>
      </c>
      <c r="G2857" s="12">
        <v>101000</v>
      </c>
      <c r="H2857" s="12">
        <v>1</v>
      </c>
      <c r="I2857" s="23"/>
    </row>
    <row r="2858" spans="1:24" x14ac:dyDescent="0.25">
      <c r="A2858" s="12"/>
      <c r="B2858" s="12"/>
      <c r="C2858" s="12"/>
      <c r="D2858" s="295"/>
      <c r="E2858" s="295"/>
      <c r="F2858" s="12"/>
      <c r="G2858" s="12"/>
      <c r="H2858" s="12"/>
      <c r="I2858" s="23"/>
    </row>
    <row r="2859" spans="1:24" x14ac:dyDescent="0.25">
      <c r="A2859" s="12"/>
      <c r="B2859" s="12"/>
      <c r="C2859" s="12"/>
      <c r="D2859" s="12"/>
      <c r="E2859" s="12"/>
      <c r="F2859" s="12"/>
      <c r="G2859" s="12"/>
      <c r="H2859" s="12"/>
      <c r="I2859" s="23"/>
    </row>
    <row r="2860" spans="1:24" x14ac:dyDescent="0.25">
      <c r="A2860" s="491" t="s">
        <v>54</v>
      </c>
      <c r="B2860" s="492"/>
      <c r="C2860" s="492"/>
      <c r="D2860" s="492"/>
      <c r="E2860" s="492"/>
      <c r="F2860" s="492"/>
      <c r="G2860" s="492"/>
      <c r="H2860" s="492"/>
      <c r="I2860" s="23"/>
    </row>
    <row r="2861" spans="1:24" x14ac:dyDescent="0.25">
      <c r="A2861" s="483" t="s">
        <v>16</v>
      </c>
      <c r="B2861" s="484"/>
      <c r="C2861" s="484"/>
      <c r="D2861" s="484"/>
      <c r="E2861" s="484"/>
      <c r="F2861" s="484"/>
      <c r="G2861" s="484"/>
      <c r="H2861" s="484"/>
      <c r="I2861" s="23"/>
    </row>
    <row r="2862" spans="1:24" s="456" customFormat="1" ht="27" x14ac:dyDescent="0.25">
      <c r="A2862" s="460">
        <v>5134</v>
      </c>
      <c r="B2862" s="460" t="s">
        <v>4682</v>
      </c>
      <c r="C2862" s="460" t="s">
        <v>416</v>
      </c>
      <c r="D2862" s="460" t="s">
        <v>405</v>
      </c>
      <c r="E2862" s="460" t="s">
        <v>14</v>
      </c>
      <c r="F2862" s="460">
        <v>70000</v>
      </c>
      <c r="G2862" s="472">
        <v>70000</v>
      </c>
      <c r="H2862" s="460">
        <v>1</v>
      </c>
      <c r="I2862" s="459"/>
      <c r="P2862" s="457"/>
      <c r="Q2862" s="457"/>
      <c r="R2862" s="457"/>
      <c r="S2862" s="457"/>
      <c r="T2862" s="457"/>
      <c r="U2862" s="457"/>
      <c r="V2862" s="457"/>
      <c r="W2862" s="457"/>
      <c r="X2862" s="457"/>
    </row>
    <row r="2863" spans="1:24" ht="27" x14ac:dyDescent="0.25">
      <c r="A2863" s="334">
        <v>5134</v>
      </c>
      <c r="B2863" s="460" t="s">
        <v>2697</v>
      </c>
      <c r="C2863" s="460" t="s">
        <v>416</v>
      </c>
      <c r="D2863" s="460" t="s">
        <v>405</v>
      </c>
      <c r="E2863" s="460" t="s">
        <v>14</v>
      </c>
      <c r="F2863" s="460">
        <v>0</v>
      </c>
      <c r="G2863" s="460">
        <v>0</v>
      </c>
      <c r="H2863" s="460">
        <v>1</v>
      </c>
      <c r="I2863" s="23"/>
    </row>
    <row r="2864" spans="1:24" ht="27" x14ac:dyDescent="0.25">
      <c r="A2864" s="248">
        <v>5134</v>
      </c>
      <c r="B2864" s="334" t="s">
        <v>1644</v>
      </c>
      <c r="C2864" s="334" t="s">
        <v>17</v>
      </c>
      <c r="D2864" s="334" t="s">
        <v>15</v>
      </c>
      <c r="E2864" s="334" t="s">
        <v>14</v>
      </c>
      <c r="F2864" s="424">
        <v>320000</v>
      </c>
      <c r="G2864" s="424">
        <v>320000</v>
      </c>
      <c r="H2864" s="424">
        <v>1</v>
      </c>
      <c r="I2864" s="23"/>
    </row>
    <row r="2865" spans="1:9" ht="27" x14ac:dyDescent="0.25">
      <c r="A2865" s="334">
        <v>5134</v>
      </c>
      <c r="B2865" s="334" t="s">
        <v>1645</v>
      </c>
      <c r="C2865" s="334" t="s">
        <v>17</v>
      </c>
      <c r="D2865" s="334" t="s">
        <v>15</v>
      </c>
      <c r="E2865" s="424" t="s">
        <v>14</v>
      </c>
      <c r="F2865" s="424">
        <v>710000</v>
      </c>
      <c r="G2865" s="424">
        <v>710000</v>
      </c>
      <c r="H2865" s="424">
        <v>1</v>
      </c>
      <c r="I2865" s="23"/>
    </row>
    <row r="2866" spans="1:9" ht="27" x14ac:dyDescent="0.25">
      <c r="A2866" s="248">
        <v>5134</v>
      </c>
      <c r="B2866" s="248" t="s">
        <v>1646</v>
      </c>
      <c r="C2866" s="248" t="s">
        <v>17</v>
      </c>
      <c r="D2866" s="248" t="s">
        <v>15</v>
      </c>
      <c r="E2866" s="424" t="s">
        <v>14</v>
      </c>
      <c r="F2866" s="424">
        <v>900000</v>
      </c>
      <c r="G2866" s="424">
        <v>900000</v>
      </c>
      <c r="H2866" s="424">
        <v>1</v>
      </c>
      <c r="I2866" s="23"/>
    </row>
    <row r="2867" spans="1:9" ht="27" x14ac:dyDescent="0.25">
      <c r="A2867" s="248">
        <v>5134</v>
      </c>
      <c r="B2867" s="248" t="s">
        <v>1647</v>
      </c>
      <c r="C2867" s="248" t="s">
        <v>17</v>
      </c>
      <c r="D2867" s="248" t="s">
        <v>15</v>
      </c>
      <c r="E2867" s="424" t="s">
        <v>14</v>
      </c>
      <c r="F2867" s="424">
        <v>1100000</v>
      </c>
      <c r="G2867" s="424">
        <v>1100000</v>
      </c>
      <c r="H2867" s="424">
        <v>1</v>
      </c>
      <c r="I2867" s="23"/>
    </row>
    <row r="2868" spans="1:9" ht="27" x14ac:dyDescent="0.25">
      <c r="A2868" s="248">
        <v>5134</v>
      </c>
      <c r="B2868" s="248" t="s">
        <v>1648</v>
      </c>
      <c r="C2868" s="248" t="s">
        <v>17</v>
      </c>
      <c r="D2868" s="248" t="s">
        <v>15</v>
      </c>
      <c r="E2868" s="424" t="s">
        <v>14</v>
      </c>
      <c r="F2868" s="424">
        <v>382000</v>
      </c>
      <c r="G2868" s="424">
        <v>382000</v>
      </c>
      <c r="H2868" s="424">
        <v>1</v>
      </c>
      <c r="I2868" s="23"/>
    </row>
    <row r="2869" spans="1:9" ht="27" x14ac:dyDescent="0.25">
      <c r="A2869" s="248">
        <v>5134</v>
      </c>
      <c r="B2869" s="248" t="s">
        <v>1649</v>
      </c>
      <c r="C2869" s="248" t="s">
        <v>17</v>
      </c>
      <c r="D2869" s="248" t="s">
        <v>15</v>
      </c>
      <c r="E2869" s="424" t="s">
        <v>14</v>
      </c>
      <c r="F2869" s="424">
        <v>333000</v>
      </c>
      <c r="G2869" s="424">
        <v>333000</v>
      </c>
      <c r="H2869" s="424">
        <v>1</v>
      </c>
      <c r="I2869" s="23"/>
    </row>
    <row r="2870" spans="1:9" ht="27" x14ac:dyDescent="0.25">
      <c r="A2870" s="248">
        <v>5134</v>
      </c>
      <c r="B2870" s="248" t="s">
        <v>1650</v>
      </c>
      <c r="C2870" s="248" t="s">
        <v>17</v>
      </c>
      <c r="D2870" s="248" t="s">
        <v>15</v>
      </c>
      <c r="E2870" s="424" t="s">
        <v>14</v>
      </c>
      <c r="F2870" s="424">
        <v>336000</v>
      </c>
      <c r="G2870" s="424">
        <v>336000</v>
      </c>
      <c r="H2870" s="424">
        <v>1</v>
      </c>
      <c r="I2870" s="23"/>
    </row>
    <row r="2871" spans="1:9" ht="27" x14ac:dyDescent="0.25">
      <c r="A2871" s="248">
        <v>5134</v>
      </c>
      <c r="B2871" s="248" t="s">
        <v>1651</v>
      </c>
      <c r="C2871" s="248" t="s">
        <v>17</v>
      </c>
      <c r="D2871" s="248" t="s">
        <v>15</v>
      </c>
      <c r="E2871" s="424" t="s">
        <v>14</v>
      </c>
      <c r="F2871" s="424">
        <v>392000</v>
      </c>
      <c r="G2871" s="424">
        <v>392000</v>
      </c>
      <c r="H2871" s="424">
        <v>1</v>
      </c>
      <c r="I2871" s="23"/>
    </row>
    <row r="2872" spans="1:9" ht="27" x14ac:dyDescent="0.25">
      <c r="A2872" s="248">
        <v>5134</v>
      </c>
      <c r="B2872" s="248" t="s">
        <v>756</v>
      </c>
      <c r="C2872" s="248" t="s">
        <v>17</v>
      </c>
      <c r="D2872" s="248" t="s">
        <v>15</v>
      </c>
      <c r="E2872" s="424" t="s">
        <v>14</v>
      </c>
      <c r="F2872" s="424">
        <v>249000</v>
      </c>
      <c r="G2872" s="424">
        <v>249000</v>
      </c>
      <c r="H2872" s="424">
        <v>1</v>
      </c>
      <c r="I2872" s="23"/>
    </row>
    <row r="2873" spans="1:9" ht="27" x14ac:dyDescent="0.25">
      <c r="A2873" s="191">
        <v>5134</v>
      </c>
      <c r="B2873" s="200" t="s">
        <v>407</v>
      </c>
      <c r="C2873" s="200" t="s">
        <v>17</v>
      </c>
      <c r="D2873" s="200" t="s">
        <v>15</v>
      </c>
      <c r="E2873" s="424" t="s">
        <v>14</v>
      </c>
      <c r="F2873" s="424">
        <v>0</v>
      </c>
      <c r="G2873" s="424">
        <v>0</v>
      </c>
      <c r="H2873" s="424">
        <v>1</v>
      </c>
      <c r="I2873" s="23"/>
    </row>
    <row r="2874" spans="1:9" ht="27" x14ac:dyDescent="0.25">
      <c r="A2874" s="191">
        <v>5134</v>
      </c>
      <c r="B2874" s="191" t="s">
        <v>408</v>
      </c>
      <c r="C2874" s="191" t="s">
        <v>17</v>
      </c>
      <c r="D2874" s="191" t="s">
        <v>15</v>
      </c>
      <c r="E2874" s="424" t="s">
        <v>14</v>
      </c>
      <c r="F2874" s="424">
        <v>0</v>
      </c>
      <c r="G2874" s="424">
        <v>0</v>
      </c>
      <c r="H2874" s="424">
        <v>1</v>
      </c>
      <c r="I2874" s="23"/>
    </row>
    <row r="2875" spans="1:9" ht="27" x14ac:dyDescent="0.25">
      <c r="A2875" s="191">
        <v>5134</v>
      </c>
      <c r="B2875" s="191" t="s">
        <v>409</v>
      </c>
      <c r="C2875" s="191" t="s">
        <v>17</v>
      </c>
      <c r="D2875" s="191" t="s">
        <v>15</v>
      </c>
      <c r="E2875" s="424" t="s">
        <v>14</v>
      </c>
      <c r="F2875" s="424">
        <v>0</v>
      </c>
      <c r="G2875" s="424">
        <v>0</v>
      </c>
      <c r="H2875" s="424">
        <v>1</v>
      </c>
      <c r="I2875" s="23"/>
    </row>
    <row r="2876" spans="1:9" ht="27" x14ac:dyDescent="0.25">
      <c r="A2876" s="191">
        <v>5134</v>
      </c>
      <c r="B2876" s="191" t="s">
        <v>410</v>
      </c>
      <c r="C2876" s="191" t="s">
        <v>17</v>
      </c>
      <c r="D2876" s="191" t="s">
        <v>15</v>
      </c>
      <c r="E2876" s="424" t="s">
        <v>14</v>
      </c>
      <c r="F2876" s="424">
        <v>0</v>
      </c>
      <c r="G2876" s="424">
        <v>0</v>
      </c>
      <c r="H2876" s="424">
        <v>1</v>
      </c>
      <c r="I2876" s="23"/>
    </row>
    <row r="2877" spans="1:9" ht="27" x14ac:dyDescent="0.25">
      <c r="A2877" s="191">
        <v>5134</v>
      </c>
      <c r="B2877" s="191" t="s">
        <v>411</v>
      </c>
      <c r="C2877" s="191" t="s">
        <v>17</v>
      </c>
      <c r="D2877" s="191" t="s">
        <v>15</v>
      </c>
      <c r="E2877" s="191" t="s">
        <v>14</v>
      </c>
      <c r="F2877" s="191">
        <v>0</v>
      </c>
      <c r="G2877" s="191">
        <v>0</v>
      </c>
      <c r="H2877" s="191">
        <v>1</v>
      </c>
      <c r="I2877" s="23"/>
    </row>
    <row r="2878" spans="1:9" ht="27" x14ac:dyDescent="0.25">
      <c r="A2878" s="191">
        <v>5134</v>
      </c>
      <c r="B2878" s="191" t="s">
        <v>412</v>
      </c>
      <c r="C2878" s="191" t="s">
        <v>17</v>
      </c>
      <c r="D2878" s="191" t="s">
        <v>15</v>
      </c>
      <c r="E2878" s="191" t="s">
        <v>14</v>
      </c>
      <c r="F2878" s="191">
        <v>0</v>
      </c>
      <c r="G2878" s="191">
        <v>0</v>
      </c>
      <c r="H2878" s="191">
        <v>1</v>
      </c>
      <c r="I2878" s="23"/>
    </row>
    <row r="2879" spans="1:9" ht="27" x14ac:dyDescent="0.25">
      <c r="A2879" s="191">
        <v>5134</v>
      </c>
      <c r="B2879" s="191" t="s">
        <v>413</v>
      </c>
      <c r="C2879" s="191" t="s">
        <v>17</v>
      </c>
      <c r="D2879" s="191" t="s">
        <v>15</v>
      </c>
      <c r="E2879" s="191" t="s">
        <v>14</v>
      </c>
      <c r="F2879" s="191">
        <v>0</v>
      </c>
      <c r="G2879" s="191">
        <v>0</v>
      </c>
      <c r="H2879" s="191">
        <v>1</v>
      </c>
      <c r="I2879" s="23"/>
    </row>
    <row r="2880" spans="1:9" ht="27" x14ac:dyDescent="0.25">
      <c r="A2880" s="191">
        <v>5134</v>
      </c>
      <c r="B2880" s="191" t="s">
        <v>414</v>
      </c>
      <c r="C2880" s="191" t="s">
        <v>17</v>
      </c>
      <c r="D2880" s="191" t="s">
        <v>15</v>
      </c>
      <c r="E2880" s="191" t="s">
        <v>14</v>
      </c>
      <c r="F2880" s="191">
        <v>0</v>
      </c>
      <c r="G2880" s="191">
        <v>0</v>
      </c>
      <c r="H2880" s="191">
        <v>1</v>
      </c>
      <c r="I2880" s="23"/>
    </row>
    <row r="2881" spans="1:24" ht="27" x14ac:dyDescent="0.25">
      <c r="A2881" s="319">
        <v>5134</v>
      </c>
      <c r="B2881" s="319" t="s">
        <v>2278</v>
      </c>
      <c r="C2881" s="319" t="s">
        <v>17</v>
      </c>
      <c r="D2881" s="319" t="s">
        <v>15</v>
      </c>
      <c r="E2881" s="319" t="s">
        <v>14</v>
      </c>
      <c r="F2881" s="319">
        <v>0</v>
      </c>
      <c r="G2881" s="319">
        <v>0</v>
      </c>
      <c r="H2881" s="319">
        <v>1</v>
      </c>
      <c r="I2881" s="23"/>
    </row>
    <row r="2882" spans="1:24" ht="27" x14ac:dyDescent="0.25">
      <c r="A2882" s="319">
        <v>5134</v>
      </c>
      <c r="B2882" s="319" t="s">
        <v>2279</v>
      </c>
      <c r="C2882" s="319" t="s">
        <v>17</v>
      </c>
      <c r="D2882" s="319" t="s">
        <v>15</v>
      </c>
      <c r="E2882" s="319" t="s">
        <v>14</v>
      </c>
      <c r="F2882" s="319">
        <v>0</v>
      </c>
      <c r="G2882" s="319">
        <v>0</v>
      </c>
      <c r="H2882" s="319">
        <v>1</v>
      </c>
      <c r="I2882" s="23"/>
    </row>
    <row r="2883" spans="1:24" ht="27" x14ac:dyDescent="0.25">
      <c r="A2883" s="319">
        <v>5134</v>
      </c>
      <c r="B2883" s="319" t="s">
        <v>2280</v>
      </c>
      <c r="C2883" s="319" t="s">
        <v>17</v>
      </c>
      <c r="D2883" s="319" t="s">
        <v>15</v>
      </c>
      <c r="E2883" s="319" t="s">
        <v>14</v>
      </c>
      <c r="F2883" s="319">
        <v>0</v>
      </c>
      <c r="G2883" s="319">
        <v>0</v>
      </c>
      <c r="H2883" s="319">
        <v>1</v>
      </c>
      <c r="I2883" s="23"/>
    </row>
    <row r="2884" spans="1:24" ht="27" x14ac:dyDescent="0.25">
      <c r="A2884" s="319">
        <v>5134</v>
      </c>
      <c r="B2884" s="319" t="s">
        <v>2281</v>
      </c>
      <c r="C2884" s="319" t="s">
        <v>17</v>
      </c>
      <c r="D2884" s="319" t="s">
        <v>15</v>
      </c>
      <c r="E2884" s="319" t="s">
        <v>14</v>
      </c>
      <c r="F2884" s="319">
        <v>0</v>
      </c>
      <c r="G2884" s="319">
        <v>0</v>
      </c>
      <c r="H2884" s="319">
        <v>1</v>
      </c>
      <c r="I2884" s="23"/>
    </row>
    <row r="2885" spans="1:24" ht="27" x14ac:dyDescent="0.25">
      <c r="A2885" s="319">
        <v>5134</v>
      </c>
      <c r="B2885" s="319" t="s">
        <v>2282</v>
      </c>
      <c r="C2885" s="319" t="s">
        <v>17</v>
      </c>
      <c r="D2885" s="319" t="s">
        <v>15</v>
      </c>
      <c r="E2885" s="319" t="s">
        <v>14</v>
      </c>
      <c r="F2885" s="319">
        <v>0</v>
      </c>
      <c r="G2885" s="319">
        <v>0</v>
      </c>
      <c r="H2885" s="319">
        <v>1</v>
      </c>
      <c r="I2885" s="23"/>
    </row>
    <row r="2886" spans="1:24" ht="27" x14ac:dyDescent="0.25">
      <c r="A2886" s="319">
        <v>5134</v>
      </c>
      <c r="B2886" s="319" t="s">
        <v>2283</v>
      </c>
      <c r="C2886" s="319" t="s">
        <v>17</v>
      </c>
      <c r="D2886" s="319" t="s">
        <v>15</v>
      </c>
      <c r="E2886" s="319" t="s">
        <v>14</v>
      </c>
      <c r="F2886" s="319">
        <v>0</v>
      </c>
      <c r="G2886" s="319">
        <v>0</v>
      </c>
      <c r="H2886" s="319">
        <v>1</v>
      </c>
      <c r="I2886" s="23"/>
    </row>
    <row r="2887" spans="1:24" ht="27" x14ac:dyDescent="0.25">
      <c r="A2887" s="319">
        <v>5134</v>
      </c>
      <c r="B2887" s="319" t="s">
        <v>2284</v>
      </c>
      <c r="C2887" s="319" t="s">
        <v>17</v>
      </c>
      <c r="D2887" s="319" t="s">
        <v>15</v>
      </c>
      <c r="E2887" s="319" t="s">
        <v>14</v>
      </c>
      <c r="F2887" s="319">
        <v>0</v>
      </c>
      <c r="G2887" s="319">
        <v>0</v>
      </c>
      <c r="H2887" s="319">
        <v>1</v>
      </c>
      <c r="I2887" s="23"/>
    </row>
    <row r="2888" spans="1:24" ht="27" x14ac:dyDescent="0.25">
      <c r="A2888" s="319">
        <v>5134</v>
      </c>
      <c r="B2888" s="319" t="s">
        <v>2285</v>
      </c>
      <c r="C2888" s="319" t="s">
        <v>17</v>
      </c>
      <c r="D2888" s="319" t="s">
        <v>15</v>
      </c>
      <c r="E2888" s="319" t="s">
        <v>14</v>
      </c>
      <c r="F2888" s="319">
        <v>0</v>
      </c>
      <c r="G2888" s="319">
        <v>0</v>
      </c>
      <c r="H2888" s="319">
        <v>1</v>
      </c>
      <c r="I2888" s="23"/>
    </row>
    <row r="2889" spans="1:24" ht="27" x14ac:dyDescent="0.25">
      <c r="A2889" s="319">
        <v>5134</v>
      </c>
      <c r="B2889" s="319" t="s">
        <v>2286</v>
      </c>
      <c r="C2889" s="319" t="s">
        <v>17</v>
      </c>
      <c r="D2889" s="319" t="s">
        <v>15</v>
      </c>
      <c r="E2889" s="319" t="s">
        <v>14</v>
      </c>
      <c r="F2889" s="319">
        <v>0</v>
      </c>
      <c r="G2889" s="319">
        <v>0</v>
      </c>
      <c r="H2889" s="319">
        <v>1</v>
      </c>
      <c r="I2889" s="23"/>
    </row>
    <row r="2890" spans="1:24" ht="27" x14ac:dyDescent="0.25">
      <c r="A2890" s="319">
        <v>5134</v>
      </c>
      <c r="B2890" s="319" t="s">
        <v>2287</v>
      </c>
      <c r="C2890" s="319" t="s">
        <v>17</v>
      </c>
      <c r="D2890" s="319" t="s">
        <v>15</v>
      </c>
      <c r="E2890" s="319" t="s">
        <v>14</v>
      </c>
      <c r="F2890" s="319">
        <v>0</v>
      </c>
      <c r="G2890" s="319">
        <v>0</v>
      </c>
      <c r="H2890" s="319">
        <v>1</v>
      </c>
      <c r="I2890" s="23"/>
    </row>
    <row r="2891" spans="1:24" ht="27" x14ac:dyDescent="0.25">
      <c r="A2891" s="319">
        <v>5134</v>
      </c>
      <c r="B2891" s="319" t="s">
        <v>2288</v>
      </c>
      <c r="C2891" s="319" t="s">
        <v>17</v>
      </c>
      <c r="D2891" s="319" t="s">
        <v>15</v>
      </c>
      <c r="E2891" s="319" t="s">
        <v>14</v>
      </c>
      <c r="F2891" s="319">
        <v>0</v>
      </c>
      <c r="G2891" s="319">
        <v>0</v>
      </c>
      <c r="H2891" s="319">
        <v>1</v>
      </c>
      <c r="I2891" s="23"/>
    </row>
    <row r="2892" spans="1:24" ht="27" x14ac:dyDescent="0.25">
      <c r="A2892" s="319">
        <v>5134</v>
      </c>
      <c r="B2892" s="319" t="s">
        <v>2289</v>
      </c>
      <c r="C2892" s="319" t="s">
        <v>17</v>
      </c>
      <c r="D2892" s="319" t="s">
        <v>15</v>
      </c>
      <c r="E2892" s="319" t="s">
        <v>14</v>
      </c>
      <c r="F2892" s="319">
        <v>0</v>
      </c>
      <c r="G2892" s="319">
        <v>0</v>
      </c>
      <c r="H2892" s="319">
        <v>1</v>
      </c>
      <c r="I2892" s="23"/>
    </row>
    <row r="2893" spans="1:24" ht="27" x14ac:dyDescent="0.25">
      <c r="A2893" s="319">
        <v>5134</v>
      </c>
      <c r="B2893" s="319" t="s">
        <v>2290</v>
      </c>
      <c r="C2893" s="319" t="s">
        <v>17</v>
      </c>
      <c r="D2893" s="319" t="s">
        <v>15</v>
      </c>
      <c r="E2893" s="319" t="s">
        <v>14</v>
      </c>
      <c r="F2893" s="319">
        <v>0</v>
      </c>
      <c r="G2893" s="319">
        <v>0</v>
      </c>
      <c r="H2893" s="319">
        <v>1</v>
      </c>
      <c r="I2893" s="23"/>
    </row>
    <row r="2894" spans="1:24" ht="27" x14ac:dyDescent="0.25">
      <c r="A2894" s="319">
        <v>5134</v>
      </c>
      <c r="B2894" s="319" t="s">
        <v>2291</v>
      </c>
      <c r="C2894" s="319" t="s">
        <v>17</v>
      </c>
      <c r="D2894" s="319" t="s">
        <v>15</v>
      </c>
      <c r="E2894" s="319" t="s">
        <v>14</v>
      </c>
      <c r="F2894" s="319">
        <v>0</v>
      </c>
      <c r="G2894" s="319">
        <v>0</v>
      </c>
      <c r="H2894" s="319">
        <v>1</v>
      </c>
      <c r="I2894" s="23"/>
    </row>
    <row r="2895" spans="1:24" s="456" customFormat="1" ht="27" x14ac:dyDescent="0.25">
      <c r="A2895" s="472">
        <v>5134</v>
      </c>
      <c r="B2895" s="472" t="s">
        <v>4853</v>
      </c>
      <c r="C2895" s="472" t="s">
        <v>17</v>
      </c>
      <c r="D2895" s="472" t="s">
        <v>15</v>
      </c>
      <c r="E2895" s="472" t="s">
        <v>14</v>
      </c>
      <c r="F2895" s="472">
        <v>700000</v>
      </c>
      <c r="G2895" s="472">
        <v>700000</v>
      </c>
      <c r="H2895" s="472">
        <v>1</v>
      </c>
      <c r="I2895" s="459"/>
      <c r="P2895" s="457"/>
      <c r="Q2895" s="457"/>
      <c r="R2895" s="457"/>
      <c r="S2895" s="457"/>
      <c r="T2895" s="457"/>
      <c r="U2895" s="457"/>
      <c r="V2895" s="457"/>
      <c r="W2895" s="457"/>
      <c r="X2895" s="457"/>
    </row>
    <row r="2896" spans="1:24" x14ac:dyDescent="0.25">
      <c r="A2896" s="483" t="s">
        <v>12</v>
      </c>
      <c r="B2896" s="484"/>
      <c r="C2896" s="484"/>
      <c r="D2896" s="484"/>
      <c r="E2896" s="484"/>
      <c r="F2896" s="484"/>
      <c r="G2896" s="484"/>
      <c r="H2896" s="484"/>
      <c r="I2896" s="23"/>
    </row>
    <row r="2897" spans="1:9" ht="27" x14ac:dyDescent="0.25">
      <c r="A2897" s="191">
        <v>5134</v>
      </c>
      <c r="B2897" s="191" t="s">
        <v>467</v>
      </c>
      <c r="C2897" s="191" t="s">
        <v>416</v>
      </c>
      <c r="D2897" s="191" t="s">
        <v>405</v>
      </c>
      <c r="E2897" s="191" t="s">
        <v>14</v>
      </c>
      <c r="F2897" s="191">
        <v>0</v>
      </c>
      <c r="G2897" s="191">
        <v>0</v>
      </c>
      <c r="H2897" s="191">
        <v>1</v>
      </c>
      <c r="I2897" s="23"/>
    </row>
    <row r="2898" spans="1:9" ht="27" x14ac:dyDescent="0.25">
      <c r="A2898" s="191">
        <v>5134</v>
      </c>
      <c r="B2898" s="191" t="s">
        <v>415</v>
      </c>
      <c r="C2898" s="191" t="s">
        <v>416</v>
      </c>
      <c r="D2898" s="191" t="s">
        <v>405</v>
      </c>
      <c r="E2898" s="191" t="s">
        <v>14</v>
      </c>
      <c r="F2898" s="191">
        <v>500000</v>
      </c>
      <c r="G2898" s="191">
        <v>500000</v>
      </c>
      <c r="H2898" s="191">
        <v>1</v>
      </c>
      <c r="I2898" s="23"/>
    </row>
    <row r="2899" spans="1:9" x14ac:dyDescent="0.25">
      <c r="A2899" s="491" t="s">
        <v>273</v>
      </c>
      <c r="B2899" s="492"/>
      <c r="C2899" s="492"/>
      <c r="D2899" s="492"/>
      <c r="E2899" s="492"/>
      <c r="F2899" s="492"/>
      <c r="G2899" s="492"/>
      <c r="H2899" s="492"/>
      <c r="I2899" s="23"/>
    </row>
    <row r="2900" spans="1:9" x14ac:dyDescent="0.25">
      <c r="A2900" s="483" t="s">
        <v>16</v>
      </c>
      <c r="B2900" s="484"/>
      <c r="C2900" s="484"/>
      <c r="D2900" s="484"/>
      <c r="E2900" s="484"/>
      <c r="F2900" s="484"/>
      <c r="G2900" s="484"/>
      <c r="H2900" s="484"/>
      <c r="I2900" s="23"/>
    </row>
    <row r="2901" spans="1:9" x14ac:dyDescent="0.25">
      <c r="A2901" s="98"/>
      <c r="B2901" s="98"/>
      <c r="C2901" s="98"/>
      <c r="D2901" s="98"/>
      <c r="E2901" s="98"/>
      <c r="F2901" s="98"/>
      <c r="G2901" s="98"/>
      <c r="H2901" s="98"/>
      <c r="I2901" s="23"/>
    </row>
    <row r="2902" spans="1:9" x14ac:dyDescent="0.25">
      <c r="A2902" s="483" t="s">
        <v>12</v>
      </c>
      <c r="B2902" s="484"/>
      <c r="C2902" s="484"/>
      <c r="D2902" s="484"/>
      <c r="E2902" s="484"/>
      <c r="F2902" s="484"/>
      <c r="G2902" s="484"/>
      <c r="H2902" s="484"/>
      <c r="I2902" s="23"/>
    </row>
    <row r="2903" spans="1:9" x14ac:dyDescent="0.25">
      <c r="A2903" s="112"/>
      <c r="B2903" s="112"/>
      <c r="C2903" s="112"/>
      <c r="D2903" s="112"/>
      <c r="E2903" s="112"/>
      <c r="F2903" s="112"/>
      <c r="G2903" s="112"/>
      <c r="H2903" s="112"/>
      <c r="I2903" s="23"/>
    </row>
    <row r="2904" spans="1:9" x14ac:dyDescent="0.25">
      <c r="A2904" s="491" t="s">
        <v>89</v>
      </c>
      <c r="B2904" s="492"/>
      <c r="C2904" s="492"/>
      <c r="D2904" s="492"/>
      <c r="E2904" s="492"/>
      <c r="F2904" s="492"/>
      <c r="G2904" s="492"/>
      <c r="H2904" s="492"/>
      <c r="I2904" s="23"/>
    </row>
    <row r="2905" spans="1:9" x14ac:dyDescent="0.25">
      <c r="A2905" s="483" t="s">
        <v>16</v>
      </c>
      <c r="B2905" s="484"/>
      <c r="C2905" s="484"/>
      <c r="D2905" s="484"/>
      <c r="E2905" s="484"/>
      <c r="F2905" s="484"/>
      <c r="G2905" s="484"/>
      <c r="H2905" s="484"/>
      <c r="I2905" s="23"/>
    </row>
    <row r="2906" spans="1:9" ht="27" x14ac:dyDescent="0.25">
      <c r="A2906" s="360">
        <v>5113</v>
      </c>
      <c r="B2906" s="360" t="s">
        <v>3211</v>
      </c>
      <c r="C2906" s="360" t="s">
        <v>1005</v>
      </c>
      <c r="D2906" s="360" t="s">
        <v>405</v>
      </c>
      <c r="E2906" s="360" t="s">
        <v>14</v>
      </c>
      <c r="F2906" s="360">
        <v>13393200</v>
      </c>
      <c r="G2906" s="360">
        <v>13393200</v>
      </c>
      <c r="H2906" s="360">
        <v>1</v>
      </c>
      <c r="I2906" s="23"/>
    </row>
    <row r="2907" spans="1:9" ht="27" x14ac:dyDescent="0.25">
      <c r="A2907" s="360">
        <v>5113</v>
      </c>
      <c r="B2907" s="360" t="s">
        <v>3212</v>
      </c>
      <c r="C2907" s="360" t="s">
        <v>1005</v>
      </c>
      <c r="D2907" s="360" t="s">
        <v>405</v>
      </c>
      <c r="E2907" s="360" t="s">
        <v>14</v>
      </c>
      <c r="F2907" s="360">
        <v>3193100</v>
      </c>
      <c r="G2907" s="360">
        <v>3193100</v>
      </c>
      <c r="H2907" s="360">
        <v>1</v>
      </c>
      <c r="I2907" s="23"/>
    </row>
    <row r="2908" spans="1:9" ht="40.5" x14ac:dyDescent="0.25">
      <c r="A2908" s="94">
        <v>4251</v>
      </c>
      <c r="B2908" s="360" t="s">
        <v>2104</v>
      </c>
      <c r="C2908" s="360" t="s">
        <v>24</v>
      </c>
      <c r="D2908" s="360" t="s">
        <v>15</v>
      </c>
      <c r="E2908" s="360" t="s">
        <v>14</v>
      </c>
      <c r="F2908" s="360">
        <v>190453200</v>
      </c>
      <c r="G2908" s="360">
        <v>190453200</v>
      </c>
      <c r="H2908" s="360">
        <v>1</v>
      </c>
      <c r="I2908" s="23"/>
    </row>
    <row r="2909" spans="1:9" x14ac:dyDescent="0.25">
      <c r="A2909" s="572" t="s">
        <v>12</v>
      </c>
      <c r="B2909" s="572"/>
      <c r="C2909" s="572"/>
      <c r="D2909" s="572"/>
      <c r="E2909" s="572"/>
      <c r="F2909" s="572"/>
      <c r="G2909" s="572"/>
      <c r="H2909" s="572"/>
      <c r="I2909" s="23"/>
    </row>
    <row r="2910" spans="1:9" ht="27" x14ac:dyDescent="0.25">
      <c r="A2910" s="4">
        <v>5113</v>
      </c>
      <c r="B2910" s="4" t="s">
        <v>3215</v>
      </c>
      <c r="C2910" s="4" t="s">
        <v>1117</v>
      </c>
      <c r="D2910" s="4" t="s">
        <v>13</v>
      </c>
      <c r="E2910" s="4" t="s">
        <v>14</v>
      </c>
      <c r="F2910" s="4">
        <v>80000</v>
      </c>
      <c r="G2910" s="4">
        <v>80000</v>
      </c>
      <c r="H2910" s="4">
        <v>1</v>
      </c>
      <c r="I2910" s="23"/>
    </row>
    <row r="2911" spans="1:9" ht="27" x14ac:dyDescent="0.25">
      <c r="A2911" s="4">
        <v>5113</v>
      </c>
      <c r="B2911" s="4" t="s">
        <v>3216</v>
      </c>
      <c r="C2911" s="4" t="s">
        <v>1117</v>
      </c>
      <c r="D2911" s="4" t="s">
        <v>13</v>
      </c>
      <c r="E2911" s="4" t="s">
        <v>14</v>
      </c>
      <c r="F2911" s="4">
        <v>19000</v>
      </c>
      <c r="G2911" s="4">
        <v>19000</v>
      </c>
      <c r="H2911" s="4">
        <v>1</v>
      </c>
      <c r="I2911" s="23"/>
    </row>
    <row r="2912" spans="1:9" ht="27" x14ac:dyDescent="0.25">
      <c r="A2912" s="4">
        <v>4251</v>
      </c>
      <c r="B2912" s="4" t="s">
        <v>2105</v>
      </c>
      <c r="C2912" s="4" t="s">
        <v>478</v>
      </c>
      <c r="D2912" s="4" t="s">
        <v>15</v>
      </c>
      <c r="E2912" s="4" t="s">
        <v>14</v>
      </c>
      <c r="F2912" s="4">
        <v>3814300</v>
      </c>
      <c r="G2912" s="4">
        <v>3814300</v>
      </c>
      <c r="H2912" s="4">
        <v>1</v>
      </c>
      <c r="I2912" s="23"/>
    </row>
    <row r="2913" spans="1:9" ht="27" x14ac:dyDescent="0.25">
      <c r="A2913" s="4">
        <v>5113</v>
      </c>
      <c r="B2913" s="4" t="s">
        <v>3213</v>
      </c>
      <c r="C2913" s="4" t="s">
        <v>478</v>
      </c>
      <c r="D2913" s="4" t="s">
        <v>1236</v>
      </c>
      <c r="E2913" s="4" t="s">
        <v>14</v>
      </c>
      <c r="F2913" s="4">
        <v>267000</v>
      </c>
      <c r="G2913" s="4">
        <v>267000</v>
      </c>
      <c r="H2913" s="4">
        <v>1</v>
      </c>
      <c r="I2913" s="23"/>
    </row>
    <row r="2914" spans="1:9" ht="27" x14ac:dyDescent="0.25">
      <c r="A2914" s="4">
        <v>5113</v>
      </c>
      <c r="B2914" s="4" t="s">
        <v>3214</v>
      </c>
      <c r="C2914" s="4" t="s">
        <v>478</v>
      </c>
      <c r="D2914" s="4" t="s">
        <v>1236</v>
      </c>
      <c r="E2914" s="4" t="s">
        <v>14</v>
      </c>
      <c r="F2914" s="4">
        <v>64000</v>
      </c>
      <c r="G2914" s="4">
        <v>64000</v>
      </c>
      <c r="H2914" s="4">
        <v>1</v>
      </c>
      <c r="I2914" s="23"/>
    </row>
    <row r="2915" spans="1:9" x14ac:dyDescent="0.25">
      <c r="A2915" s="488" t="s">
        <v>203</v>
      </c>
      <c r="B2915" s="489"/>
      <c r="C2915" s="489"/>
      <c r="D2915" s="489"/>
      <c r="E2915" s="489"/>
      <c r="F2915" s="489"/>
      <c r="G2915" s="489"/>
      <c r="H2915" s="489"/>
      <c r="I2915" s="23"/>
    </row>
    <row r="2916" spans="1:9" x14ac:dyDescent="0.25">
      <c r="A2916" s="4"/>
      <c r="B2916" s="483" t="s">
        <v>16</v>
      </c>
      <c r="C2916" s="484"/>
      <c r="D2916" s="484"/>
      <c r="E2916" s="484"/>
      <c r="F2916" s="484"/>
      <c r="G2916" s="490"/>
      <c r="H2916" s="21"/>
      <c r="I2916" s="23"/>
    </row>
    <row r="2917" spans="1:9" x14ac:dyDescent="0.25">
      <c r="I2917" s="23"/>
    </row>
    <row r="2918" spans="1:9" x14ac:dyDescent="0.25">
      <c r="A2918" s="94"/>
      <c r="B2918" s="4"/>
      <c r="C2918" s="94"/>
      <c r="D2918" s="94"/>
      <c r="E2918" s="94"/>
      <c r="F2918" s="94"/>
      <c r="G2918" s="94"/>
      <c r="H2918" s="94"/>
      <c r="I2918" s="23"/>
    </row>
    <row r="2919" spans="1:9" x14ac:dyDescent="0.25">
      <c r="A2919" s="483" t="s">
        <v>12</v>
      </c>
      <c r="B2919" s="484"/>
      <c r="C2919" s="484"/>
      <c r="D2919" s="484"/>
      <c r="E2919" s="484"/>
      <c r="F2919" s="484"/>
      <c r="G2919" s="484"/>
      <c r="H2919" s="484"/>
      <c r="I2919" s="23"/>
    </row>
    <row r="2920" spans="1:9" x14ac:dyDescent="0.25">
      <c r="A2920" s="133"/>
      <c r="B2920" s="133"/>
      <c r="C2920" s="133"/>
      <c r="D2920" s="133"/>
      <c r="E2920" s="133"/>
      <c r="F2920" s="133"/>
      <c r="G2920" s="133"/>
      <c r="H2920" s="133"/>
      <c r="I2920" s="23"/>
    </row>
    <row r="2921" spans="1:9" ht="15" customHeight="1" x14ac:dyDescent="0.25">
      <c r="A2921" s="488" t="s">
        <v>60</v>
      </c>
      <c r="B2921" s="489"/>
      <c r="C2921" s="489"/>
      <c r="D2921" s="489"/>
      <c r="E2921" s="489"/>
      <c r="F2921" s="489"/>
      <c r="G2921" s="489"/>
      <c r="H2921" s="489"/>
      <c r="I2921" s="23"/>
    </row>
    <row r="2922" spans="1:9" x14ac:dyDescent="0.25">
      <c r="A2922" s="4"/>
      <c r="B2922" s="483" t="s">
        <v>16</v>
      </c>
      <c r="C2922" s="484"/>
      <c r="D2922" s="484"/>
      <c r="E2922" s="484"/>
      <c r="F2922" s="484"/>
      <c r="G2922" s="490"/>
      <c r="H2922" s="21"/>
      <c r="I2922" s="23"/>
    </row>
    <row r="2923" spans="1:9" ht="27" x14ac:dyDescent="0.25">
      <c r="A2923" s="4">
        <v>4251</v>
      </c>
      <c r="B2923" s="4" t="s">
        <v>2866</v>
      </c>
      <c r="C2923" s="4" t="s">
        <v>488</v>
      </c>
      <c r="D2923" s="4" t="s">
        <v>405</v>
      </c>
      <c r="E2923" s="4" t="s">
        <v>14</v>
      </c>
      <c r="F2923" s="4">
        <v>5880000</v>
      </c>
      <c r="G2923" s="4">
        <v>5880000</v>
      </c>
      <c r="H2923" s="4">
        <v>1</v>
      </c>
      <c r="I2923" s="23"/>
    </row>
    <row r="2924" spans="1:9" x14ac:dyDescent="0.25">
      <c r="A2924" s="483" t="s">
        <v>12</v>
      </c>
      <c r="B2924" s="484"/>
      <c r="C2924" s="484"/>
      <c r="D2924" s="484"/>
      <c r="E2924" s="484"/>
      <c r="F2924" s="484"/>
      <c r="G2924" s="484"/>
      <c r="H2924" s="484"/>
      <c r="I2924" s="23"/>
    </row>
    <row r="2925" spans="1:9" ht="27" x14ac:dyDescent="0.25">
      <c r="A2925" s="349">
        <v>4251</v>
      </c>
      <c r="B2925" s="349" t="s">
        <v>2867</v>
      </c>
      <c r="C2925" s="349" t="s">
        <v>478</v>
      </c>
      <c r="D2925" s="349" t="s">
        <v>1236</v>
      </c>
      <c r="E2925" s="349" t="s">
        <v>14</v>
      </c>
      <c r="F2925" s="349">
        <v>120000</v>
      </c>
      <c r="G2925" s="349">
        <v>120000</v>
      </c>
      <c r="H2925" s="349">
        <v>1</v>
      </c>
      <c r="I2925" s="23"/>
    </row>
    <row r="2926" spans="1:9" ht="15" customHeight="1" x14ac:dyDescent="0.25">
      <c r="A2926" s="488" t="s">
        <v>90</v>
      </c>
      <c r="B2926" s="489"/>
      <c r="C2926" s="489"/>
      <c r="D2926" s="489"/>
      <c r="E2926" s="489"/>
      <c r="F2926" s="489"/>
      <c r="G2926" s="489"/>
      <c r="H2926" s="489"/>
      <c r="I2926" s="23"/>
    </row>
    <row r="2927" spans="1:9" x14ac:dyDescent="0.25">
      <c r="A2927" s="483" t="s">
        <v>16</v>
      </c>
      <c r="B2927" s="484"/>
      <c r="C2927" s="484"/>
      <c r="D2927" s="484"/>
      <c r="E2927" s="484"/>
      <c r="F2927" s="484"/>
      <c r="G2927" s="484"/>
      <c r="H2927" s="484"/>
      <c r="I2927" s="23"/>
    </row>
    <row r="2928" spans="1:9" ht="40.5" x14ac:dyDescent="0.25">
      <c r="A2928" s="4">
        <v>4251</v>
      </c>
      <c r="B2928" s="4" t="s">
        <v>2864</v>
      </c>
      <c r="C2928" s="4" t="s">
        <v>446</v>
      </c>
      <c r="D2928" s="4" t="s">
        <v>405</v>
      </c>
      <c r="E2928" s="4" t="s">
        <v>14</v>
      </c>
      <c r="F2928" s="4">
        <v>10600000</v>
      </c>
      <c r="G2928" s="4">
        <v>10600000</v>
      </c>
      <c r="H2928" s="4">
        <v>1</v>
      </c>
      <c r="I2928" s="23"/>
    </row>
    <row r="2929" spans="1:9" x14ac:dyDescent="0.25">
      <c r="A2929" s="483" t="s">
        <v>12</v>
      </c>
      <c r="B2929" s="484"/>
      <c r="C2929" s="484"/>
      <c r="D2929" s="484"/>
      <c r="E2929" s="484"/>
      <c r="F2929" s="484"/>
      <c r="G2929" s="484"/>
      <c r="H2929" s="484"/>
      <c r="I2929" s="23"/>
    </row>
    <row r="2930" spans="1:9" ht="27" x14ac:dyDescent="0.25">
      <c r="A2930" s="133">
        <v>4251</v>
      </c>
      <c r="B2930" s="349" t="s">
        <v>2865</v>
      </c>
      <c r="C2930" s="349" t="s">
        <v>478</v>
      </c>
      <c r="D2930" s="349" t="s">
        <v>1236</v>
      </c>
      <c r="E2930" s="349" t="s">
        <v>14</v>
      </c>
      <c r="F2930" s="349">
        <v>212000</v>
      </c>
      <c r="G2930" s="349">
        <v>212000</v>
      </c>
      <c r="H2930" s="349">
        <v>1</v>
      </c>
      <c r="I2930" s="23"/>
    </row>
    <row r="2931" spans="1:9" ht="15" customHeight="1" x14ac:dyDescent="0.25">
      <c r="A2931" s="488" t="s">
        <v>2698</v>
      </c>
      <c r="B2931" s="489"/>
      <c r="C2931" s="489"/>
      <c r="D2931" s="489"/>
      <c r="E2931" s="489"/>
      <c r="F2931" s="489"/>
      <c r="G2931" s="489"/>
      <c r="H2931" s="489"/>
      <c r="I2931" s="23"/>
    </row>
    <row r="2932" spans="1:9" x14ac:dyDescent="0.25">
      <c r="A2932" s="483" t="s">
        <v>16</v>
      </c>
      <c r="B2932" s="484"/>
      <c r="C2932" s="484"/>
      <c r="D2932" s="484"/>
      <c r="E2932" s="484"/>
      <c r="F2932" s="484"/>
      <c r="G2932" s="484"/>
      <c r="H2932" s="484"/>
      <c r="I2932" s="23"/>
    </row>
    <row r="2933" spans="1:9" ht="27" x14ac:dyDescent="0.25">
      <c r="A2933" s="4">
        <v>4861</v>
      </c>
      <c r="B2933" s="4" t="s">
        <v>1643</v>
      </c>
      <c r="C2933" s="4" t="s">
        <v>20</v>
      </c>
      <c r="D2933" s="4" t="s">
        <v>405</v>
      </c>
      <c r="E2933" s="4" t="s">
        <v>14</v>
      </c>
      <c r="F2933" s="4">
        <v>4900000</v>
      </c>
      <c r="G2933" s="4">
        <v>4900000</v>
      </c>
      <c r="H2933" s="4">
        <v>1</v>
      </c>
      <c r="I2933" s="23"/>
    </row>
    <row r="2934" spans="1:9" ht="15" customHeight="1" x14ac:dyDescent="0.25">
      <c r="A2934" s="483" t="s">
        <v>12</v>
      </c>
      <c r="B2934" s="484"/>
      <c r="C2934" s="484"/>
      <c r="D2934" s="484"/>
      <c r="E2934" s="484"/>
      <c r="F2934" s="484"/>
      <c r="G2934" s="484"/>
      <c r="H2934" s="484"/>
      <c r="I2934" s="23"/>
    </row>
    <row r="2935" spans="1:9" ht="40.5" x14ac:dyDescent="0.25">
      <c r="A2935" s="334">
        <v>4861</v>
      </c>
      <c r="B2935" s="334" t="s">
        <v>2699</v>
      </c>
      <c r="C2935" s="334" t="s">
        <v>519</v>
      </c>
      <c r="D2935" s="334" t="s">
        <v>405</v>
      </c>
      <c r="E2935" s="334" t="s">
        <v>14</v>
      </c>
      <c r="F2935" s="334">
        <v>24100000</v>
      </c>
      <c r="G2935" s="334">
        <v>24100000</v>
      </c>
      <c r="H2935" s="334">
        <v>1</v>
      </c>
      <c r="I2935" s="23"/>
    </row>
    <row r="2936" spans="1:9" ht="27" x14ac:dyDescent="0.25">
      <c r="A2936" s="334">
        <v>4861</v>
      </c>
      <c r="B2936" s="334" t="s">
        <v>1362</v>
      </c>
      <c r="C2936" s="334" t="s">
        <v>478</v>
      </c>
      <c r="D2936" s="334" t="s">
        <v>15</v>
      </c>
      <c r="E2936" s="334" t="s">
        <v>14</v>
      </c>
      <c r="F2936" s="334">
        <v>0</v>
      </c>
      <c r="G2936" s="334">
        <v>0</v>
      </c>
      <c r="H2936" s="334">
        <v>1</v>
      </c>
      <c r="I2936" s="23"/>
    </row>
    <row r="2937" spans="1:9" ht="27" x14ac:dyDescent="0.25">
      <c r="A2937" s="334">
        <v>4861</v>
      </c>
      <c r="B2937" s="334" t="s">
        <v>2022</v>
      </c>
      <c r="C2937" s="334" t="s">
        <v>478</v>
      </c>
      <c r="D2937" s="334" t="s">
        <v>1236</v>
      </c>
      <c r="E2937" s="334" t="s">
        <v>14</v>
      </c>
      <c r="F2937" s="334">
        <v>100000</v>
      </c>
      <c r="G2937" s="334">
        <v>100000</v>
      </c>
      <c r="H2937" s="334">
        <v>1</v>
      </c>
      <c r="I2937" s="23"/>
    </row>
    <row r="2938" spans="1:9" ht="40.5" x14ac:dyDescent="0.25">
      <c r="A2938" s="334">
        <v>4861</v>
      </c>
      <c r="B2938" s="334" t="s">
        <v>769</v>
      </c>
      <c r="C2938" s="334" t="s">
        <v>770</v>
      </c>
      <c r="D2938" s="334" t="s">
        <v>405</v>
      </c>
      <c r="E2938" s="334" t="s">
        <v>14</v>
      </c>
      <c r="F2938" s="334">
        <v>4900000</v>
      </c>
      <c r="G2938" s="334">
        <v>4900000</v>
      </c>
      <c r="H2938" s="334">
        <v>1</v>
      </c>
      <c r="I2938" s="23"/>
    </row>
    <row r="2939" spans="1:9" ht="15" customHeight="1" x14ac:dyDescent="0.25">
      <c r="A2939" s="488" t="s">
        <v>2106</v>
      </c>
      <c r="B2939" s="489"/>
      <c r="C2939" s="489"/>
      <c r="D2939" s="489"/>
      <c r="E2939" s="489"/>
      <c r="F2939" s="489"/>
      <c r="G2939" s="489"/>
      <c r="H2939" s="489"/>
      <c r="I2939" s="23"/>
    </row>
    <row r="2940" spans="1:9" ht="15" customHeight="1" x14ac:dyDescent="0.25">
      <c r="A2940" s="483" t="s">
        <v>12</v>
      </c>
      <c r="B2940" s="484"/>
      <c r="C2940" s="484"/>
      <c r="D2940" s="484"/>
      <c r="E2940" s="484"/>
      <c r="F2940" s="484"/>
      <c r="G2940" s="484"/>
      <c r="H2940" s="484"/>
      <c r="I2940" s="23"/>
    </row>
    <row r="2941" spans="1:9" ht="40.5" x14ac:dyDescent="0.25">
      <c r="A2941" s="4">
        <v>4213</v>
      </c>
      <c r="B2941" s="4" t="s">
        <v>2107</v>
      </c>
      <c r="C2941" s="4" t="s">
        <v>1310</v>
      </c>
      <c r="D2941" s="4" t="s">
        <v>405</v>
      </c>
      <c r="E2941" s="4" t="s">
        <v>14</v>
      </c>
      <c r="F2941" s="4">
        <v>2500000</v>
      </c>
      <c r="G2941" s="4">
        <v>2500000</v>
      </c>
      <c r="H2941" s="4">
        <v>1</v>
      </c>
      <c r="I2941" s="23"/>
    </row>
    <row r="2942" spans="1:9" ht="40.5" x14ac:dyDescent="0.25">
      <c r="A2942" s="4">
        <v>4213</v>
      </c>
      <c r="B2942" s="4" t="s">
        <v>4033</v>
      </c>
      <c r="C2942" s="4" t="s">
        <v>1310</v>
      </c>
      <c r="D2942" s="4" t="s">
        <v>405</v>
      </c>
      <c r="E2942" s="4" t="s">
        <v>14</v>
      </c>
      <c r="F2942" s="4">
        <v>2500000</v>
      </c>
      <c r="G2942" s="4">
        <v>2500000</v>
      </c>
      <c r="H2942" s="4">
        <v>1</v>
      </c>
      <c r="I2942" s="23"/>
    </row>
    <row r="2943" spans="1:9" x14ac:dyDescent="0.25">
      <c r="A2943" s="4"/>
      <c r="B2943" s="4"/>
      <c r="C2943" s="4"/>
      <c r="D2943" s="4"/>
      <c r="E2943" s="4"/>
      <c r="F2943" s="4"/>
      <c r="G2943" s="4"/>
      <c r="H2943" s="4"/>
      <c r="I2943" s="23"/>
    </row>
    <row r="2944" spans="1:9" x14ac:dyDescent="0.25">
      <c r="A2944" s="488" t="s">
        <v>138</v>
      </c>
      <c r="B2944" s="489"/>
      <c r="C2944" s="489"/>
      <c r="D2944" s="489"/>
      <c r="E2944" s="489"/>
      <c r="F2944" s="489"/>
      <c r="G2944" s="489"/>
      <c r="H2944" s="489"/>
      <c r="I2944" s="23"/>
    </row>
    <row r="2945" spans="1:9" x14ac:dyDescent="0.25">
      <c r="A2945" s="483" t="s">
        <v>12</v>
      </c>
      <c r="B2945" s="484"/>
      <c r="C2945" s="484"/>
      <c r="D2945" s="484"/>
      <c r="E2945" s="484"/>
      <c r="F2945" s="484"/>
      <c r="G2945" s="484"/>
      <c r="H2945" s="484"/>
      <c r="I2945" s="23"/>
    </row>
    <row r="2946" spans="1:9" ht="27" x14ac:dyDescent="0.25">
      <c r="A2946" s="21">
        <v>4213</v>
      </c>
      <c r="B2946" s="351" t="s">
        <v>2862</v>
      </c>
      <c r="C2946" s="351" t="s">
        <v>2863</v>
      </c>
      <c r="D2946" s="351" t="s">
        <v>405</v>
      </c>
      <c r="E2946" s="351" t="s">
        <v>14</v>
      </c>
      <c r="F2946" s="351">
        <v>2000000</v>
      </c>
      <c r="G2946" s="351">
        <v>2000000</v>
      </c>
      <c r="H2946" s="351">
        <v>1</v>
      </c>
      <c r="I2946" s="23"/>
    </row>
    <row r="2947" spans="1:9" x14ac:dyDescent="0.25">
      <c r="A2947" s="488" t="s">
        <v>139</v>
      </c>
      <c r="B2947" s="489"/>
      <c r="C2947" s="489"/>
      <c r="D2947" s="489"/>
      <c r="E2947" s="489"/>
      <c r="F2947" s="489"/>
      <c r="G2947" s="489"/>
      <c r="H2947" s="489"/>
      <c r="I2947" s="23"/>
    </row>
    <row r="2948" spans="1:9" x14ac:dyDescent="0.25">
      <c r="A2948" s="483" t="s">
        <v>12</v>
      </c>
      <c r="B2948" s="484"/>
      <c r="C2948" s="484"/>
      <c r="D2948" s="484"/>
      <c r="E2948" s="484"/>
      <c r="F2948" s="484"/>
      <c r="G2948" s="484"/>
      <c r="H2948" s="484"/>
      <c r="I2948" s="23"/>
    </row>
    <row r="2949" spans="1:9" x14ac:dyDescent="0.25">
      <c r="A2949" s="4"/>
      <c r="B2949" s="4"/>
      <c r="C2949" s="4"/>
      <c r="D2949" s="13"/>
      <c r="E2949" s="13"/>
      <c r="F2949" s="13"/>
      <c r="G2949" s="13"/>
      <c r="H2949" s="21"/>
      <c r="I2949" s="23"/>
    </row>
    <row r="2950" spans="1:9" ht="15" customHeight="1" x14ac:dyDescent="0.25">
      <c r="A2950" s="491" t="s">
        <v>323</v>
      </c>
      <c r="B2950" s="492"/>
      <c r="C2950" s="492"/>
      <c r="D2950" s="492"/>
      <c r="E2950" s="492"/>
      <c r="F2950" s="492"/>
      <c r="G2950" s="492"/>
      <c r="H2950" s="492"/>
      <c r="I2950" s="23"/>
    </row>
    <row r="2951" spans="1:9" x14ac:dyDescent="0.25">
      <c r="A2951" s="483" t="s">
        <v>8</v>
      </c>
      <c r="B2951" s="484"/>
      <c r="C2951" s="484"/>
      <c r="D2951" s="484"/>
      <c r="E2951" s="484"/>
      <c r="F2951" s="484"/>
      <c r="G2951" s="484"/>
      <c r="H2951" s="484"/>
      <c r="I2951" s="23"/>
    </row>
    <row r="2952" spans="1:9" ht="26.25" customHeight="1" x14ac:dyDescent="0.25">
      <c r="A2952" s="171"/>
      <c r="B2952" s="171"/>
      <c r="C2952" s="171"/>
      <c r="D2952" s="171"/>
      <c r="E2952" s="171"/>
      <c r="F2952" s="171"/>
      <c r="G2952" s="171"/>
      <c r="H2952" s="171"/>
      <c r="I2952" s="23"/>
    </row>
    <row r="2953" spans="1:9" ht="15" customHeight="1" x14ac:dyDescent="0.25">
      <c r="A2953" s="491" t="s">
        <v>92</v>
      </c>
      <c r="B2953" s="492"/>
      <c r="C2953" s="492"/>
      <c r="D2953" s="492"/>
      <c r="E2953" s="492"/>
      <c r="F2953" s="492"/>
      <c r="G2953" s="492"/>
      <c r="H2953" s="492"/>
      <c r="I2953" s="23"/>
    </row>
    <row r="2954" spans="1:9" x14ac:dyDescent="0.25">
      <c r="A2954" s="483" t="s">
        <v>16</v>
      </c>
      <c r="B2954" s="484"/>
      <c r="C2954" s="484"/>
      <c r="D2954" s="484"/>
      <c r="E2954" s="484"/>
      <c r="F2954" s="484"/>
      <c r="G2954" s="484"/>
      <c r="H2954" s="484"/>
      <c r="I2954" s="23"/>
    </row>
    <row r="2955" spans="1:9" x14ac:dyDescent="0.25">
      <c r="A2955" s="4"/>
      <c r="B2955" s="4"/>
      <c r="C2955" s="4"/>
      <c r="D2955" s="13"/>
      <c r="E2955" s="13"/>
      <c r="F2955" s="13"/>
      <c r="G2955" s="13"/>
      <c r="H2955" s="21"/>
      <c r="I2955" s="23"/>
    </row>
    <row r="2956" spans="1:9" x14ac:dyDescent="0.25">
      <c r="A2956" s="488" t="s">
        <v>131</v>
      </c>
      <c r="B2956" s="489"/>
      <c r="C2956" s="489"/>
      <c r="D2956" s="489"/>
      <c r="E2956" s="489"/>
      <c r="F2956" s="489"/>
      <c r="G2956" s="489"/>
      <c r="H2956" s="489"/>
      <c r="I2956" s="23"/>
    </row>
    <row r="2957" spans="1:9" x14ac:dyDescent="0.25">
      <c r="A2957" s="483" t="s">
        <v>8</v>
      </c>
      <c r="B2957" s="484"/>
      <c r="C2957" s="484"/>
      <c r="D2957" s="484"/>
      <c r="E2957" s="484"/>
      <c r="F2957" s="484"/>
      <c r="G2957" s="484"/>
      <c r="H2957" s="484"/>
      <c r="I2957" s="23"/>
    </row>
    <row r="2958" spans="1:9" ht="27" x14ac:dyDescent="0.25">
      <c r="A2958" s="362">
        <v>4267</v>
      </c>
      <c r="B2958" s="362" t="s">
        <v>3227</v>
      </c>
      <c r="C2958" s="362" t="s">
        <v>1353</v>
      </c>
      <c r="D2958" s="362" t="s">
        <v>9</v>
      </c>
      <c r="E2958" s="362" t="s">
        <v>10</v>
      </c>
      <c r="F2958" s="362">
        <v>100</v>
      </c>
      <c r="G2958" s="362">
        <f>+F2958*H2958</f>
        <v>191400</v>
      </c>
      <c r="H2958" s="362">
        <v>1914</v>
      </c>
      <c r="I2958" s="23"/>
    </row>
    <row r="2959" spans="1:9" ht="27" x14ac:dyDescent="0.25">
      <c r="A2959" s="362">
        <v>4267</v>
      </c>
      <c r="B2959" s="362" t="s">
        <v>3228</v>
      </c>
      <c r="C2959" s="362" t="s">
        <v>1353</v>
      </c>
      <c r="D2959" s="362" t="s">
        <v>9</v>
      </c>
      <c r="E2959" s="362" t="s">
        <v>10</v>
      </c>
      <c r="F2959" s="362">
        <v>130</v>
      </c>
      <c r="G2959" s="362">
        <f t="shared" ref="G2959:G2961" si="49">+F2959*H2959</f>
        <v>194480</v>
      </c>
      <c r="H2959" s="362">
        <v>1496</v>
      </c>
      <c r="I2959" s="23"/>
    </row>
    <row r="2960" spans="1:9" ht="27" x14ac:dyDescent="0.25">
      <c r="A2960" s="362">
        <v>4267</v>
      </c>
      <c r="B2960" s="362" t="s">
        <v>3229</v>
      </c>
      <c r="C2960" s="362" t="s">
        <v>1353</v>
      </c>
      <c r="D2960" s="362" t="s">
        <v>9</v>
      </c>
      <c r="E2960" s="362" t="s">
        <v>10</v>
      </c>
      <c r="F2960" s="362">
        <v>230</v>
      </c>
      <c r="G2960" s="362">
        <f t="shared" si="49"/>
        <v>345000</v>
      </c>
      <c r="H2960" s="362">
        <v>1500</v>
      </c>
      <c r="I2960" s="23"/>
    </row>
    <row r="2961" spans="1:9" ht="27" x14ac:dyDescent="0.25">
      <c r="A2961" s="362">
        <v>4267</v>
      </c>
      <c r="B2961" s="362" t="s">
        <v>3230</v>
      </c>
      <c r="C2961" s="362" t="s">
        <v>1353</v>
      </c>
      <c r="D2961" s="362" t="s">
        <v>9</v>
      </c>
      <c r="E2961" s="362" t="s">
        <v>10</v>
      </c>
      <c r="F2961" s="362">
        <v>230</v>
      </c>
      <c r="G2961" s="362">
        <f t="shared" si="49"/>
        <v>345000</v>
      </c>
      <c r="H2961" s="362">
        <v>1500</v>
      </c>
      <c r="I2961" s="23"/>
    </row>
    <row r="2962" spans="1:9" x14ac:dyDescent="0.25">
      <c r="A2962" s="362">
        <v>4267</v>
      </c>
      <c r="B2962" s="362" t="s">
        <v>3220</v>
      </c>
      <c r="C2962" s="362" t="s">
        <v>981</v>
      </c>
      <c r="D2962" s="362" t="s">
        <v>405</v>
      </c>
      <c r="E2962" s="362" t="s">
        <v>10</v>
      </c>
      <c r="F2962" s="362">
        <v>11700</v>
      </c>
      <c r="G2962" s="362">
        <f>+F2962*H2962</f>
        <v>1755000</v>
      </c>
      <c r="H2962" s="362">
        <v>150</v>
      </c>
      <c r="I2962" s="23"/>
    </row>
    <row r="2963" spans="1:9" x14ac:dyDescent="0.25">
      <c r="A2963" s="362">
        <v>4267</v>
      </c>
      <c r="B2963" s="362" t="s">
        <v>3219</v>
      </c>
      <c r="C2963" s="362" t="s">
        <v>983</v>
      </c>
      <c r="D2963" s="362" t="s">
        <v>405</v>
      </c>
      <c r="E2963" s="362" t="s">
        <v>14</v>
      </c>
      <c r="F2963" s="362">
        <v>795000</v>
      </c>
      <c r="G2963" s="362">
        <v>795000</v>
      </c>
      <c r="H2963" s="362">
        <v>1</v>
      </c>
      <c r="I2963" s="23"/>
    </row>
    <row r="2964" spans="1:9" x14ac:dyDescent="0.25">
      <c r="A2964" s="488" t="s">
        <v>130</v>
      </c>
      <c r="B2964" s="489"/>
      <c r="C2964" s="489"/>
      <c r="D2964" s="489"/>
      <c r="E2964" s="489"/>
      <c r="F2964" s="489"/>
      <c r="G2964" s="489"/>
      <c r="H2964" s="489"/>
      <c r="I2964" s="23"/>
    </row>
    <row r="2965" spans="1:9" x14ac:dyDescent="0.25">
      <c r="A2965" s="483" t="s">
        <v>16</v>
      </c>
      <c r="B2965" s="484"/>
      <c r="C2965" s="484"/>
      <c r="D2965" s="484"/>
      <c r="E2965" s="484"/>
      <c r="F2965" s="484"/>
      <c r="G2965" s="484"/>
      <c r="H2965" s="484"/>
      <c r="I2965" s="23"/>
    </row>
    <row r="2966" spans="1:9" ht="27" x14ac:dyDescent="0.25">
      <c r="A2966" s="4">
        <v>4251</v>
      </c>
      <c r="B2966" s="4" t="s">
        <v>2742</v>
      </c>
      <c r="C2966" s="4" t="s">
        <v>492</v>
      </c>
      <c r="D2966" s="4" t="s">
        <v>405</v>
      </c>
      <c r="E2966" s="4" t="s">
        <v>14</v>
      </c>
      <c r="F2966" s="4">
        <v>31374500</v>
      </c>
      <c r="G2966" s="4">
        <v>31374500</v>
      </c>
      <c r="H2966" s="4">
        <v>1</v>
      </c>
      <c r="I2966" s="23"/>
    </row>
    <row r="2967" spans="1:9" x14ac:dyDescent="0.25">
      <c r="A2967" s="500" t="s">
        <v>12</v>
      </c>
      <c r="B2967" s="501"/>
      <c r="C2967" s="501"/>
      <c r="D2967" s="501"/>
      <c r="E2967" s="501"/>
      <c r="F2967" s="501"/>
      <c r="G2967" s="501"/>
      <c r="H2967" s="502"/>
      <c r="I2967" s="23"/>
    </row>
    <row r="2968" spans="1:9" x14ac:dyDescent="0.25">
      <c r="A2968" s="335"/>
      <c r="B2968" s="347"/>
      <c r="C2968" s="347"/>
      <c r="D2968" s="336"/>
      <c r="E2968" s="336"/>
      <c r="F2968" s="336"/>
      <c r="G2968" s="336"/>
      <c r="H2968" s="336"/>
      <c r="I2968" s="23"/>
    </row>
    <row r="2969" spans="1:9" ht="27" x14ac:dyDescent="0.25">
      <c r="A2969" s="83">
        <v>4251</v>
      </c>
      <c r="B2969" s="337" t="s">
        <v>2743</v>
      </c>
      <c r="C2969" s="337" t="s">
        <v>478</v>
      </c>
      <c r="D2969" s="337" t="s">
        <v>1236</v>
      </c>
      <c r="E2969" s="337" t="s">
        <v>14</v>
      </c>
      <c r="F2969" s="337">
        <v>625500</v>
      </c>
      <c r="G2969" s="337">
        <v>625500</v>
      </c>
      <c r="H2969" s="337">
        <v>1</v>
      </c>
      <c r="I2969" s="23"/>
    </row>
    <row r="2970" spans="1:9" x14ac:dyDescent="0.25">
      <c r="A2970" s="491" t="s">
        <v>184</v>
      </c>
      <c r="B2970" s="492"/>
      <c r="C2970" s="492"/>
      <c r="D2970" s="492"/>
      <c r="E2970" s="492"/>
      <c r="F2970" s="492"/>
      <c r="G2970" s="492"/>
      <c r="H2970" s="492"/>
      <c r="I2970" s="23"/>
    </row>
    <row r="2971" spans="1:9" x14ac:dyDescent="0.25">
      <c r="A2971" s="483" t="s">
        <v>16</v>
      </c>
      <c r="B2971" s="484"/>
      <c r="C2971" s="484"/>
      <c r="D2971" s="484"/>
      <c r="E2971" s="484"/>
      <c r="F2971" s="484"/>
      <c r="G2971" s="484"/>
      <c r="H2971" s="484"/>
      <c r="I2971" s="23"/>
    </row>
    <row r="2972" spans="1:9" ht="27" x14ac:dyDescent="0.25">
      <c r="A2972" s="338">
        <v>5113</v>
      </c>
      <c r="B2972" s="338" t="s">
        <v>2724</v>
      </c>
      <c r="C2972" s="338" t="s">
        <v>492</v>
      </c>
      <c r="D2972" s="338" t="s">
        <v>405</v>
      </c>
      <c r="E2972" s="338" t="s">
        <v>14</v>
      </c>
      <c r="F2972" s="338">
        <v>44120000</v>
      </c>
      <c r="G2972" s="338">
        <v>44120000</v>
      </c>
      <c r="H2972" s="338">
        <v>1</v>
      </c>
      <c r="I2972" s="23"/>
    </row>
    <row r="2973" spans="1:9" ht="27" x14ac:dyDescent="0.25">
      <c r="A2973" s="338">
        <v>5113</v>
      </c>
      <c r="B2973" s="338" t="s">
        <v>2725</v>
      </c>
      <c r="C2973" s="338" t="s">
        <v>492</v>
      </c>
      <c r="D2973" s="338" t="s">
        <v>405</v>
      </c>
      <c r="E2973" s="338" t="s">
        <v>14</v>
      </c>
      <c r="F2973" s="338">
        <v>28423000</v>
      </c>
      <c r="G2973" s="338">
        <v>28423000</v>
      </c>
      <c r="H2973" s="338">
        <v>1</v>
      </c>
      <c r="I2973" s="23"/>
    </row>
    <row r="2974" spans="1:9" ht="27" x14ac:dyDescent="0.25">
      <c r="A2974" s="338">
        <v>5113</v>
      </c>
      <c r="B2974" s="338" t="s">
        <v>2726</v>
      </c>
      <c r="C2974" s="338" t="s">
        <v>492</v>
      </c>
      <c r="D2974" s="338" t="s">
        <v>405</v>
      </c>
      <c r="E2974" s="338" t="s">
        <v>14</v>
      </c>
      <c r="F2974" s="338">
        <v>30812000</v>
      </c>
      <c r="G2974" s="338">
        <v>30812000</v>
      </c>
      <c r="H2974" s="338">
        <v>1</v>
      </c>
      <c r="I2974" s="23"/>
    </row>
    <row r="2975" spans="1:9" ht="27" x14ac:dyDescent="0.25">
      <c r="A2975" s="338">
        <v>5113</v>
      </c>
      <c r="B2975" s="338" t="s">
        <v>2727</v>
      </c>
      <c r="C2975" s="338" t="s">
        <v>492</v>
      </c>
      <c r="D2975" s="338" t="s">
        <v>405</v>
      </c>
      <c r="E2975" s="338" t="s">
        <v>14</v>
      </c>
      <c r="F2975" s="338">
        <v>24095000</v>
      </c>
      <c r="G2975" s="338">
        <v>24095000</v>
      </c>
      <c r="H2975" s="338">
        <v>1</v>
      </c>
      <c r="I2975" s="23"/>
    </row>
    <row r="2976" spans="1:9" x14ac:dyDescent="0.25">
      <c r="A2976" s="500" t="s">
        <v>12</v>
      </c>
      <c r="B2976" s="501"/>
      <c r="C2976" s="501"/>
      <c r="D2976" s="501"/>
      <c r="E2976" s="501"/>
      <c r="F2976" s="501"/>
      <c r="G2976" s="501"/>
      <c r="H2976" s="502"/>
      <c r="I2976" s="23"/>
    </row>
    <row r="2977" spans="1:48" ht="27" x14ac:dyDescent="0.25">
      <c r="A2977" s="338">
        <v>5113</v>
      </c>
      <c r="B2977" s="338" t="s">
        <v>2728</v>
      </c>
      <c r="C2977" s="338" t="s">
        <v>478</v>
      </c>
      <c r="D2977" s="338" t="s">
        <v>1236</v>
      </c>
      <c r="E2977" s="338" t="s">
        <v>14</v>
      </c>
      <c r="F2977" s="338">
        <v>868000</v>
      </c>
      <c r="G2977" s="338">
        <v>868000</v>
      </c>
      <c r="H2977" s="338">
        <v>1</v>
      </c>
      <c r="I2977" s="23"/>
    </row>
    <row r="2978" spans="1:48" ht="27" x14ac:dyDescent="0.25">
      <c r="A2978" s="338">
        <v>5113</v>
      </c>
      <c r="B2978" s="338" t="s">
        <v>2729</v>
      </c>
      <c r="C2978" s="338" t="s">
        <v>478</v>
      </c>
      <c r="D2978" s="338" t="s">
        <v>1236</v>
      </c>
      <c r="E2978" s="338" t="s">
        <v>14</v>
      </c>
      <c r="F2978" s="338">
        <v>568000</v>
      </c>
      <c r="G2978" s="338">
        <v>568000</v>
      </c>
      <c r="H2978" s="338">
        <v>1</v>
      </c>
      <c r="I2978" s="23"/>
    </row>
    <row r="2979" spans="1:48" ht="27" x14ac:dyDescent="0.25">
      <c r="A2979" s="338">
        <v>5113</v>
      </c>
      <c r="B2979" s="338" t="s">
        <v>2730</v>
      </c>
      <c r="C2979" s="338" t="s">
        <v>478</v>
      </c>
      <c r="D2979" s="338" t="s">
        <v>1236</v>
      </c>
      <c r="E2979" s="338" t="s">
        <v>14</v>
      </c>
      <c r="F2979" s="338">
        <v>616000</v>
      </c>
      <c r="G2979" s="338">
        <v>616000</v>
      </c>
      <c r="H2979" s="338">
        <v>1</v>
      </c>
      <c r="I2979" s="23"/>
    </row>
    <row r="2980" spans="1:48" ht="27" x14ac:dyDescent="0.25">
      <c r="A2980" s="338">
        <v>5113</v>
      </c>
      <c r="B2980" s="338" t="s">
        <v>2731</v>
      </c>
      <c r="C2980" s="338" t="s">
        <v>478</v>
      </c>
      <c r="D2980" s="338" t="s">
        <v>1236</v>
      </c>
      <c r="E2980" s="338" t="s">
        <v>14</v>
      </c>
      <c r="F2980" s="338">
        <v>482000</v>
      </c>
      <c r="G2980" s="338">
        <v>482000</v>
      </c>
      <c r="H2980" s="338">
        <v>1</v>
      </c>
      <c r="I2980" s="23"/>
    </row>
    <row r="2981" spans="1:48" ht="27" x14ac:dyDescent="0.25">
      <c r="A2981" s="338">
        <v>5113</v>
      </c>
      <c r="B2981" s="338" t="s">
        <v>2732</v>
      </c>
      <c r="C2981" s="338" t="s">
        <v>1117</v>
      </c>
      <c r="D2981" s="338" t="s">
        <v>13</v>
      </c>
      <c r="E2981" s="338" t="s">
        <v>14</v>
      </c>
      <c r="F2981" s="338">
        <v>260000</v>
      </c>
      <c r="G2981" s="338">
        <v>260000</v>
      </c>
      <c r="H2981" s="338">
        <v>1</v>
      </c>
      <c r="I2981" s="23"/>
    </row>
    <row r="2982" spans="1:48" ht="27" x14ac:dyDescent="0.25">
      <c r="A2982" s="338">
        <v>5113</v>
      </c>
      <c r="B2982" s="338" t="s">
        <v>2733</v>
      </c>
      <c r="C2982" s="338" t="s">
        <v>1117</v>
      </c>
      <c r="D2982" s="338" t="s">
        <v>13</v>
      </c>
      <c r="E2982" s="338" t="s">
        <v>14</v>
      </c>
      <c r="F2982" s="338">
        <v>170000</v>
      </c>
      <c r="G2982" s="338">
        <v>170000</v>
      </c>
      <c r="H2982" s="338">
        <v>1</v>
      </c>
      <c r="I2982" s="23"/>
    </row>
    <row r="2983" spans="1:48" ht="27" x14ac:dyDescent="0.25">
      <c r="A2983" s="338">
        <v>5113</v>
      </c>
      <c r="B2983" s="338" t="s">
        <v>2734</v>
      </c>
      <c r="C2983" s="338" t="s">
        <v>1117</v>
      </c>
      <c r="D2983" s="338" t="s">
        <v>13</v>
      </c>
      <c r="E2983" s="338" t="s">
        <v>14</v>
      </c>
      <c r="F2983" s="338">
        <v>185000</v>
      </c>
      <c r="G2983" s="338">
        <v>185000</v>
      </c>
      <c r="H2983" s="338">
        <v>1</v>
      </c>
      <c r="I2983" s="23"/>
    </row>
    <row r="2984" spans="1:48" ht="27" x14ac:dyDescent="0.25">
      <c r="A2984" s="338">
        <v>5113</v>
      </c>
      <c r="B2984" s="338" t="s">
        <v>2735</v>
      </c>
      <c r="C2984" s="338" t="s">
        <v>1117</v>
      </c>
      <c r="D2984" s="338" t="s">
        <v>13</v>
      </c>
      <c r="E2984" s="338" t="s">
        <v>14</v>
      </c>
      <c r="F2984" s="338">
        <v>145000</v>
      </c>
      <c r="G2984" s="338">
        <v>145000</v>
      </c>
      <c r="H2984" s="338">
        <v>1</v>
      </c>
      <c r="I2984" s="23"/>
    </row>
    <row r="2985" spans="1:48" x14ac:dyDescent="0.25">
      <c r="A2985" s="491" t="s">
        <v>140</v>
      </c>
      <c r="B2985" s="492"/>
      <c r="C2985" s="492"/>
      <c r="D2985" s="492"/>
      <c r="E2985" s="492"/>
      <c r="F2985" s="492"/>
      <c r="G2985" s="492"/>
      <c r="H2985" s="492"/>
      <c r="I2985" s="23"/>
    </row>
    <row r="2986" spans="1:48" ht="16.5" customHeight="1" x14ac:dyDescent="0.25">
      <c r="A2986" s="483" t="s">
        <v>16</v>
      </c>
      <c r="B2986" s="484"/>
      <c r="C2986" s="484"/>
      <c r="D2986" s="484"/>
      <c r="E2986" s="484"/>
      <c r="F2986" s="484"/>
      <c r="G2986" s="484"/>
      <c r="H2986" s="484"/>
      <c r="I2986" s="23"/>
      <c r="J2986" s="5"/>
      <c r="K2986" s="5"/>
      <c r="L2986" s="5"/>
      <c r="M2986" s="5"/>
      <c r="N2986" s="5"/>
      <c r="O2986" s="5"/>
      <c r="Y2986" s="5"/>
      <c r="Z2986" s="5"/>
      <c r="AA2986" s="5"/>
      <c r="AB2986" s="5"/>
      <c r="AC2986" s="5"/>
      <c r="AD2986" s="5"/>
      <c r="AE2986" s="5"/>
      <c r="AF2986" s="5"/>
      <c r="AG2986" s="5"/>
      <c r="AH2986" s="5"/>
      <c r="AI2986" s="5"/>
      <c r="AJ2986" s="5"/>
      <c r="AK2986" s="5"/>
      <c r="AL2986" s="5"/>
      <c r="AM2986" s="5"/>
      <c r="AN2986" s="5"/>
      <c r="AO2986" s="5"/>
      <c r="AP2986" s="5"/>
      <c r="AQ2986" s="5"/>
      <c r="AR2986" s="5"/>
      <c r="AS2986" s="5"/>
      <c r="AT2986" s="5"/>
      <c r="AU2986" s="5"/>
      <c r="AV2986" s="5"/>
    </row>
    <row r="2987" spans="1:48" ht="27" x14ac:dyDescent="0.25">
      <c r="A2987" s="4">
        <v>5113</v>
      </c>
      <c r="B2987" s="4" t="s">
        <v>2716</v>
      </c>
      <c r="C2987" s="4" t="s">
        <v>998</v>
      </c>
      <c r="D2987" s="4" t="s">
        <v>15</v>
      </c>
      <c r="E2987" s="4" t="s">
        <v>14</v>
      </c>
      <c r="F2987" s="4">
        <v>41202000</v>
      </c>
      <c r="G2987" s="4">
        <v>41202000</v>
      </c>
      <c r="H2987" s="4">
        <v>1</v>
      </c>
      <c r="J2987" s="5"/>
      <c r="K2987" s="5"/>
      <c r="L2987" s="5"/>
      <c r="M2987" s="5"/>
      <c r="N2987" s="5"/>
      <c r="O2987" s="5"/>
      <c r="Y2987" s="5"/>
      <c r="Z2987" s="5"/>
      <c r="AA2987" s="5"/>
      <c r="AB2987" s="5"/>
      <c r="AC2987" s="5"/>
      <c r="AD2987" s="5"/>
      <c r="AE2987" s="5"/>
      <c r="AF2987" s="5"/>
      <c r="AG2987" s="5"/>
      <c r="AH2987" s="5"/>
      <c r="AI2987" s="5"/>
      <c r="AJ2987" s="5"/>
      <c r="AK2987" s="5"/>
      <c r="AL2987" s="5"/>
      <c r="AM2987" s="5"/>
      <c r="AN2987" s="5"/>
      <c r="AO2987" s="5"/>
      <c r="AP2987" s="5"/>
      <c r="AQ2987" s="5"/>
      <c r="AR2987" s="5"/>
      <c r="AS2987" s="5"/>
      <c r="AT2987" s="5"/>
      <c r="AU2987" s="5"/>
      <c r="AV2987" s="5"/>
    </row>
    <row r="2988" spans="1:48" ht="27" x14ac:dyDescent="0.25">
      <c r="A2988" s="4">
        <v>5113</v>
      </c>
      <c r="B2988" s="4" t="s">
        <v>2717</v>
      </c>
      <c r="C2988" s="4" t="s">
        <v>998</v>
      </c>
      <c r="D2988" s="4" t="s">
        <v>15</v>
      </c>
      <c r="E2988" s="4" t="s">
        <v>14</v>
      </c>
      <c r="F2988" s="4">
        <v>26169000</v>
      </c>
      <c r="G2988" s="4">
        <v>26169000</v>
      </c>
      <c r="H2988" s="4">
        <v>1</v>
      </c>
      <c r="J2988" s="5"/>
      <c r="K2988" s="5"/>
      <c r="L2988" s="5"/>
      <c r="M2988" s="5"/>
      <c r="N2988" s="5"/>
      <c r="O2988" s="5"/>
      <c r="Y2988" s="5"/>
      <c r="Z2988" s="5"/>
      <c r="AA2988" s="5"/>
      <c r="AB2988" s="5"/>
      <c r="AC2988" s="5"/>
      <c r="AD2988" s="5"/>
      <c r="AE2988" s="5"/>
      <c r="AF2988" s="5"/>
      <c r="AG2988" s="5"/>
      <c r="AH2988" s="5"/>
      <c r="AI2988" s="5"/>
      <c r="AJ2988" s="5"/>
      <c r="AK2988" s="5"/>
      <c r="AL2988" s="5"/>
      <c r="AM2988" s="5"/>
      <c r="AN2988" s="5"/>
      <c r="AO2988" s="5"/>
      <c r="AP2988" s="5"/>
      <c r="AQ2988" s="5"/>
      <c r="AR2988" s="5"/>
      <c r="AS2988" s="5"/>
      <c r="AT2988" s="5"/>
      <c r="AU2988" s="5"/>
      <c r="AV2988" s="5"/>
    </row>
    <row r="2989" spans="1:48" ht="27" x14ac:dyDescent="0.25">
      <c r="A2989" s="4">
        <v>5113</v>
      </c>
      <c r="B2989" s="4" t="s">
        <v>2718</v>
      </c>
      <c r="C2989" s="4" t="s">
        <v>998</v>
      </c>
      <c r="D2989" s="4" t="s">
        <v>15</v>
      </c>
      <c r="E2989" s="4" t="s">
        <v>14</v>
      </c>
      <c r="F2989" s="4">
        <v>91649000</v>
      </c>
      <c r="G2989" s="4">
        <v>91649000</v>
      </c>
      <c r="H2989" s="4">
        <v>1</v>
      </c>
      <c r="J2989" s="5"/>
      <c r="K2989" s="5"/>
      <c r="L2989" s="5"/>
      <c r="M2989" s="5"/>
      <c r="N2989" s="5"/>
      <c r="O2989" s="5"/>
      <c r="Y2989" s="5"/>
      <c r="Z2989" s="5"/>
      <c r="AA2989" s="5"/>
      <c r="AB2989" s="5"/>
      <c r="AC2989" s="5"/>
      <c r="AD2989" s="5"/>
      <c r="AE2989" s="5"/>
      <c r="AF2989" s="5"/>
      <c r="AG2989" s="5"/>
      <c r="AH2989" s="5"/>
      <c r="AI2989" s="5"/>
      <c r="AJ2989" s="5"/>
      <c r="AK2989" s="5"/>
      <c r="AL2989" s="5"/>
      <c r="AM2989" s="5"/>
      <c r="AN2989" s="5"/>
      <c r="AO2989" s="5"/>
      <c r="AP2989" s="5"/>
      <c r="AQ2989" s="5"/>
      <c r="AR2989" s="5"/>
      <c r="AS2989" s="5"/>
      <c r="AT2989" s="5"/>
      <c r="AU2989" s="5"/>
      <c r="AV2989" s="5"/>
    </row>
    <row r="2990" spans="1:48" ht="27" x14ac:dyDescent="0.25">
      <c r="A2990" s="4">
        <v>5113</v>
      </c>
      <c r="B2990" s="4" t="s">
        <v>2719</v>
      </c>
      <c r="C2990" s="4" t="s">
        <v>998</v>
      </c>
      <c r="D2990" s="4" t="s">
        <v>15</v>
      </c>
      <c r="E2990" s="4" t="s">
        <v>14</v>
      </c>
      <c r="F2990" s="4">
        <v>26533000</v>
      </c>
      <c r="G2990" s="4">
        <v>26533000</v>
      </c>
      <c r="H2990" s="4">
        <v>1</v>
      </c>
      <c r="J2990" s="5"/>
      <c r="K2990" s="5"/>
      <c r="L2990" s="5"/>
      <c r="M2990" s="5"/>
      <c r="N2990" s="5"/>
      <c r="O2990" s="5"/>
      <c r="Y2990" s="5"/>
      <c r="Z2990" s="5"/>
      <c r="AA2990" s="5"/>
      <c r="AB2990" s="5"/>
      <c r="AC2990" s="5"/>
      <c r="AD2990" s="5"/>
      <c r="AE2990" s="5"/>
      <c r="AF2990" s="5"/>
      <c r="AG2990" s="5"/>
      <c r="AH2990" s="5"/>
      <c r="AI2990" s="5"/>
      <c r="AJ2990" s="5"/>
      <c r="AK2990" s="5"/>
      <c r="AL2990" s="5"/>
      <c r="AM2990" s="5"/>
      <c r="AN2990" s="5"/>
      <c r="AO2990" s="5"/>
      <c r="AP2990" s="5"/>
      <c r="AQ2990" s="5"/>
      <c r="AR2990" s="5"/>
      <c r="AS2990" s="5"/>
      <c r="AT2990" s="5"/>
      <c r="AU2990" s="5"/>
      <c r="AV2990" s="5"/>
    </row>
    <row r="2991" spans="1:48" x14ac:dyDescent="0.25">
      <c r="A2991" s="500" t="s">
        <v>12</v>
      </c>
      <c r="B2991" s="501"/>
      <c r="C2991" s="501"/>
      <c r="D2991" s="501"/>
      <c r="E2991" s="501"/>
      <c r="F2991" s="501"/>
      <c r="G2991" s="501"/>
      <c r="H2991" s="502"/>
      <c r="J2991" s="5"/>
      <c r="K2991" s="5"/>
      <c r="L2991" s="5"/>
      <c r="M2991" s="5"/>
      <c r="N2991" s="5"/>
      <c r="O2991" s="5"/>
      <c r="Y2991" s="5"/>
      <c r="Z2991" s="5"/>
      <c r="AA2991" s="5"/>
      <c r="AB2991" s="5"/>
      <c r="AC2991" s="5"/>
      <c r="AD2991" s="5"/>
      <c r="AE2991" s="5"/>
      <c r="AF2991" s="5"/>
      <c r="AG2991" s="5"/>
      <c r="AH2991" s="5"/>
      <c r="AI2991" s="5"/>
      <c r="AJ2991" s="5"/>
      <c r="AK2991" s="5"/>
      <c r="AL2991" s="5"/>
      <c r="AM2991" s="5"/>
      <c r="AN2991" s="5"/>
      <c r="AO2991" s="5"/>
      <c r="AP2991" s="5"/>
      <c r="AQ2991" s="5"/>
      <c r="AR2991" s="5"/>
      <c r="AS2991" s="5"/>
      <c r="AT2991" s="5"/>
      <c r="AU2991" s="5"/>
      <c r="AV2991" s="5"/>
    </row>
    <row r="2992" spans="1:48" ht="27" x14ac:dyDescent="0.25">
      <c r="A2992" s="4">
        <v>5113</v>
      </c>
      <c r="B2992" s="4" t="s">
        <v>2720</v>
      </c>
      <c r="C2992" s="4" t="s">
        <v>1117</v>
      </c>
      <c r="D2992" s="4" t="s">
        <v>13</v>
      </c>
      <c r="E2992" s="4" t="s">
        <v>14</v>
      </c>
      <c r="F2992" s="4">
        <v>220000</v>
      </c>
      <c r="G2992" s="4">
        <v>220000</v>
      </c>
      <c r="H2992" s="4">
        <v>1</v>
      </c>
      <c r="J2992" s="5"/>
      <c r="K2992" s="5"/>
      <c r="L2992" s="5"/>
      <c r="M2992" s="5"/>
      <c r="N2992" s="5"/>
      <c r="O2992" s="5"/>
      <c r="Y2992" s="5"/>
      <c r="Z2992" s="5"/>
      <c r="AA2992" s="5"/>
      <c r="AB2992" s="5"/>
      <c r="AC2992" s="5"/>
      <c r="AD2992" s="5"/>
      <c r="AE2992" s="5"/>
      <c r="AF2992" s="5"/>
      <c r="AG2992" s="5"/>
      <c r="AH2992" s="5"/>
      <c r="AI2992" s="5"/>
      <c r="AJ2992" s="5"/>
      <c r="AK2992" s="5"/>
      <c r="AL2992" s="5"/>
      <c r="AM2992" s="5"/>
      <c r="AN2992" s="5"/>
      <c r="AO2992" s="5"/>
      <c r="AP2992" s="5"/>
      <c r="AQ2992" s="5"/>
      <c r="AR2992" s="5"/>
      <c r="AS2992" s="5"/>
      <c r="AT2992" s="5"/>
      <c r="AU2992" s="5"/>
      <c r="AV2992" s="5"/>
    </row>
    <row r="2993" spans="1:16384" ht="27" x14ac:dyDescent="0.25">
      <c r="A2993" s="4">
        <v>5113</v>
      </c>
      <c r="B2993" s="4" t="s">
        <v>2721</v>
      </c>
      <c r="C2993" s="4" t="s">
        <v>1117</v>
      </c>
      <c r="D2993" s="4" t="s">
        <v>13</v>
      </c>
      <c r="E2993" s="4" t="s">
        <v>14</v>
      </c>
      <c r="F2993" s="4">
        <v>264000</v>
      </c>
      <c r="G2993" s="4">
        <v>264000</v>
      </c>
      <c r="H2993" s="4">
        <v>1</v>
      </c>
      <c r="J2993" s="5"/>
      <c r="K2993" s="5"/>
      <c r="L2993" s="5"/>
      <c r="M2993" s="5"/>
      <c r="N2993" s="5"/>
      <c r="O2993" s="5"/>
      <c r="Y2993" s="5"/>
      <c r="Z2993" s="5"/>
      <c r="AA2993" s="5"/>
      <c r="AB2993" s="5"/>
      <c r="AC2993" s="5"/>
      <c r="AD2993" s="5"/>
      <c r="AE2993" s="5"/>
      <c r="AF2993" s="5"/>
      <c r="AG2993" s="5"/>
      <c r="AH2993" s="5"/>
      <c r="AI2993" s="5"/>
      <c r="AJ2993" s="5"/>
      <c r="AK2993" s="5"/>
      <c r="AL2993" s="5"/>
      <c r="AM2993" s="5"/>
      <c r="AN2993" s="5"/>
      <c r="AO2993" s="5"/>
      <c r="AP2993" s="5"/>
      <c r="AQ2993" s="5"/>
      <c r="AR2993" s="5"/>
      <c r="AS2993" s="5"/>
      <c r="AT2993" s="5"/>
      <c r="AU2993" s="5"/>
      <c r="AV2993" s="5"/>
    </row>
    <row r="2994" spans="1:16384" ht="27" x14ac:dyDescent="0.25">
      <c r="A2994" s="4">
        <v>5113</v>
      </c>
      <c r="B2994" s="4" t="s">
        <v>2722</v>
      </c>
      <c r="C2994" s="4" t="s">
        <v>1117</v>
      </c>
      <c r="D2994" s="4" t="s">
        <v>13</v>
      </c>
      <c r="E2994" s="4" t="s">
        <v>14</v>
      </c>
      <c r="F2994" s="4">
        <v>509000</v>
      </c>
      <c r="G2994" s="4">
        <v>509000</v>
      </c>
      <c r="H2994" s="4">
        <v>1</v>
      </c>
      <c r="J2994" s="5"/>
      <c r="K2994" s="5"/>
      <c r="L2994" s="5"/>
      <c r="M2994" s="5"/>
      <c r="N2994" s="5"/>
      <c r="O2994" s="5"/>
      <c r="Y2994" s="5"/>
      <c r="Z2994" s="5"/>
      <c r="AA2994" s="5"/>
      <c r="AB2994" s="5"/>
      <c r="AC2994" s="5"/>
      <c r="AD2994" s="5"/>
      <c r="AE2994" s="5"/>
      <c r="AF2994" s="5"/>
      <c r="AG2994" s="5"/>
      <c r="AH2994" s="5"/>
      <c r="AI2994" s="5"/>
      <c r="AJ2994" s="5"/>
      <c r="AK2994" s="5"/>
      <c r="AL2994" s="5"/>
      <c r="AM2994" s="5"/>
      <c r="AN2994" s="5"/>
      <c r="AO2994" s="5"/>
      <c r="AP2994" s="5"/>
      <c r="AQ2994" s="5"/>
      <c r="AR2994" s="5"/>
      <c r="AS2994" s="5"/>
      <c r="AT2994" s="5"/>
      <c r="AU2994" s="5"/>
      <c r="AV2994" s="5"/>
    </row>
    <row r="2995" spans="1:16384" ht="27" x14ac:dyDescent="0.25">
      <c r="A2995" s="4">
        <v>5113</v>
      </c>
      <c r="B2995" s="4" t="s">
        <v>2723</v>
      </c>
      <c r="C2995" s="4" t="s">
        <v>1117</v>
      </c>
      <c r="D2995" s="4" t="s">
        <v>13</v>
      </c>
      <c r="E2995" s="4" t="s">
        <v>14</v>
      </c>
      <c r="F2995" s="4">
        <v>126000</v>
      </c>
      <c r="G2995" s="4">
        <v>126000</v>
      </c>
      <c r="H2995" s="4">
        <v>1</v>
      </c>
      <c r="J2995" s="5"/>
      <c r="K2995" s="5"/>
      <c r="L2995" s="5"/>
      <c r="M2995" s="5"/>
      <c r="N2995" s="5"/>
      <c r="O2995" s="5"/>
      <c r="Y2995" s="5"/>
      <c r="Z2995" s="5"/>
      <c r="AA2995" s="5"/>
      <c r="AB2995" s="5"/>
      <c r="AC2995" s="5"/>
      <c r="AD2995" s="5"/>
      <c r="AE2995" s="5"/>
      <c r="AF2995" s="5"/>
      <c r="AG2995" s="5"/>
      <c r="AH2995" s="5"/>
      <c r="AI2995" s="5"/>
      <c r="AJ2995" s="5"/>
      <c r="AK2995" s="5"/>
      <c r="AL2995" s="5"/>
      <c r="AM2995" s="5"/>
      <c r="AN2995" s="5"/>
      <c r="AO2995" s="5"/>
      <c r="AP2995" s="5"/>
      <c r="AQ2995" s="5"/>
      <c r="AR2995" s="5"/>
      <c r="AS2995" s="5"/>
      <c r="AT2995" s="5"/>
      <c r="AU2995" s="5"/>
      <c r="AV2995" s="5"/>
    </row>
    <row r="2996" spans="1:16384" ht="27" x14ac:dyDescent="0.25">
      <c r="A2996" s="4">
        <v>5113</v>
      </c>
      <c r="B2996" s="4" t="s">
        <v>3660</v>
      </c>
      <c r="C2996" s="4" t="s">
        <v>478</v>
      </c>
      <c r="D2996" s="4" t="s">
        <v>15</v>
      </c>
      <c r="E2996" s="4" t="s">
        <v>14</v>
      </c>
      <c r="F2996" s="4">
        <v>733000</v>
      </c>
      <c r="G2996" s="4">
        <v>733000</v>
      </c>
      <c r="H2996" s="4">
        <v>1</v>
      </c>
      <c r="J2996" s="5"/>
      <c r="K2996" s="5"/>
      <c r="L2996" s="5"/>
      <c r="M2996" s="5"/>
      <c r="N2996" s="5"/>
      <c r="O2996" s="5"/>
      <c r="Y2996" s="5"/>
      <c r="Z2996" s="5"/>
      <c r="AA2996" s="5"/>
      <c r="AB2996" s="5"/>
      <c r="AC2996" s="5"/>
      <c r="AD2996" s="5"/>
      <c r="AE2996" s="5"/>
      <c r="AF2996" s="5"/>
      <c r="AG2996" s="5"/>
      <c r="AH2996" s="5"/>
      <c r="AI2996" s="5"/>
      <c r="AJ2996" s="5"/>
      <c r="AK2996" s="5"/>
      <c r="AL2996" s="5"/>
      <c r="AM2996" s="5"/>
      <c r="AN2996" s="5"/>
      <c r="AO2996" s="5"/>
      <c r="AP2996" s="5"/>
      <c r="AQ2996" s="5"/>
      <c r="AR2996" s="5"/>
      <c r="AS2996" s="5"/>
      <c r="AT2996" s="5"/>
      <c r="AU2996" s="5"/>
      <c r="AV2996" s="5"/>
    </row>
    <row r="2997" spans="1:16384" ht="27" x14ac:dyDescent="0.25">
      <c r="A2997" s="4">
        <v>5113</v>
      </c>
      <c r="B2997" s="4" t="s">
        <v>3661</v>
      </c>
      <c r="C2997" s="4" t="s">
        <v>478</v>
      </c>
      <c r="D2997" s="4" t="s">
        <v>15</v>
      </c>
      <c r="E2997" s="4" t="s">
        <v>14</v>
      </c>
      <c r="F2997" s="4">
        <v>880000</v>
      </c>
      <c r="G2997" s="4">
        <v>880000</v>
      </c>
      <c r="H2997" s="4">
        <v>1</v>
      </c>
      <c r="J2997" s="5"/>
      <c r="K2997" s="5"/>
      <c r="L2997" s="5"/>
      <c r="M2997" s="5"/>
      <c r="N2997" s="5"/>
      <c r="O2997" s="5"/>
      <c r="Y2997" s="5"/>
      <c r="Z2997" s="5"/>
      <c r="AA2997" s="5"/>
      <c r="AB2997" s="5"/>
      <c r="AC2997" s="5"/>
      <c r="AD2997" s="5"/>
      <c r="AE2997" s="5"/>
      <c r="AF2997" s="5"/>
      <c r="AG2997" s="5"/>
      <c r="AH2997" s="5"/>
      <c r="AI2997" s="5"/>
      <c r="AJ2997" s="5"/>
      <c r="AK2997" s="5"/>
      <c r="AL2997" s="5"/>
      <c r="AM2997" s="5"/>
      <c r="AN2997" s="5"/>
      <c r="AO2997" s="5"/>
      <c r="AP2997" s="5"/>
      <c r="AQ2997" s="5"/>
      <c r="AR2997" s="5"/>
      <c r="AS2997" s="5"/>
      <c r="AT2997" s="5"/>
      <c r="AU2997" s="5"/>
      <c r="AV2997" s="5"/>
    </row>
    <row r="2998" spans="1:16384" ht="27" x14ac:dyDescent="0.25">
      <c r="A2998" s="4">
        <v>5113</v>
      </c>
      <c r="B2998" s="4" t="s">
        <v>3662</v>
      </c>
      <c r="C2998" s="4" t="s">
        <v>478</v>
      </c>
      <c r="D2998" s="4" t="s">
        <v>15</v>
      </c>
      <c r="E2998" s="4" t="s">
        <v>14</v>
      </c>
      <c r="F2998" s="4">
        <v>1528000</v>
      </c>
      <c r="G2998" s="4">
        <v>1528000</v>
      </c>
      <c r="H2998" s="4">
        <v>1</v>
      </c>
      <c r="J2998" s="5"/>
      <c r="K2998" s="5"/>
      <c r="L2998" s="5"/>
      <c r="M2998" s="5"/>
      <c r="N2998" s="5"/>
      <c r="O2998" s="5"/>
      <c r="Y2998" s="5"/>
      <c r="Z2998" s="5"/>
      <c r="AA2998" s="5"/>
      <c r="AB2998" s="5"/>
      <c r="AC2998" s="5"/>
      <c r="AD2998" s="5"/>
      <c r="AE2998" s="5"/>
      <c r="AF2998" s="5"/>
      <c r="AG2998" s="5"/>
      <c r="AH2998" s="5"/>
      <c r="AI2998" s="5"/>
      <c r="AJ2998" s="5"/>
      <c r="AK2998" s="5"/>
      <c r="AL2998" s="5"/>
      <c r="AM2998" s="5"/>
      <c r="AN2998" s="5"/>
      <c r="AO2998" s="5"/>
      <c r="AP2998" s="5"/>
      <c r="AQ2998" s="5"/>
      <c r="AR2998" s="5"/>
      <c r="AS2998" s="5"/>
      <c r="AT2998" s="5"/>
      <c r="AU2998" s="5"/>
      <c r="AV2998" s="5"/>
    </row>
    <row r="2999" spans="1:16384" ht="27" x14ac:dyDescent="0.25">
      <c r="A2999" s="4">
        <v>5113</v>
      </c>
      <c r="B2999" s="4" t="s">
        <v>3663</v>
      </c>
      <c r="C2999" s="4" t="s">
        <v>478</v>
      </c>
      <c r="D2999" s="4" t="s">
        <v>15</v>
      </c>
      <c r="E2999" s="4" t="s">
        <v>14</v>
      </c>
      <c r="F2999" s="4">
        <v>420000</v>
      </c>
      <c r="G2999" s="4">
        <v>420000</v>
      </c>
      <c r="H2999" s="4">
        <v>1</v>
      </c>
      <c r="J2999" s="5"/>
      <c r="K2999" s="5"/>
      <c r="L2999" s="5"/>
      <c r="M2999" s="5"/>
      <c r="N2999" s="5"/>
      <c r="O2999" s="5"/>
      <c r="Y2999" s="5"/>
      <c r="Z2999" s="5"/>
      <c r="AA2999" s="5"/>
      <c r="AB2999" s="5"/>
      <c r="AC2999" s="5"/>
      <c r="AD2999" s="5"/>
      <c r="AE2999" s="5"/>
      <c r="AF2999" s="5"/>
      <c r="AG2999" s="5"/>
      <c r="AH2999" s="5"/>
      <c r="AI2999" s="5"/>
      <c r="AJ2999" s="5"/>
      <c r="AK2999" s="5"/>
      <c r="AL2999" s="5"/>
      <c r="AM2999" s="5"/>
      <c r="AN2999" s="5"/>
      <c r="AO2999" s="5"/>
      <c r="AP2999" s="5"/>
      <c r="AQ2999" s="5"/>
      <c r="AR2999" s="5"/>
      <c r="AS2999" s="5"/>
      <c r="AT2999" s="5"/>
      <c r="AU2999" s="5"/>
      <c r="AV2999" s="5"/>
    </row>
    <row r="3000" spans="1:16384" x14ac:dyDescent="0.25">
      <c r="A3000" s="483" t="s">
        <v>8</v>
      </c>
      <c r="B3000" s="484"/>
      <c r="C3000" s="484"/>
      <c r="D3000" s="484"/>
      <c r="E3000" s="484"/>
      <c r="F3000" s="484"/>
      <c r="G3000" s="484"/>
      <c r="H3000" s="484"/>
      <c r="I3000" s="388"/>
      <c r="J3000" s="388"/>
      <c r="K3000" s="388"/>
      <c r="L3000" s="388"/>
      <c r="M3000" s="388"/>
      <c r="N3000" s="388"/>
      <c r="O3000" s="388"/>
      <c r="P3000" s="388"/>
      <c r="Q3000" s="388"/>
      <c r="R3000" s="388"/>
      <c r="S3000" s="388"/>
      <c r="T3000" s="388"/>
      <c r="U3000" s="388"/>
      <c r="V3000" s="388"/>
      <c r="W3000" s="388"/>
      <c r="X3000" s="388"/>
      <c r="Y3000" s="388"/>
      <c r="Z3000" s="388"/>
      <c r="AA3000" s="388"/>
      <c r="AB3000" s="388"/>
      <c r="AC3000" s="388"/>
      <c r="AD3000" s="388"/>
      <c r="AE3000" s="388"/>
      <c r="AF3000" s="388"/>
      <c r="AG3000" s="388"/>
      <c r="AH3000" s="388"/>
      <c r="AI3000" s="388"/>
      <c r="AJ3000" s="388"/>
      <c r="AK3000" s="388"/>
      <c r="AL3000" s="388"/>
      <c r="AM3000" s="388"/>
      <c r="AN3000" s="388"/>
      <c r="AO3000" s="388"/>
      <c r="AP3000" s="388"/>
      <c r="AQ3000" s="388"/>
      <c r="AR3000" s="388"/>
      <c r="AS3000" s="388"/>
      <c r="AT3000" s="388"/>
      <c r="AU3000" s="388"/>
      <c r="AV3000" s="388"/>
      <c r="AW3000" s="388"/>
      <c r="AX3000" s="388"/>
      <c r="AY3000" s="388"/>
      <c r="AZ3000" s="388"/>
      <c r="BA3000" s="388"/>
      <c r="BB3000" s="388"/>
      <c r="BC3000" s="388"/>
      <c r="BD3000" s="388"/>
      <c r="BE3000" s="388"/>
      <c r="BF3000" s="388"/>
      <c r="BG3000" s="388"/>
      <c r="BH3000" s="388"/>
      <c r="BI3000" s="388"/>
      <c r="BJ3000" s="388"/>
      <c r="BK3000" s="388"/>
      <c r="BL3000" s="388"/>
      <c r="BM3000" s="388"/>
      <c r="BN3000" s="388"/>
      <c r="BO3000" s="388"/>
      <c r="BP3000" s="388"/>
      <c r="BQ3000" s="388"/>
      <c r="BR3000" s="388"/>
      <c r="BS3000" s="388"/>
      <c r="BT3000" s="388"/>
      <c r="BU3000" s="388"/>
      <c r="BV3000" s="388"/>
      <c r="BW3000" s="388"/>
      <c r="BX3000" s="388"/>
      <c r="BY3000" s="388"/>
      <c r="BZ3000" s="388"/>
      <c r="CA3000" s="388"/>
      <c r="CB3000" s="388"/>
      <c r="CC3000" s="388"/>
      <c r="CD3000" s="388"/>
      <c r="CE3000" s="388"/>
      <c r="CF3000" s="388"/>
      <c r="CG3000" s="388"/>
      <c r="CH3000" s="388"/>
      <c r="CI3000" s="388"/>
      <c r="CJ3000" s="388"/>
      <c r="CK3000" s="388"/>
      <c r="CL3000" s="388"/>
      <c r="CM3000" s="388"/>
      <c r="CN3000" s="388"/>
      <c r="CO3000" s="388"/>
      <c r="CP3000" s="388"/>
      <c r="CQ3000" s="388"/>
      <c r="CR3000" s="388"/>
      <c r="CS3000" s="388"/>
      <c r="CT3000" s="388"/>
      <c r="CU3000" s="388"/>
      <c r="CV3000" s="388"/>
      <c r="CW3000" s="388"/>
      <c r="CX3000" s="388"/>
      <c r="CY3000" s="388"/>
      <c r="CZ3000" s="388"/>
      <c r="DA3000" s="388"/>
      <c r="DB3000" s="388"/>
      <c r="DC3000" s="388"/>
      <c r="DD3000" s="388"/>
      <c r="DE3000" s="388"/>
      <c r="DF3000" s="388"/>
      <c r="DG3000" s="388"/>
      <c r="DH3000" s="388"/>
      <c r="DI3000" s="388"/>
      <c r="DJ3000" s="388"/>
      <c r="DK3000" s="388"/>
      <c r="DL3000" s="388"/>
      <c r="DM3000" s="388"/>
      <c r="DN3000" s="388"/>
      <c r="DO3000" s="388"/>
      <c r="DP3000" s="388"/>
      <c r="DQ3000" s="388"/>
      <c r="DR3000" s="388"/>
      <c r="DS3000" s="388"/>
      <c r="DT3000" s="388"/>
      <c r="DU3000" s="388"/>
      <c r="DV3000" s="388"/>
      <c r="DW3000" s="388"/>
      <c r="DX3000" s="388"/>
      <c r="DY3000" s="388"/>
      <c r="DZ3000" s="388"/>
      <c r="EA3000" s="388"/>
      <c r="EB3000" s="388"/>
      <c r="EC3000" s="388"/>
      <c r="ED3000" s="388"/>
      <c r="EE3000" s="388"/>
      <c r="EF3000" s="388"/>
      <c r="EG3000" s="388"/>
      <c r="EH3000" s="388"/>
      <c r="EI3000" s="388"/>
      <c r="EJ3000" s="388"/>
      <c r="EK3000" s="388"/>
      <c r="EL3000" s="388"/>
      <c r="EM3000" s="388"/>
      <c r="EN3000" s="388"/>
      <c r="EO3000" s="388"/>
      <c r="EP3000" s="388"/>
      <c r="EQ3000" s="388"/>
      <c r="ER3000" s="388"/>
      <c r="ES3000" s="388"/>
      <c r="ET3000" s="388"/>
      <c r="EU3000" s="388"/>
      <c r="EV3000" s="388"/>
      <c r="EW3000" s="388"/>
      <c r="EX3000" s="388"/>
      <c r="EY3000" s="388"/>
      <c r="EZ3000" s="388"/>
      <c r="FA3000" s="388"/>
      <c r="FB3000" s="388"/>
      <c r="FC3000" s="388"/>
      <c r="FD3000" s="388"/>
      <c r="FE3000" s="388"/>
      <c r="FF3000" s="388"/>
      <c r="FG3000" s="388"/>
      <c r="FH3000" s="388"/>
      <c r="FI3000" s="388"/>
      <c r="FJ3000" s="388"/>
      <c r="FK3000" s="388"/>
      <c r="FL3000" s="388"/>
      <c r="FM3000" s="388"/>
      <c r="FN3000" s="388"/>
      <c r="FO3000" s="388"/>
      <c r="FP3000" s="388"/>
      <c r="FQ3000" s="388"/>
      <c r="FR3000" s="388"/>
      <c r="FS3000" s="388"/>
      <c r="FT3000" s="388"/>
      <c r="FU3000" s="388"/>
      <c r="FV3000" s="388"/>
      <c r="FW3000" s="388"/>
      <c r="FX3000" s="388"/>
      <c r="FY3000" s="388"/>
      <c r="FZ3000" s="388"/>
      <c r="GA3000" s="388"/>
      <c r="GB3000" s="388"/>
      <c r="GC3000" s="388"/>
      <c r="GD3000" s="388"/>
      <c r="GE3000" s="388"/>
      <c r="GF3000" s="388"/>
      <c r="GG3000" s="388"/>
      <c r="GH3000" s="388"/>
      <c r="GI3000" s="388"/>
      <c r="GJ3000" s="388"/>
      <c r="GK3000" s="388"/>
      <c r="GL3000" s="388"/>
      <c r="GM3000" s="388"/>
      <c r="GN3000" s="388"/>
      <c r="GO3000" s="388"/>
      <c r="GP3000" s="388"/>
      <c r="GQ3000" s="388"/>
      <c r="GR3000" s="388"/>
      <c r="GS3000" s="388"/>
      <c r="GT3000" s="388"/>
      <c r="GU3000" s="388"/>
      <c r="GV3000" s="388"/>
      <c r="GW3000" s="388"/>
      <c r="GX3000" s="388"/>
      <c r="GY3000" s="388"/>
      <c r="GZ3000" s="388"/>
      <c r="HA3000" s="388"/>
      <c r="HB3000" s="388"/>
      <c r="HC3000" s="388"/>
      <c r="HD3000" s="388"/>
      <c r="HE3000" s="388"/>
      <c r="HF3000" s="388"/>
      <c r="HG3000" s="388"/>
      <c r="HH3000" s="388"/>
      <c r="HI3000" s="388"/>
      <c r="HJ3000" s="388"/>
      <c r="HK3000" s="388"/>
      <c r="HL3000" s="388"/>
      <c r="HM3000" s="388"/>
      <c r="HN3000" s="388"/>
      <c r="HO3000" s="388"/>
      <c r="HP3000" s="388"/>
      <c r="HQ3000" s="388"/>
      <c r="HR3000" s="388"/>
      <c r="HS3000" s="388"/>
      <c r="HT3000" s="388"/>
      <c r="HU3000" s="388"/>
      <c r="HV3000" s="388"/>
      <c r="HW3000" s="388"/>
      <c r="HX3000" s="388"/>
      <c r="HY3000" s="388"/>
      <c r="HZ3000" s="388"/>
      <c r="IA3000" s="388"/>
      <c r="IB3000" s="388"/>
      <c r="IC3000" s="388"/>
      <c r="ID3000" s="388"/>
      <c r="IE3000" s="388"/>
      <c r="IF3000" s="388"/>
      <c r="IG3000" s="388"/>
      <c r="IH3000" s="388"/>
      <c r="II3000" s="388"/>
      <c r="IJ3000" s="388"/>
      <c r="IK3000" s="388"/>
      <c r="IL3000" s="388"/>
      <c r="IM3000" s="388"/>
      <c r="IN3000" s="388"/>
      <c r="IO3000" s="388"/>
      <c r="IP3000" s="388"/>
      <c r="IQ3000" s="388"/>
      <c r="IR3000" s="388"/>
      <c r="IS3000" s="388"/>
      <c r="IT3000" s="388"/>
      <c r="IU3000" s="388"/>
      <c r="IV3000" s="388"/>
      <c r="IW3000" s="388"/>
      <c r="IX3000" s="388"/>
      <c r="IY3000" s="388"/>
      <c r="IZ3000" s="388"/>
      <c r="JA3000" s="388"/>
      <c r="JB3000" s="388"/>
      <c r="JC3000" s="388"/>
      <c r="JD3000" s="388"/>
      <c r="JE3000" s="388"/>
      <c r="JF3000" s="388"/>
      <c r="JG3000" s="388"/>
      <c r="JH3000" s="388"/>
      <c r="JI3000" s="388"/>
      <c r="JJ3000" s="388"/>
      <c r="JK3000" s="388"/>
      <c r="JL3000" s="388"/>
      <c r="JM3000" s="388"/>
      <c r="JN3000" s="388"/>
      <c r="JO3000" s="388"/>
      <c r="JP3000" s="388"/>
      <c r="JQ3000" s="388"/>
      <c r="JR3000" s="388"/>
      <c r="JS3000" s="388"/>
      <c r="JT3000" s="388"/>
      <c r="JU3000" s="388"/>
      <c r="JV3000" s="388"/>
      <c r="JW3000" s="388"/>
      <c r="JX3000" s="388"/>
      <c r="JY3000" s="388"/>
      <c r="JZ3000" s="388"/>
      <c r="KA3000" s="388"/>
      <c r="KB3000" s="388"/>
      <c r="KC3000" s="388"/>
      <c r="KD3000" s="388"/>
      <c r="KE3000" s="388"/>
      <c r="KF3000" s="388"/>
      <c r="KG3000" s="388"/>
      <c r="KH3000" s="388"/>
      <c r="KI3000" s="388"/>
      <c r="KJ3000" s="388"/>
      <c r="KK3000" s="388"/>
      <c r="KL3000" s="388"/>
      <c r="KM3000" s="388"/>
      <c r="KN3000" s="388"/>
      <c r="KO3000" s="388"/>
      <c r="KP3000" s="388"/>
      <c r="KQ3000" s="388"/>
      <c r="KR3000" s="388"/>
      <c r="KS3000" s="388"/>
      <c r="KT3000" s="388"/>
      <c r="KU3000" s="388"/>
      <c r="KV3000" s="388"/>
      <c r="KW3000" s="388"/>
      <c r="KX3000" s="388"/>
      <c r="KY3000" s="388"/>
      <c r="KZ3000" s="388"/>
      <c r="LA3000" s="388"/>
      <c r="LB3000" s="388"/>
      <c r="LC3000" s="388"/>
      <c r="LD3000" s="388"/>
      <c r="LE3000" s="388"/>
      <c r="LF3000" s="388"/>
      <c r="LG3000" s="388"/>
      <c r="LH3000" s="388"/>
      <c r="LI3000" s="388"/>
      <c r="LJ3000" s="388"/>
      <c r="LK3000" s="388"/>
      <c r="LL3000" s="388"/>
      <c r="LM3000" s="388"/>
      <c r="LN3000" s="388"/>
      <c r="LO3000" s="388"/>
      <c r="LP3000" s="388"/>
      <c r="LQ3000" s="388"/>
      <c r="LR3000" s="388"/>
      <c r="LS3000" s="388"/>
      <c r="LT3000" s="388"/>
      <c r="LU3000" s="388"/>
      <c r="LV3000" s="388"/>
      <c r="LW3000" s="388"/>
      <c r="LX3000" s="388"/>
      <c r="LY3000" s="388"/>
      <c r="LZ3000" s="388"/>
      <c r="MA3000" s="388"/>
      <c r="MB3000" s="388"/>
      <c r="MC3000" s="388"/>
      <c r="MD3000" s="388"/>
      <c r="ME3000" s="388"/>
      <c r="MF3000" s="388"/>
      <c r="MG3000" s="388"/>
      <c r="MH3000" s="388"/>
      <c r="MI3000" s="388"/>
      <c r="MJ3000" s="388"/>
      <c r="MK3000" s="388"/>
      <c r="ML3000" s="388"/>
      <c r="MM3000" s="388"/>
      <c r="MN3000" s="388"/>
      <c r="MO3000" s="388"/>
      <c r="MP3000" s="388"/>
      <c r="MQ3000" s="388"/>
      <c r="MR3000" s="388"/>
      <c r="MS3000" s="388"/>
      <c r="MT3000" s="388"/>
      <c r="MU3000" s="388"/>
      <c r="MV3000" s="388"/>
      <c r="MW3000" s="388"/>
      <c r="MX3000" s="388"/>
      <c r="MY3000" s="388"/>
      <c r="MZ3000" s="388"/>
      <c r="NA3000" s="388"/>
      <c r="NB3000" s="388"/>
      <c r="NC3000" s="388"/>
      <c r="ND3000" s="388"/>
      <c r="NE3000" s="388"/>
      <c r="NF3000" s="388"/>
      <c r="NG3000" s="388"/>
      <c r="NH3000" s="388"/>
      <c r="NI3000" s="388"/>
      <c r="NJ3000" s="388"/>
      <c r="NK3000" s="388"/>
      <c r="NL3000" s="388"/>
      <c r="NM3000" s="388"/>
      <c r="NN3000" s="388"/>
      <c r="NO3000" s="388"/>
      <c r="NP3000" s="388"/>
      <c r="NQ3000" s="388"/>
      <c r="NR3000" s="388"/>
      <c r="NS3000" s="388"/>
      <c r="NT3000" s="388"/>
      <c r="NU3000" s="388"/>
      <c r="NV3000" s="388"/>
      <c r="NW3000" s="388"/>
      <c r="NX3000" s="388"/>
      <c r="NY3000" s="388"/>
      <c r="NZ3000" s="388"/>
      <c r="OA3000" s="388"/>
      <c r="OB3000" s="388"/>
      <c r="OC3000" s="388"/>
      <c r="OD3000" s="388"/>
      <c r="OE3000" s="388"/>
      <c r="OF3000" s="388"/>
      <c r="OG3000" s="388"/>
      <c r="OH3000" s="388"/>
      <c r="OI3000" s="388"/>
      <c r="OJ3000" s="388"/>
      <c r="OK3000" s="388"/>
      <c r="OL3000" s="388"/>
      <c r="OM3000" s="388"/>
      <c r="ON3000" s="388"/>
      <c r="OO3000" s="388"/>
      <c r="OP3000" s="388"/>
      <c r="OQ3000" s="388"/>
      <c r="OR3000" s="388"/>
      <c r="OS3000" s="388"/>
      <c r="OT3000" s="388"/>
      <c r="OU3000" s="388"/>
      <c r="OV3000" s="388"/>
      <c r="OW3000" s="388"/>
      <c r="OX3000" s="388"/>
      <c r="OY3000" s="388"/>
      <c r="OZ3000" s="388"/>
      <c r="PA3000" s="388"/>
      <c r="PB3000" s="388"/>
      <c r="PC3000" s="388"/>
      <c r="PD3000" s="388"/>
      <c r="PE3000" s="388"/>
      <c r="PF3000" s="388"/>
      <c r="PG3000" s="388"/>
      <c r="PH3000" s="388"/>
      <c r="PI3000" s="388"/>
      <c r="PJ3000" s="388"/>
      <c r="PK3000" s="388"/>
      <c r="PL3000" s="388"/>
      <c r="PM3000" s="388"/>
      <c r="PN3000" s="388"/>
      <c r="PO3000" s="388"/>
      <c r="PP3000" s="388"/>
      <c r="PQ3000" s="388"/>
      <c r="PR3000" s="388"/>
      <c r="PS3000" s="388"/>
      <c r="PT3000" s="388"/>
      <c r="PU3000" s="388"/>
      <c r="PV3000" s="388"/>
      <c r="PW3000" s="388"/>
      <c r="PX3000" s="388"/>
      <c r="PY3000" s="388"/>
      <c r="PZ3000" s="388"/>
      <c r="QA3000" s="388"/>
      <c r="QB3000" s="388"/>
      <c r="QC3000" s="388"/>
      <c r="QD3000" s="388"/>
      <c r="QE3000" s="388"/>
      <c r="QF3000" s="388"/>
      <c r="QG3000" s="388"/>
      <c r="QH3000" s="388"/>
      <c r="QI3000" s="388"/>
      <c r="QJ3000" s="388"/>
      <c r="QK3000" s="388"/>
      <c r="QL3000" s="388"/>
      <c r="QM3000" s="388"/>
      <c r="QN3000" s="388"/>
      <c r="QO3000" s="388"/>
      <c r="QP3000" s="388"/>
      <c r="QQ3000" s="388"/>
      <c r="QR3000" s="388"/>
      <c r="QS3000" s="388"/>
      <c r="QT3000" s="388"/>
      <c r="QU3000" s="388"/>
      <c r="QV3000" s="388"/>
      <c r="QW3000" s="388"/>
      <c r="QX3000" s="388"/>
      <c r="QY3000" s="388"/>
      <c r="QZ3000" s="388"/>
      <c r="RA3000" s="388"/>
      <c r="RB3000" s="388"/>
      <c r="RC3000" s="388"/>
      <c r="RD3000" s="388"/>
      <c r="RE3000" s="388"/>
      <c r="RF3000" s="388"/>
      <c r="RG3000" s="388"/>
      <c r="RH3000" s="388"/>
      <c r="RI3000" s="388"/>
      <c r="RJ3000" s="388"/>
      <c r="RK3000" s="388"/>
      <c r="RL3000" s="388"/>
      <c r="RM3000" s="388"/>
      <c r="RN3000" s="388"/>
      <c r="RO3000" s="388"/>
      <c r="RP3000" s="388"/>
      <c r="RQ3000" s="388"/>
      <c r="RR3000" s="388"/>
      <c r="RS3000" s="388"/>
      <c r="RT3000" s="388"/>
      <c r="RU3000" s="388"/>
      <c r="RV3000" s="388"/>
      <c r="RW3000" s="388"/>
      <c r="RX3000" s="388"/>
      <c r="RY3000" s="388"/>
      <c r="RZ3000" s="388"/>
      <c r="SA3000" s="388"/>
      <c r="SB3000" s="388"/>
      <c r="SC3000" s="388"/>
      <c r="SD3000" s="388"/>
      <c r="SE3000" s="388"/>
      <c r="SF3000" s="388"/>
      <c r="SG3000" s="388"/>
      <c r="SH3000" s="388"/>
      <c r="SI3000" s="388"/>
      <c r="SJ3000" s="388"/>
      <c r="SK3000" s="388"/>
      <c r="SL3000" s="388"/>
      <c r="SM3000" s="388"/>
      <c r="SN3000" s="388"/>
      <c r="SO3000" s="388"/>
      <c r="SP3000" s="388"/>
      <c r="SQ3000" s="388"/>
      <c r="SR3000" s="388"/>
      <c r="SS3000" s="388"/>
      <c r="ST3000" s="388"/>
      <c r="SU3000" s="388"/>
      <c r="SV3000" s="388"/>
      <c r="SW3000" s="388"/>
      <c r="SX3000" s="388"/>
      <c r="SY3000" s="388"/>
      <c r="SZ3000" s="388"/>
      <c r="TA3000" s="388"/>
      <c r="TB3000" s="388"/>
      <c r="TC3000" s="388"/>
      <c r="TD3000" s="388"/>
      <c r="TE3000" s="388"/>
      <c r="TF3000" s="388"/>
      <c r="TG3000" s="388"/>
      <c r="TH3000" s="388"/>
      <c r="TI3000" s="388"/>
      <c r="TJ3000" s="388"/>
      <c r="TK3000" s="388"/>
      <c r="TL3000" s="388"/>
      <c r="TM3000" s="388"/>
      <c r="TN3000" s="388"/>
      <c r="TO3000" s="388"/>
      <c r="TP3000" s="388"/>
      <c r="TQ3000" s="388"/>
      <c r="TR3000" s="388"/>
      <c r="TS3000" s="388"/>
      <c r="TT3000" s="388"/>
      <c r="TU3000" s="388"/>
      <c r="TV3000" s="388"/>
      <c r="TW3000" s="388"/>
      <c r="TX3000" s="388"/>
      <c r="TY3000" s="388"/>
      <c r="TZ3000" s="388"/>
      <c r="UA3000" s="388"/>
      <c r="UB3000" s="388"/>
      <c r="UC3000" s="388"/>
      <c r="UD3000" s="388"/>
      <c r="UE3000" s="388"/>
      <c r="UF3000" s="388"/>
      <c r="UG3000" s="388"/>
      <c r="UH3000" s="388"/>
      <c r="UI3000" s="388"/>
      <c r="UJ3000" s="388"/>
      <c r="UK3000" s="388"/>
      <c r="UL3000" s="388"/>
      <c r="UM3000" s="388"/>
      <c r="UN3000" s="388"/>
      <c r="UO3000" s="388"/>
      <c r="UP3000" s="388"/>
      <c r="UQ3000" s="388"/>
      <c r="UR3000" s="388"/>
      <c r="US3000" s="388"/>
      <c r="UT3000" s="388"/>
      <c r="UU3000" s="388"/>
      <c r="UV3000" s="388"/>
      <c r="UW3000" s="388"/>
      <c r="UX3000" s="388"/>
      <c r="UY3000" s="388"/>
      <c r="UZ3000" s="388"/>
      <c r="VA3000" s="388"/>
      <c r="VB3000" s="388"/>
      <c r="VC3000" s="388"/>
      <c r="VD3000" s="388"/>
      <c r="VE3000" s="388"/>
      <c r="VF3000" s="388"/>
      <c r="VG3000" s="388"/>
      <c r="VH3000" s="388"/>
      <c r="VI3000" s="388"/>
      <c r="VJ3000" s="388"/>
      <c r="VK3000" s="388"/>
      <c r="VL3000" s="388"/>
      <c r="VM3000" s="388"/>
      <c r="VN3000" s="388"/>
      <c r="VO3000" s="388"/>
      <c r="VP3000" s="388"/>
      <c r="VQ3000" s="388"/>
      <c r="VR3000" s="388"/>
      <c r="VS3000" s="388"/>
      <c r="VT3000" s="388"/>
      <c r="VU3000" s="388"/>
      <c r="VV3000" s="388"/>
      <c r="VW3000" s="388"/>
      <c r="VX3000" s="388"/>
      <c r="VY3000" s="388"/>
      <c r="VZ3000" s="388"/>
      <c r="WA3000" s="388"/>
      <c r="WB3000" s="388"/>
      <c r="WC3000" s="388"/>
      <c r="WD3000" s="388"/>
      <c r="WE3000" s="388"/>
      <c r="WF3000" s="388"/>
      <c r="WG3000" s="388"/>
      <c r="WH3000" s="388"/>
      <c r="WI3000" s="388"/>
      <c r="WJ3000" s="388"/>
      <c r="WK3000" s="388"/>
      <c r="WL3000" s="388"/>
      <c r="WM3000" s="388"/>
      <c r="WN3000" s="388"/>
      <c r="WO3000" s="388"/>
      <c r="WP3000" s="388"/>
      <c r="WQ3000" s="388"/>
      <c r="WR3000" s="388"/>
      <c r="WS3000" s="388"/>
      <c r="WT3000" s="388"/>
      <c r="WU3000" s="388"/>
      <c r="WV3000" s="388"/>
      <c r="WW3000" s="388"/>
      <c r="WX3000" s="388"/>
      <c r="WY3000" s="388"/>
      <c r="WZ3000" s="388"/>
      <c r="XA3000" s="388"/>
      <c r="XB3000" s="388"/>
      <c r="XC3000" s="388"/>
      <c r="XD3000" s="388"/>
      <c r="XE3000" s="388"/>
      <c r="XF3000" s="388"/>
      <c r="XG3000" s="388"/>
      <c r="XH3000" s="388"/>
      <c r="XI3000" s="388"/>
      <c r="XJ3000" s="388"/>
      <c r="XK3000" s="388"/>
      <c r="XL3000" s="388"/>
      <c r="XM3000" s="388"/>
      <c r="XN3000" s="388"/>
      <c r="XO3000" s="388"/>
      <c r="XP3000" s="388"/>
      <c r="XQ3000" s="388"/>
      <c r="XR3000" s="388"/>
      <c r="XS3000" s="388"/>
      <c r="XT3000" s="388"/>
      <c r="XU3000" s="388"/>
      <c r="XV3000" s="388"/>
      <c r="XW3000" s="388"/>
      <c r="XX3000" s="388"/>
      <c r="XY3000" s="388"/>
      <c r="XZ3000" s="388"/>
      <c r="YA3000" s="388"/>
      <c r="YB3000" s="388"/>
      <c r="YC3000" s="388"/>
      <c r="YD3000" s="388"/>
      <c r="YE3000" s="388"/>
      <c r="YF3000" s="388"/>
      <c r="YG3000" s="388"/>
      <c r="YH3000" s="388"/>
      <c r="YI3000" s="388"/>
      <c r="YJ3000" s="388"/>
      <c r="YK3000" s="388"/>
      <c r="YL3000" s="388"/>
      <c r="YM3000" s="388"/>
      <c r="YN3000" s="388"/>
      <c r="YO3000" s="388"/>
      <c r="YP3000" s="388"/>
      <c r="YQ3000" s="388"/>
      <c r="YR3000" s="388"/>
      <c r="YS3000" s="388"/>
      <c r="YT3000" s="388"/>
      <c r="YU3000" s="388"/>
      <c r="YV3000" s="388"/>
      <c r="YW3000" s="388"/>
      <c r="YX3000" s="388"/>
      <c r="YY3000" s="388"/>
      <c r="YZ3000" s="388"/>
      <c r="ZA3000" s="388"/>
      <c r="ZB3000" s="388"/>
      <c r="ZC3000" s="388"/>
      <c r="ZD3000" s="388"/>
      <c r="ZE3000" s="388"/>
      <c r="ZF3000" s="388"/>
      <c r="ZG3000" s="388"/>
      <c r="ZH3000" s="388"/>
      <c r="ZI3000" s="388"/>
      <c r="ZJ3000" s="388"/>
      <c r="ZK3000" s="388"/>
      <c r="ZL3000" s="388"/>
      <c r="ZM3000" s="388"/>
      <c r="ZN3000" s="388"/>
      <c r="ZO3000" s="388"/>
      <c r="ZP3000" s="388"/>
      <c r="ZQ3000" s="388"/>
      <c r="ZR3000" s="388"/>
      <c r="ZS3000" s="388"/>
      <c r="ZT3000" s="388"/>
      <c r="ZU3000" s="388"/>
      <c r="ZV3000" s="388"/>
      <c r="ZW3000" s="388"/>
      <c r="ZX3000" s="388"/>
      <c r="ZY3000" s="388"/>
      <c r="ZZ3000" s="388"/>
      <c r="AAA3000" s="388"/>
      <c r="AAB3000" s="388"/>
      <c r="AAC3000" s="388"/>
      <c r="AAD3000" s="388"/>
      <c r="AAE3000" s="388"/>
      <c r="AAF3000" s="388"/>
      <c r="AAG3000" s="388"/>
      <c r="AAH3000" s="388"/>
      <c r="AAI3000" s="388"/>
      <c r="AAJ3000" s="388"/>
      <c r="AAK3000" s="388"/>
      <c r="AAL3000" s="388"/>
      <c r="AAM3000" s="388"/>
      <c r="AAN3000" s="388"/>
      <c r="AAO3000" s="388"/>
      <c r="AAP3000" s="388"/>
      <c r="AAQ3000" s="388"/>
      <c r="AAR3000" s="388"/>
      <c r="AAS3000" s="388"/>
      <c r="AAT3000" s="388"/>
      <c r="AAU3000" s="388"/>
      <c r="AAV3000" s="388"/>
      <c r="AAW3000" s="388"/>
      <c r="AAX3000" s="388"/>
      <c r="AAY3000" s="388"/>
      <c r="AAZ3000" s="388"/>
      <c r="ABA3000" s="388"/>
      <c r="ABB3000" s="388"/>
      <c r="ABC3000" s="388"/>
      <c r="ABD3000" s="388"/>
      <c r="ABE3000" s="388"/>
      <c r="ABF3000" s="388"/>
      <c r="ABG3000" s="388"/>
      <c r="ABH3000" s="388"/>
      <c r="ABI3000" s="388"/>
      <c r="ABJ3000" s="388"/>
      <c r="ABK3000" s="388"/>
      <c r="ABL3000" s="388"/>
      <c r="ABM3000" s="388"/>
      <c r="ABN3000" s="388"/>
      <c r="ABO3000" s="388"/>
      <c r="ABP3000" s="388"/>
      <c r="ABQ3000" s="388"/>
      <c r="ABR3000" s="388"/>
      <c r="ABS3000" s="388"/>
      <c r="ABT3000" s="388"/>
      <c r="ABU3000" s="388"/>
      <c r="ABV3000" s="388"/>
      <c r="ABW3000" s="388"/>
      <c r="ABX3000" s="388"/>
      <c r="ABY3000" s="388"/>
      <c r="ABZ3000" s="388"/>
      <c r="ACA3000" s="388"/>
      <c r="ACB3000" s="388"/>
      <c r="ACC3000" s="388"/>
      <c r="ACD3000" s="388"/>
      <c r="ACE3000" s="388"/>
      <c r="ACF3000" s="388"/>
      <c r="ACG3000" s="388"/>
      <c r="ACH3000" s="388"/>
      <c r="ACI3000" s="388"/>
      <c r="ACJ3000" s="388"/>
      <c r="ACK3000" s="388"/>
      <c r="ACL3000" s="388"/>
      <c r="ACM3000" s="388"/>
      <c r="ACN3000" s="388"/>
      <c r="ACO3000" s="388"/>
      <c r="ACP3000" s="388"/>
      <c r="ACQ3000" s="388"/>
      <c r="ACR3000" s="388"/>
      <c r="ACS3000" s="388"/>
      <c r="ACT3000" s="388"/>
      <c r="ACU3000" s="388"/>
      <c r="ACV3000" s="388"/>
      <c r="ACW3000" s="388"/>
      <c r="ACX3000" s="388"/>
      <c r="ACY3000" s="388"/>
      <c r="ACZ3000" s="388"/>
      <c r="ADA3000" s="388"/>
      <c r="ADB3000" s="388"/>
      <c r="ADC3000" s="388"/>
      <c r="ADD3000" s="388"/>
      <c r="ADE3000" s="388"/>
      <c r="ADF3000" s="388"/>
      <c r="ADG3000" s="388"/>
      <c r="ADH3000" s="388"/>
      <c r="ADI3000" s="388"/>
      <c r="ADJ3000" s="388"/>
      <c r="ADK3000" s="388"/>
      <c r="ADL3000" s="388"/>
      <c r="ADM3000" s="388"/>
      <c r="ADN3000" s="388"/>
      <c r="ADO3000" s="388"/>
      <c r="ADP3000" s="388"/>
      <c r="ADQ3000" s="388"/>
      <c r="ADR3000" s="388"/>
      <c r="ADS3000" s="388"/>
      <c r="ADT3000" s="388"/>
      <c r="ADU3000" s="388"/>
      <c r="ADV3000" s="388"/>
      <c r="ADW3000" s="388"/>
      <c r="ADX3000" s="388"/>
      <c r="ADY3000" s="388"/>
      <c r="ADZ3000" s="388"/>
      <c r="AEA3000" s="388"/>
      <c r="AEB3000" s="388"/>
      <c r="AEC3000" s="388"/>
      <c r="AED3000" s="388"/>
      <c r="AEE3000" s="388"/>
      <c r="AEF3000" s="388"/>
      <c r="AEG3000" s="388"/>
      <c r="AEH3000" s="388"/>
      <c r="AEI3000" s="388"/>
      <c r="AEJ3000" s="388"/>
      <c r="AEK3000" s="388"/>
      <c r="AEL3000" s="388"/>
      <c r="AEM3000" s="388"/>
      <c r="AEN3000" s="388"/>
      <c r="AEO3000" s="388"/>
      <c r="AEP3000" s="388"/>
      <c r="AEQ3000" s="388"/>
      <c r="AER3000" s="388"/>
      <c r="AES3000" s="388"/>
      <c r="AET3000" s="388"/>
      <c r="AEU3000" s="388"/>
      <c r="AEV3000" s="388"/>
      <c r="AEW3000" s="388"/>
      <c r="AEX3000" s="388"/>
      <c r="AEY3000" s="388"/>
      <c r="AEZ3000" s="388"/>
      <c r="AFA3000" s="388"/>
      <c r="AFB3000" s="388"/>
      <c r="AFC3000" s="388"/>
      <c r="AFD3000" s="388"/>
      <c r="AFE3000" s="388"/>
      <c r="AFF3000" s="388"/>
      <c r="AFG3000" s="388"/>
      <c r="AFH3000" s="388"/>
      <c r="AFI3000" s="388"/>
      <c r="AFJ3000" s="388"/>
      <c r="AFK3000" s="388"/>
      <c r="AFL3000" s="388"/>
      <c r="AFM3000" s="388"/>
      <c r="AFN3000" s="388"/>
      <c r="AFO3000" s="388"/>
      <c r="AFP3000" s="388"/>
      <c r="AFQ3000" s="388"/>
      <c r="AFR3000" s="388"/>
      <c r="AFS3000" s="388"/>
      <c r="AFT3000" s="388"/>
      <c r="AFU3000" s="388"/>
      <c r="AFV3000" s="388"/>
      <c r="AFW3000" s="388"/>
      <c r="AFX3000" s="388"/>
      <c r="AFY3000" s="388"/>
      <c r="AFZ3000" s="388"/>
      <c r="AGA3000" s="388"/>
      <c r="AGB3000" s="388"/>
      <c r="AGC3000" s="388"/>
      <c r="AGD3000" s="388"/>
      <c r="AGE3000" s="388"/>
      <c r="AGF3000" s="388"/>
      <c r="AGG3000" s="388"/>
      <c r="AGH3000" s="388"/>
      <c r="AGI3000" s="388"/>
      <c r="AGJ3000" s="388"/>
      <c r="AGK3000" s="388"/>
      <c r="AGL3000" s="388"/>
      <c r="AGM3000" s="388"/>
      <c r="AGN3000" s="388"/>
      <c r="AGO3000" s="388"/>
      <c r="AGP3000" s="388"/>
      <c r="AGQ3000" s="388"/>
      <c r="AGR3000" s="388"/>
      <c r="AGS3000" s="388"/>
      <c r="AGT3000" s="388"/>
      <c r="AGU3000" s="388"/>
      <c r="AGV3000" s="388"/>
      <c r="AGW3000" s="388"/>
      <c r="AGX3000" s="388"/>
      <c r="AGY3000" s="388"/>
      <c r="AGZ3000" s="388"/>
      <c r="AHA3000" s="388"/>
      <c r="AHB3000" s="388"/>
      <c r="AHC3000" s="388"/>
      <c r="AHD3000" s="388"/>
      <c r="AHE3000" s="388"/>
      <c r="AHF3000" s="388"/>
      <c r="AHG3000" s="388"/>
      <c r="AHH3000" s="388"/>
      <c r="AHI3000" s="388"/>
      <c r="AHJ3000" s="388"/>
      <c r="AHK3000" s="388"/>
      <c r="AHL3000" s="388"/>
      <c r="AHM3000" s="388"/>
      <c r="AHN3000" s="388"/>
      <c r="AHO3000" s="388"/>
      <c r="AHP3000" s="388"/>
      <c r="AHQ3000" s="388"/>
      <c r="AHR3000" s="388"/>
      <c r="AHS3000" s="388"/>
      <c r="AHT3000" s="388"/>
      <c r="AHU3000" s="388"/>
      <c r="AHV3000" s="388"/>
      <c r="AHW3000" s="388"/>
      <c r="AHX3000" s="388"/>
      <c r="AHY3000" s="388"/>
      <c r="AHZ3000" s="388"/>
      <c r="AIA3000" s="388"/>
      <c r="AIB3000" s="388"/>
      <c r="AIC3000" s="388"/>
      <c r="AID3000" s="388"/>
      <c r="AIE3000" s="388"/>
      <c r="AIF3000" s="388"/>
      <c r="AIG3000" s="388"/>
      <c r="AIH3000" s="388"/>
      <c r="AII3000" s="388"/>
      <c r="AIJ3000" s="388"/>
      <c r="AIK3000" s="388"/>
      <c r="AIL3000" s="388"/>
      <c r="AIM3000" s="388"/>
      <c r="AIN3000" s="388"/>
      <c r="AIO3000" s="388"/>
      <c r="AIP3000" s="388"/>
      <c r="AIQ3000" s="388"/>
      <c r="AIR3000" s="388"/>
      <c r="AIS3000" s="388"/>
      <c r="AIT3000" s="388"/>
      <c r="AIU3000" s="388"/>
      <c r="AIV3000" s="388"/>
      <c r="AIW3000" s="388"/>
      <c r="AIX3000" s="388"/>
      <c r="AIY3000" s="388"/>
      <c r="AIZ3000" s="388"/>
      <c r="AJA3000" s="388"/>
      <c r="AJB3000" s="388"/>
      <c r="AJC3000" s="388"/>
      <c r="AJD3000" s="388"/>
      <c r="AJE3000" s="388"/>
      <c r="AJF3000" s="388"/>
      <c r="AJG3000" s="388"/>
      <c r="AJH3000" s="388"/>
      <c r="AJI3000" s="388"/>
      <c r="AJJ3000" s="388"/>
      <c r="AJK3000" s="388"/>
      <c r="AJL3000" s="388"/>
      <c r="AJM3000" s="388"/>
      <c r="AJN3000" s="388"/>
      <c r="AJO3000" s="388"/>
      <c r="AJP3000" s="388"/>
      <c r="AJQ3000" s="388"/>
      <c r="AJR3000" s="388"/>
      <c r="AJS3000" s="388"/>
      <c r="AJT3000" s="388"/>
      <c r="AJU3000" s="388"/>
      <c r="AJV3000" s="388"/>
      <c r="AJW3000" s="388"/>
      <c r="AJX3000" s="388"/>
      <c r="AJY3000" s="388"/>
      <c r="AJZ3000" s="388"/>
      <c r="AKA3000" s="388"/>
      <c r="AKB3000" s="388"/>
      <c r="AKC3000" s="388"/>
      <c r="AKD3000" s="388"/>
      <c r="AKE3000" s="388"/>
      <c r="AKF3000" s="388"/>
      <c r="AKG3000" s="388"/>
      <c r="AKH3000" s="388"/>
      <c r="AKI3000" s="388"/>
      <c r="AKJ3000" s="388"/>
      <c r="AKK3000" s="388"/>
      <c r="AKL3000" s="388"/>
      <c r="AKM3000" s="388"/>
      <c r="AKN3000" s="388"/>
      <c r="AKO3000" s="388"/>
      <c r="AKP3000" s="388"/>
      <c r="AKQ3000" s="388"/>
      <c r="AKR3000" s="388"/>
      <c r="AKS3000" s="388"/>
      <c r="AKT3000" s="388"/>
      <c r="AKU3000" s="388"/>
      <c r="AKV3000" s="388"/>
      <c r="AKW3000" s="388"/>
      <c r="AKX3000" s="388"/>
      <c r="AKY3000" s="388"/>
      <c r="AKZ3000" s="388"/>
      <c r="ALA3000" s="388"/>
      <c r="ALB3000" s="388"/>
      <c r="ALC3000" s="388"/>
      <c r="ALD3000" s="388"/>
      <c r="ALE3000" s="388"/>
      <c r="ALF3000" s="388"/>
      <c r="ALG3000" s="388"/>
      <c r="ALH3000" s="388"/>
      <c r="ALI3000" s="388"/>
      <c r="ALJ3000" s="388"/>
      <c r="ALK3000" s="388"/>
      <c r="ALL3000" s="388"/>
      <c r="ALM3000" s="388"/>
      <c r="ALN3000" s="388"/>
      <c r="ALO3000" s="388"/>
      <c r="ALP3000" s="388"/>
      <c r="ALQ3000" s="388"/>
      <c r="ALR3000" s="388"/>
      <c r="ALS3000" s="388"/>
      <c r="ALT3000" s="388"/>
      <c r="ALU3000" s="388"/>
      <c r="ALV3000" s="388"/>
      <c r="ALW3000" s="388"/>
      <c r="ALX3000" s="388"/>
      <c r="ALY3000" s="388"/>
      <c r="ALZ3000" s="388"/>
      <c r="AMA3000" s="388"/>
      <c r="AMB3000" s="388"/>
      <c r="AMC3000" s="388"/>
      <c r="AMD3000" s="388"/>
      <c r="AME3000" s="388"/>
      <c r="AMF3000" s="388"/>
      <c r="AMG3000" s="388"/>
      <c r="AMH3000" s="388"/>
      <c r="AMI3000" s="388"/>
      <c r="AMJ3000" s="388"/>
      <c r="AMK3000" s="388"/>
      <c r="AML3000" s="388"/>
      <c r="AMM3000" s="388"/>
      <c r="AMN3000" s="388"/>
      <c r="AMO3000" s="388"/>
      <c r="AMP3000" s="388"/>
      <c r="AMQ3000" s="388"/>
      <c r="AMR3000" s="388"/>
      <c r="AMS3000" s="388"/>
      <c r="AMT3000" s="388"/>
      <c r="AMU3000" s="388"/>
      <c r="AMV3000" s="388"/>
      <c r="AMW3000" s="388"/>
      <c r="AMX3000" s="388"/>
      <c r="AMY3000" s="388"/>
      <c r="AMZ3000" s="388"/>
      <c r="ANA3000" s="388"/>
      <c r="ANB3000" s="388"/>
      <c r="ANC3000" s="388"/>
      <c r="AND3000" s="388"/>
      <c r="ANE3000" s="388"/>
      <c r="ANF3000" s="388"/>
      <c r="ANG3000" s="388"/>
      <c r="ANH3000" s="388"/>
      <c r="ANI3000" s="388"/>
      <c r="ANJ3000" s="388"/>
      <c r="ANK3000" s="388"/>
      <c r="ANL3000" s="388"/>
      <c r="ANM3000" s="388"/>
      <c r="ANN3000" s="388"/>
      <c r="ANO3000" s="388"/>
      <c r="ANP3000" s="388"/>
      <c r="ANQ3000" s="388"/>
      <c r="ANR3000" s="388"/>
      <c r="ANS3000" s="388"/>
      <c r="ANT3000" s="388"/>
      <c r="ANU3000" s="388"/>
      <c r="ANV3000" s="388"/>
      <c r="ANW3000" s="388"/>
      <c r="ANX3000" s="388"/>
      <c r="ANY3000" s="388"/>
      <c r="ANZ3000" s="388"/>
      <c r="AOA3000" s="388"/>
      <c r="AOB3000" s="388"/>
      <c r="AOC3000" s="388"/>
      <c r="AOD3000" s="388"/>
      <c r="AOE3000" s="388"/>
      <c r="AOF3000" s="388"/>
      <c r="AOG3000" s="388"/>
      <c r="AOH3000" s="388"/>
      <c r="AOI3000" s="388"/>
      <c r="AOJ3000" s="388"/>
      <c r="AOK3000" s="388"/>
      <c r="AOL3000" s="388"/>
      <c r="AOM3000" s="388"/>
      <c r="AON3000" s="388"/>
      <c r="AOO3000" s="388"/>
      <c r="AOP3000" s="388"/>
      <c r="AOQ3000" s="388"/>
      <c r="AOR3000" s="388"/>
      <c r="AOS3000" s="388"/>
      <c r="AOT3000" s="388"/>
      <c r="AOU3000" s="388"/>
      <c r="AOV3000" s="388"/>
      <c r="AOW3000" s="388"/>
      <c r="AOX3000" s="388"/>
      <c r="AOY3000" s="388"/>
      <c r="AOZ3000" s="388"/>
      <c r="APA3000" s="388"/>
      <c r="APB3000" s="388"/>
      <c r="APC3000" s="388"/>
      <c r="APD3000" s="388"/>
      <c r="APE3000" s="388"/>
      <c r="APF3000" s="388"/>
      <c r="APG3000" s="388"/>
      <c r="APH3000" s="388"/>
      <c r="API3000" s="388"/>
      <c r="APJ3000" s="388"/>
      <c r="APK3000" s="388"/>
      <c r="APL3000" s="388"/>
      <c r="APM3000" s="388"/>
      <c r="APN3000" s="388"/>
      <c r="APO3000" s="388"/>
      <c r="APP3000" s="388"/>
      <c r="APQ3000" s="388"/>
      <c r="APR3000" s="388"/>
      <c r="APS3000" s="388"/>
      <c r="APT3000" s="388"/>
      <c r="APU3000" s="388"/>
      <c r="APV3000" s="388"/>
      <c r="APW3000" s="388"/>
      <c r="APX3000" s="388"/>
      <c r="APY3000" s="388"/>
      <c r="APZ3000" s="388"/>
      <c r="AQA3000" s="388"/>
      <c r="AQB3000" s="388"/>
      <c r="AQC3000" s="388"/>
      <c r="AQD3000" s="388"/>
      <c r="AQE3000" s="388"/>
      <c r="AQF3000" s="388"/>
      <c r="AQG3000" s="388"/>
      <c r="AQH3000" s="388"/>
      <c r="AQI3000" s="388"/>
      <c r="AQJ3000" s="388"/>
      <c r="AQK3000" s="388"/>
      <c r="AQL3000" s="388"/>
      <c r="AQM3000" s="388"/>
      <c r="AQN3000" s="388"/>
      <c r="AQO3000" s="388"/>
      <c r="AQP3000" s="388"/>
      <c r="AQQ3000" s="388"/>
      <c r="AQR3000" s="388"/>
      <c r="AQS3000" s="388"/>
      <c r="AQT3000" s="388"/>
      <c r="AQU3000" s="388"/>
      <c r="AQV3000" s="388"/>
      <c r="AQW3000" s="388"/>
      <c r="AQX3000" s="388"/>
      <c r="AQY3000" s="388"/>
      <c r="AQZ3000" s="388"/>
      <c r="ARA3000" s="388"/>
      <c r="ARB3000" s="388"/>
      <c r="ARC3000" s="388"/>
      <c r="ARD3000" s="388"/>
      <c r="ARE3000" s="388"/>
      <c r="ARF3000" s="388"/>
      <c r="ARG3000" s="388"/>
      <c r="ARH3000" s="388"/>
      <c r="ARI3000" s="388"/>
      <c r="ARJ3000" s="388"/>
      <c r="ARK3000" s="388"/>
      <c r="ARL3000" s="388"/>
      <c r="ARM3000" s="388"/>
      <c r="ARN3000" s="388"/>
      <c r="ARO3000" s="388"/>
      <c r="ARP3000" s="388"/>
      <c r="ARQ3000" s="388"/>
      <c r="ARR3000" s="388"/>
      <c r="ARS3000" s="388"/>
      <c r="ART3000" s="388"/>
      <c r="ARU3000" s="388"/>
      <c r="ARV3000" s="388"/>
      <c r="ARW3000" s="388"/>
      <c r="ARX3000" s="388"/>
      <c r="ARY3000" s="388"/>
      <c r="ARZ3000" s="388"/>
      <c r="ASA3000" s="388"/>
      <c r="ASB3000" s="388"/>
      <c r="ASC3000" s="388"/>
      <c r="ASD3000" s="388"/>
      <c r="ASE3000" s="388"/>
      <c r="ASF3000" s="388"/>
      <c r="ASG3000" s="388"/>
      <c r="ASH3000" s="388"/>
      <c r="ASI3000" s="388"/>
      <c r="ASJ3000" s="388"/>
      <c r="ASK3000" s="388"/>
      <c r="ASL3000" s="388"/>
      <c r="ASM3000" s="388"/>
      <c r="ASN3000" s="388"/>
      <c r="ASO3000" s="388"/>
      <c r="ASP3000" s="388"/>
      <c r="ASQ3000" s="388"/>
      <c r="ASR3000" s="388"/>
      <c r="ASS3000" s="388"/>
      <c r="AST3000" s="388"/>
      <c r="ASU3000" s="388"/>
      <c r="ASV3000" s="388"/>
      <c r="ASW3000" s="388"/>
      <c r="ASX3000" s="388"/>
      <c r="ASY3000" s="388"/>
      <c r="ASZ3000" s="388"/>
      <c r="ATA3000" s="388"/>
      <c r="ATB3000" s="388"/>
      <c r="ATC3000" s="388"/>
      <c r="ATD3000" s="388"/>
      <c r="ATE3000" s="388"/>
      <c r="ATF3000" s="388"/>
      <c r="ATG3000" s="388"/>
      <c r="ATH3000" s="388"/>
      <c r="ATI3000" s="388"/>
      <c r="ATJ3000" s="388"/>
      <c r="ATK3000" s="388"/>
      <c r="ATL3000" s="388"/>
      <c r="ATM3000" s="388"/>
      <c r="ATN3000" s="388"/>
      <c r="ATO3000" s="388"/>
      <c r="ATP3000" s="388"/>
      <c r="ATQ3000" s="388"/>
      <c r="ATR3000" s="388"/>
      <c r="ATS3000" s="388"/>
      <c r="ATT3000" s="388"/>
      <c r="ATU3000" s="388"/>
      <c r="ATV3000" s="388"/>
      <c r="ATW3000" s="388"/>
      <c r="ATX3000" s="388"/>
      <c r="ATY3000" s="388"/>
      <c r="ATZ3000" s="388"/>
      <c r="AUA3000" s="388"/>
      <c r="AUB3000" s="388"/>
      <c r="AUC3000" s="388"/>
      <c r="AUD3000" s="388"/>
      <c r="AUE3000" s="388"/>
      <c r="AUF3000" s="388"/>
      <c r="AUG3000" s="388"/>
      <c r="AUH3000" s="388"/>
      <c r="AUI3000" s="388"/>
      <c r="AUJ3000" s="388"/>
      <c r="AUK3000" s="388"/>
      <c r="AUL3000" s="388"/>
      <c r="AUM3000" s="388"/>
      <c r="AUN3000" s="388"/>
      <c r="AUO3000" s="388"/>
      <c r="AUP3000" s="388"/>
      <c r="AUQ3000" s="388"/>
      <c r="AUR3000" s="388"/>
      <c r="AUS3000" s="388"/>
      <c r="AUT3000" s="388"/>
      <c r="AUU3000" s="388"/>
      <c r="AUV3000" s="388"/>
      <c r="AUW3000" s="388"/>
      <c r="AUX3000" s="388"/>
      <c r="AUY3000" s="388"/>
      <c r="AUZ3000" s="388"/>
      <c r="AVA3000" s="388"/>
      <c r="AVB3000" s="388"/>
      <c r="AVC3000" s="388"/>
      <c r="AVD3000" s="388"/>
      <c r="AVE3000" s="388"/>
      <c r="AVF3000" s="388"/>
      <c r="AVG3000" s="388"/>
      <c r="AVH3000" s="388"/>
      <c r="AVI3000" s="388"/>
      <c r="AVJ3000" s="388"/>
      <c r="AVK3000" s="388"/>
      <c r="AVL3000" s="388"/>
      <c r="AVM3000" s="388"/>
      <c r="AVN3000" s="388"/>
      <c r="AVO3000" s="388"/>
      <c r="AVP3000" s="388"/>
      <c r="AVQ3000" s="388"/>
      <c r="AVR3000" s="388"/>
      <c r="AVS3000" s="388"/>
      <c r="AVT3000" s="388"/>
      <c r="AVU3000" s="388"/>
      <c r="AVV3000" s="388"/>
      <c r="AVW3000" s="388"/>
      <c r="AVX3000" s="388"/>
      <c r="AVY3000" s="388"/>
      <c r="AVZ3000" s="388"/>
      <c r="AWA3000" s="388"/>
      <c r="AWB3000" s="388"/>
      <c r="AWC3000" s="388"/>
      <c r="AWD3000" s="388"/>
      <c r="AWE3000" s="388"/>
      <c r="AWF3000" s="388"/>
      <c r="AWG3000" s="388"/>
      <c r="AWH3000" s="388"/>
      <c r="AWI3000" s="388"/>
      <c r="AWJ3000" s="388"/>
      <c r="AWK3000" s="388"/>
      <c r="AWL3000" s="388"/>
      <c r="AWM3000" s="388"/>
      <c r="AWN3000" s="388"/>
      <c r="AWO3000" s="388"/>
      <c r="AWP3000" s="388"/>
      <c r="AWQ3000" s="388"/>
      <c r="AWR3000" s="388"/>
      <c r="AWS3000" s="388"/>
      <c r="AWT3000" s="388"/>
      <c r="AWU3000" s="388"/>
      <c r="AWV3000" s="388"/>
      <c r="AWW3000" s="388"/>
      <c r="AWX3000" s="388"/>
      <c r="AWY3000" s="388"/>
      <c r="AWZ3000" s="388"/>
      <c r="AXA3000" s="388"/>
      <c r="AXB3000" s="388"/>
      <c r="AXC3000" s="388"/>
      <c r="AXD3000" s="388"/>
      <c r="AXE3000" s="388"/>
      <c r="AXF3000" s="388"/>
      <c r="AXG3000" s="388"/>
      <c r="AXH3000" s="388"/>
      <c r="AXI3000" s="388"/>
      <c r="AXJ3000" s="388"/>
      <c r="AXK3000" s="388"/>
      <c r="AXL3000" s="388"/>
      <c r="AXM3000" s="388"/>
      <c r="AXN3000" s="388"/>
      <c r="AXO3000" s="388"/>
      <c r="AXP3000" s="388"/>
      <c r="AXQ3000" s="388"/>
      <c r="AXR3000" s="388"/>
      <c r="AXS3000" s="388"/>
      <c r="AXT3000" s="388"/>
      <c r="AXU3000" s="388"/>
      <c r="AXV3000" s="388"/>
      <c r="AXW3000" s="388"/>
      <c r="AXX3000" s="388"/>
      <c r="AXY3000" s="388"/>
      <c r="AXZ3000" s="388"/>
      <c r="AYA3000" s="388"/>
      <c r="AYB3000" s="388"/>
      <c r="AYC3000" s="388"/>
      <c r="AYD3000" s="388"/>
      <c r="AYE3000" s="388"/>
      <c r="AYF3000" s="388"/>
      <c r="AYG3000" s="388"/>
      <c r="AYH3000" s="388"/>
      <c r="AYI3000" s="388"/>
      <c r="AYJ3000" s="388"/>
      <c r="AYK3000" s="388"/>
      <c r="AYL3000" s="388"/>
      <c r="AYM3000" s="388"/>
      <c r="AYN3000" s="388"/>
      <c r="AYO3000" s="388"/>
      <c r="AYP3000" s="388"/>
      <c r="AYQ3000" s="388"/>
      <c r="AYR3000" s="388"/>
      <c r="AYS3000" s="388"/>
      <c r="AYT3000" s="388"/>
      <c r="AYU3000" s="388"/>
      <c r="AYV3000" s="388"/>
      <c r="AYW3000" s="388"/>
      <c r="AYX3000" s="388"/>
      <c r="AYY3000" s="388"/>
      <c r="AYZ3000" s="388"/>
      <c r="AZA3000" s="388"/>
      <c r="AZB3000" s="388"/>
      <c r="AZC3000" s="388"/>
      <c r="AZD3000" s="388"/>
      <c r="AZE3000" s="388"/>
      <c r="AZF3000" s="388"/>
      <c r="AZG3000" s="388"/>
      <c r="AZH3000" s="388"/>
      <c r="AZI3000" s="388"/>
      <c r="AZJ3000" s="388"/>
      <c r="AZK3000" s="388"/>
      <c r="AZL3000" s="388"/>
      <c r="AZM3000" s="388"/>
      <c r="AZN3000" s="388"/>
      <c r="AZO3000" s="388"/>
      <c r="AZP3000" s="388"/>
      <c r="AZQ3000" s="388"/>
      <c r="AZR3000" s="388"/>
      <c r="AZS3000" s="388"/>
      <c r="AZT3000" s="388"/>
      <c r="AZU3000" s="388"/>
      <c r="AZV3000" s="388"/>
      <c r="AZW3000" s="388"/>
      <c r="AZX3000" s="388"/>
      <c r="AZY3000" s="388"/>
      <c r="AZZ3000" s="388"/>
      <c r="BAA3000" s="388"/>
      <c r="BAB3000" s="388"/>
      <c r="BAC3000" s="388"/>
      <c r="BAD3000" s="388"/>
      <c r="BAE3000" s="388"/>
      <c r="BAF3000" s="388"/>
      <c r="BAG3000" s="388"/>
      <c r="BAH3000" s="388"/>
      <c r="BAI3000" s="388"/>
      <c r="BAJ3000" s="388"/>
      <c r="BAK3000" s="388"/>
      <c r="BAL3000" s="388"/>
      <c r="BAM3000" s="388"/>
      <c r="BAN3000" s="388"/>
      <c r="BAO3000" s="388"/>
      <c r="BAP3000" s="388"/>
      <c r="BAQ3000" s="388"/>
      <c r="BAR3000" s="388"/>
      <c r="BAS3000" s="388"/>
      <c r="BAT3000" s="388"/>
      <c r="BAU3000" s="388"/>
      <c r="BAV3000" s="388"/>
      <c r="BAW3000" s="388"/>
      <c r="BAX3000" s="388"/>
      <c r="BAY3000" s="388"/>
      <c r="BAZ3000" s="388"/>
      <c r="BBA3000" s="388"/>
      <c r="BBB3000" s="388"/>
      <c r="BBC3000" s="388"/>
      <c r="BBD3000" s="388"/>
      <c r="BBE3000" s="388"/>
      <c r="BBF3000" s="388"/>
      <c r="BBG3000" s="388"/>
      <c r="BBH3000" s="388"/>
      <c r="BBI3000" s="388"/>
      <c r="BBJ3000" s="388"/>
      <c r="BBK3000" s="388"/>
      <c r="BBL3000" s="388"/>
      <c r="BBM3000" s="388"/>
      <c r="BBN3000" s="388"/>
      <c r="BBO3000" s="388"/>
      <c r="BBP3000" s="388"/>
      <c r="BBQ3000" s="388"/>
      <c r="BBR3000" s="388"/>
      <c r="BBS3000" s="388"/>
      <c r="BBT3000" s="388"/>
      <c r="BBU3000" s="388"/>
      <c r="BBV3000" s="388"/>
      <c r="BBW3000" s="388"/>
      <c r="BBX3000" s="388"/>
      <c r="BBY3000" s="388"/>
      <c r="BBZ3000" s="388"/>
      <c r="BCA3000" s="388"/>
      <c r="BCB3000" s="388"/>
      <c r="BCC3000" s="388"/>
      <c r="BCD3000" s="388"/>
      <c r="BCE3000" s="388"/>
      <c r="BCF3000" s="388"/>
      <c r="BCG3000" s="388"/>
      <c r="BCH3000" s="388"/>
      <c r="BCI3000" s="388"/>
      <c r="BCJ3000" s="388"/>
      <c r="BCK3000" s="388"/>
      <c r="BCL3000" s="388"/>
      <c r="BCM3000" s="388"/>
      <c r="BCN3000" s="388"/>
      <c r="BCO3000" s="388"/>
      <c r="BCP3000" s="388"/>
      <c r="BCQ3000" s="388"/>
      <c r="BCR3000" s="388"/>
      <c r="BCS3000" s="388"/>
      <c r="BCT3000" s="388"/>
      <c r="BCU3000" s="388"/>
      <c r="BCV3000" s="388"/>
      <c r="BCW3000" s="388"/>
      <c r="BCX3000" s="388"/>
      <c r="BCY3000" s="388"/>
      <c r="BCZ3000" s="388"/>
      <c r="BDA3000" s="388"/>
      <c r="BDB3000" s="388"/>
      <c r="BDC3000" s="388"/>
      <c r="BDD3000" s="388"/>
      <c r="BDE3000" s="388"/>
      <c r="BDF3000" s="388"/>
      <c r="BDG3000" s="388"/>
      <c r="BDH3000" s="388"/>
      <c r="BDI3000" s="388"/>
      <c r="BDJ3000" s="388"/>
      <c r="BDK3000" s="388"/>
      <c r="BDL3000" s="388"/>
      <c r="BDM3000" s="388"/>
      <c r="BDN3000" s="388"/>
      <c r="BDO3000" s="388"/>
      <c r="BDP3000" s="388"/>
      <c r="BDQ3000" s="388"/>
      <c r="BDR3000" s="388"/>
      <c r="BDS3000" s="388"/>
      <c r="BDT3000" s="388"/>
      <c r="BDU3000" s="388"/>
      <c r="BDV3000" s="388"/>
      <c r="BDW3000" s="388"/>
      <c r="BDX3000" s="388"/>
      <c r="BDY3000" s="388"/>
      <c r="BDZ3000" s="388"/>
      <c r="BEA3000" s="388"/>
      <c r="BEB3000" s="388"/>
      <c r="BEC3000" s="388"/>
      <c r="BED3000" s="388"/>
      <c r="BEE3000" s="388"/>
      <c r="BEF3000" s="388"/>
      <c r="BEG3000" s="388"/>
      <c r="BEH3000" s="388"/>
      <c r="BEI3000" s="388"/>
      <c r="BEJ3000" s="388"/>
      <c r="BEK3000" s="388"/>
      <c r="BEL3000" s="388"/>
      <c r="BEM3000" s="388"/>
      <c r="BEN3000" s="388"/>
      <c r="BEO3000" s="388"/>
      <c r="BEP3000" s="388"/>
      <c r="BEQ3000" s="388"/>
      <c r="BER3000" s="388"/>
      <c r="BES3000" s="388"/>
      <c r="BET3000" s="388"/>
      <c r="BEU3000" s="388"/>
      <c r="BEV3000" s="388"/>
      <c r="BEW3000" s="388"/>
      <c r="BEX3000" s="388"/>
      <c r="BEY3000" s="388"/>
      <c r="BEZ3000" s="388"/>
      <c r="BFA3000" s="388"/>
      <c r="BFB3000" s="388"/>
      <c r="BFC3000" s="388"/>
      <c r="BFD3000" s="388"/>
      <c r="BFE3000" s="388"/>
      <c r="BFF3000" s="388"/>
      <c r="BFG3000" s="388"/>
      <c r="BFH3000" s="388"/>
      <c r="BFI3000" s="388"/>
      <c r="BFJ3000" s="388"/>
      <c r="BFK3000" s="388"/>
      <c r="BFL3000" s="388"/>
      <c r="BFM3000" s="388"/>
      <c r="BFN3000" s="388"/>
      <c r="BFO3000" s="388"/>
      <c r="BFP3000" s="388"/>
      <c r="BFQ3000" s="388"/>
      <c r="BFR3000" s="388"/>
      <c r="BFS3000" s="388"/>
      <c r="BFT3000" s="388"/>
      <c r="BFU3000" s="388"/>
      <c r="BFV3000" s="388"/>
      <c r="BFW3000" s="388"/>
      <c r="BFX3000" s="388"/>
      <c r="BFY3000" s="388"/>
      <c r="BFZ3000" s="388"/>
      <c r="BGA3000" s="388"/>
      <c r="BGB3000" s="388"/>
      <c r="BGC3000" s="388"/>
      <c r="BGD3000" s="388"/>
      <c r="BGE3000" s="388"/>
      <c r="BGF3000" s="388"/>
      <c r="BGG3000" s="388"/>
      <c r="BGH3000" s="388"/>
      <c r="BGI3000" s="388"/>
      <c r="BGJ3000" s="388"/>
      <c r="BGK3000" s="388"/>
      <c r="BGL3000" s="388"/>
      <c r="BGM3000" s="388"/>
      <c r="BGN3000" s="388"/>
      <c r="BGO3000" s="388"/>
      <c r="BGP3000" s="388"/>
      <c r="BGQ3000" s="388"/>
      <c r="BGR3000" s="388"/>
      <c r="BGS3000" s="388"/>
      <c r="BGT3000" s="388"/>
      <c r="BGU3000" s="388"/>
      <c r="BGV3000" s="388"/>
      <c r="BGW3000" s="388"/>
      <c r="BGX3000" s="388"/>
      <c r="BGY3000" s="388"/>
      <c r="BGZ3000" s="388"/>
      <c r="BHA3000" s="388"/>
      <c r="BHB3000" s="388"/>
      <c r="BHC3000" s="388"/>
      <c r="BHD3000" s="388"/>
      <c r="BHE3000" s="388"/>
      <c r="BHF3000" s="388"/>
      <c r="BHG3000" s="388"/>
      <c r="BHH3000" s="388"/>
      <c r="BHI3000" s="388"/>
      <c r="BHJ3000" s="388"/>
      <c r="BHK3000" s="388"/>
      <c r="BHL3000" s="388"/>
      <c r="BHM3000" s="388"/>
      <c r="BHN3000" s="388"/>
      <c r="BHO3000" s="388"/>
      <c r="BHP3000" s="388"/>
      <c r="BHQ3000" s="388"/>
      <c r="BHR3000" s="388"/>
      <c r="BHS3000" s="388"/>
      <c r="BHT3000" s="388"/>
      <c r="BHU3000" s="388"/>
      <c r="BHV3000" s="388"/>
      <c r="BHW3000" s="388"/>
      <c r="BHX3000" s="388"/>
      <c r="BHY3000" s="388"/>
      <c r="BHZ3000" s="388"/>
      <c r="BIA3000" s="388"/>
      <c r="BIB3000" s="388"/>
      <c r="BIC3000" s="388"/>
      <c r="BID3000" s="388"/>
      <c r="BIE3000" s="388"/>
      <c r="BIF3000" s="388"/>
      <c r="BIG3000" s="388"/>
      <c r="BIH3000" s="388"/>
      <c r="BII3000" s="388"/>
      <c r="BIJ3000" s="388"/>
      <c r="BIK3000" s="388"/>
      <c r="BIL3000" s="388"/>
      <c r="BIM3000" s="388"/>
      <c r="BIN3000" s="388"/>
      <c r="BIO3000" s="388"/>
      <c r="BIP3000" s="388"/>
      <c r="BIQ3000" s="388"/>
      <c r="BIR3000" s="388"/>
      <c r="BIS3000" s="388"/>
      <c r="BIT3000" s="388"/>
      <c r="BIU3000" s="388"/>
      <c r="BIV3000" s="388"/>
      <c r="BIW3000" s="388"/>
      <c r="BIX3000" s="388"/>
      <c r="BIY3000" s="388"/>
      <c r="BIZ3000" s="388"/>
      <c r="BJA3000" s="388"/>
      <c r="BJB3000" s="388"/>
      <c r="BJC3000" s="388"/>
      <c r="BJD3000" s="388"/>
      <c r="BJE3000" s="388"/>
      <c r="BJF3000" s="388"/>
      <c r="BJG3000" s="388"/>
      <c r="BJH3000" s="388"/>
      <c r="BJI3000" s="388"/>
      <c r="BJJ3000" s="388"/>
      <c r="BJK3000" s="388"/>
      <c r="BJL3000" s="388"/>
      <c r="BJM3000" s="388"/>
      <c r="BJN3000" s="388"/>
      <c r="BJO3000" s="388"/>
      <c r="BJP3000" s="388"/>
      <c r="BJQ3000" s="388"/>
      <c r="BJR3000" s="388"/>
      <c r="BJS3000" s="388"/>
      <c r="BJT3000" s="388"/>
      <c r="BJU3000" s="388"/>
      <c r="BJV3000" s="388"/>
      <c r="BJW3000" s="388"/>
      <c r="BJX3000" s="388"/>
      <c r="BJY3000" s="388"/>
      <c r="BJZ3000" s="388"/>
      <c r="BKA3000" s="388"/>
      <c r="BKB3000" s="388"/>
      <c r="BKC3000" s="388"/>
      <c r="BKD3000" s="388"/>
      <c r="BKE3000" s="388"/>
      <c r="BKF3000" s="388"/>
      <c r="BKG3000" s="388"/>
      <c r="BKH3000" s="388"/>
      <c r="BKI3000" s="388"/>
      <c r="BKJ3000" s="388"/>
      <c r="BKK3000" s="388"/>
      <c r="BKL3000" s="388"/>
      <c r="BKM3000" s="388"/>
      <c r="BKN3000" s="388"/>
      <c r="BKO3000" s="388"/>
      <c r="BKP3000" s="388"/>
      <c r="BKQ3000" s="388"/>
      <c r="BKR3000" s="388"/>
      <c r="BKS3000" s="388"/>
      <c r="BKT3000" s="388"/>
      <c r="BKU3000" s="388"/>
      <c r="BKV3000" s="388"/>
      <c r="BKW3000" s="388"/>
      <c r="BKX3000" s="388"/>
      <c r="BKY3000" s="388"/>
      <c r="BKZ3000" s="388"/>
      <c r="BLA3000" s="388"/>
      <c r="BLB3000" s="388"/>
      <c r="BLC3000" s="388"/>
      <c r="BLD3000" s="388"/>
      <c r="BLE3000" s="388"/>
      <c r="BLF3000" s="388"/>
      <c r="BLG3000" s="388"/>
      <c r="BLH3000" s="388"/>
      <c r="BLI3000" s="388"/>
      <c r="BLJ3000" s="388"/>
      <c r="BLK3000" s="388"/>
      <c r="BLL3000" s="388"/>
      <c r="BLM3000" s="388"/>
      <c r="BLN3000" s="388"/>
      <c r="BLO3000" s="388"/>
      <c r="BLP3000" s="388"/>
      <c r="BLQ3000" s="388"/>
      <c r="BLR3000" s="388"/>
      <c r="BLS3000" s="388"/>
      <c r="BLT3000" s="388"/>
      <c r="BLU3000" s="388"/>
      <c r="BLV3000" s="388"/>
      <c r="BLW3000" s="388"/>
      <c r="BLX3000" s="388"/>
      <c r="BLY3000" s="388"/>
      <c r="BLZ3000" s="388"/>
      <c r="BMA3000" s="388"/>
      <c r="BMB3000" s="388"/>
      <c r="BMC3000" s="388"/>
      <c r="BMD3000" s="388"/>
      <c r="BME3000" s="388"/>
      <c r="BMF3000" s="388"/>
      <c r="BMG3000" s="388"/>
      <c r="BMH3000" s="388"/>
      <c r="BMI3000" s="388"/>
      <c r="BMJ3000" s="388"/>
      <c r="BMK3000" s="388"/>
      <c r="BML3000" s="388"/>
      <c r="BMM3000" s="388"/>
      <c r="BMN3000" s="388"/>
      <c r="BMO3000" s="388"/>
      <c r="BMP3000" s="388"/>
      <c r="BMQ3000" s="388"/>
      <c r="BMR3000" s="388"/>
      <c r="BMS3000" s="388"/>
      <c r="BMT3000" s="388"/>
      <c r="BMU3000" s="388"/>
      <c r="BMV3000" s="388"/>
      <c r="BMW3000" s="388"/>
      <c r="BMX3000" s="388"/>
      <c r="BMY3000" s="388"/>
      <c r="BMZ3000" s="388"/>
      <c r="BNA3000" s="388"/>
      <c r="BNB3000" s="388"/>
      <c r="BNC3000" s="388"/>
      <c r="BND3000" s="388"/>
      <c r="BNE3000" s="388"/>
      <c r="BNF3000" s="388"/>
      <c r="BNG3000" s="388"/>
      <c r="BNH3000" s="388"/>
      <c r="BNI3000" s="388"/>
      <c r="BNJ3000" s="388"/>
      <c r="BNK3000" s="388"/>
      <c r="BNL3000" s="388"/>
      <c r="BNM3000" s="388"/>
      <c r="BNN3000" s="388"/>
      <c r="BNO3000" s="388"/>
      <c r="BNP3000" s="388"/>
      <c r="BNQ3000" s="388"/>
      <c r="BNR3000" s="388"/>
      <c r="BNS3000" s="388"/>
      <c r="BNT3000" s="388"/>
      <c r="BNU3000" s="388"/>
      <c r="BNV3000" s="388"/>
      <c r="BNW3000" s="388"/>
      <c r="BNX3000" s="388"/>
      <c r="BNY3000" s="388"/>
      <c r="BNZ3000" s="388"/>
      <c r="BOA3000" s="388"/>
      <c r="BOB3000" s="388"/>
      <c r="BOC3000" s="388"/>
      <c r="BOD3000" s="388"/>
      <c r="BOE3000" s="388"/>
      <c r="BOF3000" s="388"/>
      <c r="BOG3000" s="388"/>
      <c r="BOH3000" s="388"/>
      <c r="BOI3000" s="388"/>
      <c r="BOJ3000" s="388"/>
      <c r="BOK3000" s="388"/>
      <c r="BOL3000" s="388"/>
      <c r="BOM3000" s="388"/>
      <c r="BON3000" s="388"/>
      <c r="BOO3000" s="388"/>
      <c r="BOP3000" s="388"/>
      <c r="BOQ3000" s="388"/>
      <c r="BOR3000" s="388"/>
      <c r="BOS3000" s="388"/>
      <c r="BOT3000" s="388"/>
      <c r="BOU3000" s="388"/>
      <c r="BOV3000" s="388"/>
      <c r="BOW3000" s="388"/>
      <c r="BOX3000" s="388"/>
      <c r="BOY3000" s="388"/>
      <c r="BOZ3000" s="388"/>
      <c r="BPA3000" s="388"/>
      <c r="BPB3000" s="388"/>
      <c r="BPC3000" s="388"/>
      <c r="BPD3000" s="388"/>
      <c r="BPE3000" s="388"/>
      <c r="BPF3000" s="388"/>
      <c r="BPG3000" s="388"/>
      <c r="BPH3000" s="388"/>
      <c r="BPI3000" s="388"/>
      <c r="BPJ3000" s="388"/>
      <c r="BPK3000" s="388"/>
      <c r="BPL3000" s="388"/>
      <c r="BPM3000" s="388"/>
      <c r="BPN3000" s="388"/>
      <c r="BPO3000" s="388"/>
      <c r="BPP3000" s="388"/>
      <c r="BPQ3000" s="388"/>
      <c r="BPR3000" s="388"/>
      <c r="BPS3000" s="388"/>
      <c r="BPT3000" s="388"/>
      <c r="BPU3000" s="388"/>
      <c r="BPV3000" s="388"/>
      <c r="BPW3000" s="388"/>
      <c r="BPX3000" s="388"/>
      <c r="BPY3000" s="388"/>
      <c r="BPZ3000" s="388"/>
      <c r="BQA3000" s="388"/>
      <c r="BQB3000" s="388"/>
      <c r="BQC3000" s="388"/>
      <c r="BQD3000" s="388"/>
      <c r="BQE3000" s="388"/>
      <c r="BQF3000" s="388"/>
      <c r="BQG3000" s="388"/>
      <c r="BQH3000" s="388"/>
      <c r="BQI3000" s="388"/>
      <c r="BQJ3000" s="388"/>
      <c r="BQK3000" s="388"/>
      <c r="BQL3000" s="388"/>
      <c r="BQM3000" s="388"/>
      <c r="BQN3000" s="388"/>
      <c r="BQO3000" s="388"/>
      <c r="BQP3000" s="388"/>
      <c r="BQQ3000" s="388"/>
      <c r="BQR3000" s="388"/>
      <c r="BQS3000" s="388"/>
      <c r="BQT3000" s="388"/>
      <c r="BQU3000" s="388"/>
      <c r="BQV3000" s="388"/>
      <c r="BQW3000" s="388"/>
      <c r="BQX3000" s="388"/>
      <c r="BQY3000" s="388"/>
      <c r="BQZ3000" s="388"/>
      <c r="BRA3000" s="388"/>
      <c r="BRB3000" s="388"/>
      <c r="BRC3000" s="388"/>
      <c r="BRD3000" s="388"/>
      <c r="BRE3000" s="388"/>
      <c r="BRF3000" s="388"/>
      <c r="BRG3000" s="388"/>
      <c r="BRH3000" s="388"/>
      <c r="BRI3000" s="388"/>
      <c r="BRJ3000" s="388"/>
      <c r="BRK3000" s="388"/>
      <c r="BRL3000" s="388"/>
      <c r="BRM3000" s="388"/>
      <c r="BRN3000" s="388"/>
      <c r="BRO3000" s="388"/>
      <c r="BRP3000" s="388"/>
      <c r="BRQ3000" s="388"/>
      <c r="BRR3000" s="388"/>
      <c r="BRS3000" s="388"/>
      <c r="BRT3000" s="388"/>
      <c r="BRU3000" s="388"/>
      <c r="BRV3000" s="388"/>
      <c r="BRW3000" s="388"/>
      <c r="BRX3000" s="388"/>
      <c r="BRY3000" s="388"/>
      <c r="BRZ3000" s="388"/>
      <c r="BSA3000" s="388"/>
      <c r="BSB3000" s="388"/>
      <c r="BSC3000" s="388"/>
      <c r="BSD3000" s="388"/>
      <c r="BSE3000" s="388"/>
      <c r="BSF3000" s="388"/>
      <c r="BSG3000" s="388"/>
      <c r="BSH3000" s="388"/>
      <c r="BSI3000" s="388"/>
      <c r="BSJ3000" s="388"/>
      <c r="BSK3000" s="388"/>
      <c r="BSL3000" s="388"/>
      <c r="BSM3000" s="388"/>
      <c r="BSN3000" s="388"/>
      <c r="BSO3000" s="388"/>
      <c r="BSP3000" s="388"/>
      <c r="BSQ3000" s="388"/>
      <c r="BSR3000" s="388"/>
      <c r="BSS3000" s="388"/>
      <c r="BST3000" s="388"/>
      <c r="BSU3000" s="388"/>
      <c r="BSV3000" s="388"/>
      <c r="BSW3000" s="388"/>
      <c r="BSX3000" s="388"/>
      <c r="BSY3000" s="388"/>
      <c r="BSZ3000" s="388"/>
      <c r="BTA3000" s="388"/>
      <c r="BTB3000" s="388"/>
      <c r="BTC3000" s="388"/>
      <c r="BTD3000" s="388"/>
      <c r="BTE3000" s="388"/>
      <c r="BTF3000" s="388"/>
      <c r="BTG3000" s="388"/>
      <c r="BTH3000" s="388"/>
      <c r="BTI3000" s="388"/>
      <c r="BTJ3000" s="388"/>
      <c r="BTK3000" s="388"/>
      <c r="BTL3000" s="388"/>
      <c r="BTM3000" s="388"/>
      <c r="BTN3000" s="388"/>
      <c r="BTO3000" s="388"/>
      <c r="BTP3000" s="388"/>
      <c r="BTQ3000" s="388"/>
      <c r="BTR3000" s="388"/>
      <c r="BTS3000" s="388"/>
      <c r="BTT3000" s="388"/>
      <c r="BTU3000" s="388"/>
      <c r="BTV3000" s="388"/>
      <c r="BTW3000" s="388"/>
      <c r="BTX3000" s="388"/>
      <c r="BTY3000" s="388"/>
      <c r="BTZ3000" s="388"/>
      <c r="BUA3000" s="388"/>
      <c r="BUB3000" s="388"/>
      <c r="BUC3000" s="388"/>
      <c r="BUD3000" s="388"/>
      <c r="BUE3000" s="388"/>
      <c r="BUF3000" s="388"/>
      <c r="BUG3000" s="388"/>
      <c r="BUH3000" s="388"/>
      <c r="BUI3000" s="388"/>
      <c r="BUJ3000" s="388"/>
      <c r="BUK3000" s="388"/>
      <c r="BUL3000" s="388"/>
      <c r="BUM3000" s="388"/>
      <c r="BUN3000" s="388"/>
      <c r="BUO3000" s="388"/>
      <c r="BUP3000" s="388"/>
      <c r="BUQ3000" s="388"/>
      <c r="BUR3000" s="388"/>
      <c r="BUS3000" s="388"/>
      <c r="BUT3000" s="388"/>
      <c r="BUU3000" s="388"/>
      <c r="BUV3000" s="388"/>
      <c r="BUW3000" s="388"/>
      <c r="BUX3000" s="388"/>
      <c r="BUY3000" s="388"/>
      <c r="BUZ3000" s="388"/>
      <c r="BVA3000" s="388"/>
      <c r="BVB3000" s="388"/>
      <c r="BVC3000" s="388"/>
      <c r="BVD3000" s="388"/>
      <c r="BVE3000" s="388"/>
      <c r="BVF3000" s="388"/>
      <c r="BVG3000" s="388"/>
      <c r="BVH3000" s="388"/>
      <c r="BVI3000" s="388"/>
      <c r="BVJ3000" s="388"/>
      <c r="BVK3000" s="388"/>
      <c r="BVL3000" s="388"/>
      <c r="BVM3000" s="388"/>
      <c r="BVN3000" s="388"/>
      <c r="BVO3000" s="388"/>
      <c r="BVP3000" s="388"/>
      <c r="BVQ3000" s="388"/>
      <c r="BVR3000" s="388"/>
      <c r="BVS3000" s="388"/>
      <c r="BVT3000" s="388"/>
      <c r="BVU3000" s="388"/>
      <c r="BVV3000" s="388"/>
      <c r="BVW3000" s="388"/>
      <c r="BVX3000" s="388"/>
      <c r="BVY3000" s="388"/>
      <c r="BVZ3000" s="388"/>
      <c r="BWA3000" s="388"/>
      <c r="BWB3000" s="388"/>
      <c r="BWC3000" s="388"/>
      <c r="BWD3000" s="388"/>
      <c r="BWE3000" s="388"/>
      <c r="BWF3000" s="388"/>
      <c r="BWG3000" s="388"/>
      <c r="BWH3000" s="388"/>
      <c r="BWI3000" s="388"/>
      <c r="BWJ3000" s="388"/>
      <c r="BWK3000" s="388"/>
      <c r="BWL3000" s="388"/>
      <c r="BWM3000" s="388"/>
      <c r="BWN3000" s="388"/>
      <c r="BWO3000" s="388"/>
      <c r="BWP3000" s="388"/>
      <c r="BWQ3000" s="388"/>
      <c r="BWR3000" s="388"/>
      <c r="BWS3000" s="388"/>
      <c r="BWT3000" s="388"/>
      <c r="BWU3000" s="388"/>
      <c r="BWV3000" s="388"/>
      <c r="BWW3000" s="388"/>
      <c r="BWX3000" s="388"/>
      <c r="BWY3000" s="388"/>
      <c r="BWZ3000" s="388"/>
      <c r="BXA3000" s="388"/>
      <c r="BXB3000" s="388"/>
      <c r="BXC3000" s="388"/>
      <c r="BXD3000" s="388"/>
      <c r="BXE3000" s="388"/>
      <c r="BXF3000" s="388"/>
      <c r="BXG3000" s="388"/>
      <c r="BXH3000" s="388"/>
      <c r="BXI3000" s="388"/>
      <c r="BXJ3000" s="388"/>
      <c r="BXK3000" s="388"/>
      <c r="BXL3000" s="388"/>
      <c r="BXM3000" s="388"/>
      <c r="BXN3000" s="388"/>
      <c r="BXO3000" s="388"/>
      <c r="BXP3000" s="388"/>
      <c r="BXQ3000" s="388"/>
      <c r="BXR3000" s="388"/>
      <c r="BXS3000" s="388"/>
      <c r="BXT3000" s="388"/>
      <c r="BXU3000" s="388"/>
      <c r="BXV3000" s="388"/>
      <c r="BXW3000" s="388"/>
      <c r="BXX3000" s="388"/>
      <c r="BXY3000" s="388"/>
      <c r="BXZ3000" s="388"/>
      <c r="BYA3000" s="388"/>
      <c r="BYB3000" s="388"/>
      <c r="BYC3000" s="388"/>
      <c r="BYD3000" s="388"/>
      <c r="BYE3000" s="388"/>
      <c r="BYF3000" s="388"/>
      <c r="BYG3000" s="388"/>
      <c r="BYH3000" s="388"/>
      <c r="BYI3000" s="388"/>
      <c r="BYJ3000" s="388"/>
      <c r="BYK3000" s="388"/>
      <c r="BYL3000" s="388"/>
      <c r="BYM3000" s="388"/>
      <c r="BYN3000" s="388"/>
      <c r="BYO3000" s="388"/>
      <c r="BYP3000" s="388"/>
      <c r="BYQ3000" s="388"/>
      <c r="BYR3000" s="388"/>
      <c r="BYS3000" s="388"/>
      <c r="BYT3000" s="388"/>
      <c r="BYU3000" s="388"/>
      <c r="BYV3000" s="388"/>
      <c r="BYW3000" s="388"/>
      <c r="BYX3000" s="388"/>
      <c r="BYY3000" s="388"/>
      <c r="BYZ3000" s="388"/>
      <c r="BZA3000" s="388"/>
      <c r="BZB3000" s="388"/>
      <c r="BZC3000" s="388"/>
      <c r="BZD3000" s="388"/>
      <c r="BZE3000" s="388"/>
      <c r="BZF3000" s="388"/>
      <c r="BZG3000" s="388"/>
      <c r="BZH3000" s="388"/>
      <c r="BZI3000" s="388"/>
      <c r="BZJ3000" s="388"/>
      <c r="BZK3000" s="388"/>
      <c r="BZL3000" s="388"/>
      <c r="BZM3000" s="388"/>
      <c r="BZN3000" s="388"/>
      <c r="BZO3000" s="388"/>
      <c r="BZP3000" s="388"/>
      <c r="BZQ3000" s="388"/>
      <c r="BZR3000" s="388"/>
      <c r="BZS3000" s="388"/>
      <c r="BZT3000" s="388"/>
      <c r="BZU3000" s="388"/>
      <c r="BZV3000" s="388"/>
      <c r="BZW3000" s="388"/>
      <c r="BZX3000" s="388"/>
      <c r="BZY3000" s="388"/>
      <c r="BZZ3000" s="388"/>
      <c r="CAA3000" s="388"/>
      <c r="CAB3000" s="388"/>
      <c r="CAC3000" s="388"/>
      <c r="CAD3000" s="388"/>
      <c r="CAE3000" s="388"/>
      <c r="CAF3000" s="388"/>
      <c r="CAG3000" s="388"/>
      <c r="CAH3000" s="388"/>
      <c r="CAI3000" s="388"/>
      <c r="CAJ3000" s="388"/>
      <c r="CAK3000" s="388"/>
      <c r="CAL3000" s="388"/>
      <c r="CAM3000" s="388"/>
      <c r="CAN3000" s="388"/>
      <c r="CAO3000" s="388"/>
      <c r="CAP3000" s="388"/>
      <c r="CAQ3000" s="388"/>
      <c r="CAR3000" s="388"/>
      <c r="CAS3000" s="388"/>
      <c r="CAT3000" s="388"/>
      <c r="CAU3000" s="388"/>
      <c r="CAV3000" s="388"/>
      <c r="CAW3000" s="388"/>
      <c r="CAX3000" s="388"/>
      <c r="CAY3000" s="388"/>
      <c r="CAZ3000" s="388"/>
      <c r="CBA3000" s="388"/>
      <c r="CBB3000" s="388"/>
      <c r="CBC3000" s="388"/>
      <c r="CBD3000" s="388"/>
      <c r="CBE3000" s="388"/>
      <c r="CBF3000" s="388"/>
      <c r="CBG3000" s="388"/>
      <c r="CBH3000" s="388"/>
      <c r="CBI3000" s="388"/>
      <c r="CBJ3000" s="388"/>
      <c r="CBK3000" s="388"/>
      <c r="CBL3000" s="388"/>
      <c r="CBM3000" s="388"/>
      <c r="CBN3000" s="388"/>
      <c r="CBO3000" s="388"/>
      <c r="CBP3000" s="388"/>
      <c r="CBQ3000" s="388"/>
      <c r="CBR3000" s="388"/>
      <c r="CBS3000" s="388"/>
      <c r="CBT3000" s="388"/>
      <c r="CBU3000" s="388"/>
      <c r="CBV3000" s="388"/>
      <c r="CBW3000" s="388"/>
      <c r="CBX3000" s="388"/>
      <c r="CBY3000" s="388"/>
      <c r="CBZ3000" s="388"/>
      <c r="CCA3000" s="388"/>
      <c r="CCB3000" s="388"/>
      <c r="CCC3000" s="388"/>
      <c r="CCD3000" s="388"/>
      <c r="CCE3000" s="388"/>
      <c r="CCF3000" s="388"/>
      <c r="CCG3000" s="388"/>
      <c r="CCH3000" s="388"/>
      <c r="CCI3000" s="388"/>
      <c r="CCJ3000" s="388"/>
      <c r="CCK3000" s="388"/>
      <c r="CCL3000" s="388"/>
      <c r="CCM3000" s="388"/>
      <c r="CCN3000" s="388"/>
      <c r="CCO3000" s="388"/>
      <c r="CCP3000" s="388"/>
      <c r="CCQ3000" s="388"/>
      <c r="CCR3000" s="388"/>
      <c r="CCS3000" s="388"/>
      <c r="CCT3000" s="388"/>
      <c r="CCU3000" s="388"/>
      <c r="CCV3000" s="388"/>
      <c r="CCW3000" s="388"/>
      <c r="CCX3000" s="388"/>
      <c r="CCY3000" s="388"/>
      <c r="CCZ3000" s="388"/>
      <c r="CDA3000" s="388"/>
      <c r="CDB3000" s="388"/>
      <c r="CDC3000" s="388"/>
      <c r="CDD3000" s="388"/>
      <c r="CDE3000" s="388"/>
      <c r="CDF3000" s="388"/>
      <c r="CDG3000" s="388"/>
      <c r="CDH3000" s="388"/>
      <c r="CDI3000" s="388"/>
      <c r="CDJ3000" s="388"/>
      <c r="CDK3000" s="388"/>
      <c r="CDL3000" s="388"/>
      <c r="CDM3000" s="388"/>
      <c r="CDN3000" s="388"/>
      <c r="CDO3000" s="388"/>
      <c r="CDP3000" s="388"/>
      <c r="CDQ3000" s="388"/>
      <c r="CDR3000" s="388"/>
      <c r="CDS3000" s="388"/>
      <c r="CDT3000" s="388"/>
      <c r="CDU3000" s="388"/>
      <c r="CDV3000" s="388"/>
      <c r="CDW3000" s="388"/>
      <c r="CDX3000" s="388"/>
      <c r="CDY3000" s="388"/>
      <c r="CDZ3000" s="388"/>
      <c r="CEA3000" s="388"/>
      <c r="CEB3000" s="388"/>
      <c r="CEC3000" s="388"/>
      <c r="CED3000" s="388"/>
      <c r="CEE3000" s="388"/>
      <c r="CEF3000" s="388"/>
      <c r="CEG3000" s="388"/>
      <c r="CEH3000" s="388"/>
      <c r="CEI3000" s="388"/>
      <c r="CEJ3000" s="388"/>
      <c r="CEK3000" s="388"/>
      <c r="CEL3000" s="388"/>
      <c r="CEM3000" s="388"/>
      <c r="CEN3000" s="388"/>
      <c r="CEO3000" s="388"/>
      <c r="CEP3000" s="388"/>
      <c r="CEQ3000" s="388"/>
      <c r="CER3000" s="388"/>
      <c r="CES3000" s="388"/>
      <c r="CET3000" s="388"/>
      <c r="CEU3000" s="388"/>
      <c r="CEV3000" s="388"/>
      <c r="CEW3000" s="388"/>
      <c r="CEX3000" s="388"/>
      <c r="CEY3000" s="388"/>
      <c r="CEZ3000" s="388"/>
      <c r="CFA3000" s="388"/>
      <c r="CFB3000" s="388"/>
      <c r="CFC3000" s="388"/>
      <c r="CFD3000" s="388"/>
      <c r="CFE3000" s="388"/>
      <c r="CFF3000" s="388"/>
      <c r="CFG3000" s="388"/>
      <c r="CFH3000" s="388"/>
      <c r="CFI3000" s="388"/>
      <c r="CFJ3000" s="388"/>
      <c r="CFK3000" s="388"/>
      <c r="CFL3000" s="388"/>
      <c r="CFM3000" s="388"/>
      <c r="CFN3000" s="388"/>
      <c r="CFO3000" s="388"/>
      <c r="CFP3000" s="388"/>
      <c r="CFQ3000" s="388"/>
      <c r="CFR3000" s="388"/>
      <c r="CFS3000" s="388"/>
      <c r="CFT3000" s="388"/>
      <c r="CFU3000" s="388"/>
      <c r="CFV3000" s="388"/>
      <c r="CFW3000" s="388"/>
      <c r="CFX3000" s="388"/>
      <c r="CFY3000" s="388"/>
      <c r="CFZ3000" s="388"/>
      <c r="CGA3000" s="388"/>
      <c r="CGB3000" s="388"/>
      <c r="CGC3000" s="388"/>
      <c r="CGD3000" s="388"/>
      <c r="CGE3000" s="388"/>
      <c r="CGF3000" s="388"/>
      <c r="CGG3000" s="388"/>
      <c r="CGH3000" s="388"/>
      <c r="CGI3000" s="388"/>
      <c r="CGJ3000" s="388"/>
      <c r="CGK3000" s="388"/>
      <c r="CGL3000" s="388"/>
      <c r="CGM3000" s="388"/>
      <c r="CGN3000" s="388"/>
      <c r="CGO3000" s="388"/>
      <c r="CGP3000" s="388"/>
      <c r="CGQ3000" s="388"/>
      <c r="CGR3000" s="388"/>
      <c r="CGS3000" s="388"/>
      <c r="CGT3000" s="388"/>
      <c r="CGU3000" s="388"/>
      <c r="CGV3000" s="388"/>
      <c r="CGW3000" s="388"/>
      <c r="CGX3000" s="388"/>
      <c r="CGY3000" s="388"/>
      <c r="CGZ3000" s="388"/>
      <c r="CHA3000" s="388"/>
      <c r="CHB3000" s="388"/>
      <c r="CHC3000" s="388"/>
      <c r="CHD3000" s="388"/>
      <c r="CHE3000" s="388"/>
      <c r="CHF3000" s="388"/>
      <c r="CHG3000" s="388"/>
      <c r="CHH3000" s="388"/>
      <c r="CHI3000" s="388"/>
      <c r="CHJ3000" s="388"/>
      <c r="CHK3000" s="388"/>
      <c r="CHL3000" s="388"/>
      <c r="CHM3000" s="388"/>
      <c r="CHN3000" s="388"/>
      <c r="CHO3000" s="388"/>
      <c r="CHP3000" s="388"/>
      <c r="CHQ3000" s="388"/>
      <c r="CHR3000" s="388"/>
      <c r="CHS3000" s="388"/>
      <c r="CHT3000" s="388"/>
      <c r="CHU3000" s="388"/>
      <c r="CHV3000" s="388"/>
      <c r="CHW3000" s="388"/>
      <c r="CHX3000" s="388"/>
      <c r="CHY3000" s="388"/>
      <c r="CHZ3000" s="388"/>
      <c r="CIA3000" s="388"/>
      <c r="CIB3000" s="388"/>
      <c r="CIC3000" s="388"/>
      <c r="CID3000" s="388"/>
      <c r="CIE3000" s="388"/>
      <c r="CIF3000" s="388"/>
      <c r="CIG3000" s="388"/>
      <c r="CIH3000" s="388"/>
      <c r="CII3000" s="388"/>
      <c r="CIJ3000" s="388"/>
      <c r="CIK3000" s="388"/>
      <c r="CIL3000" s="388"/>
      <c r="CIM3000" s="388"/>
      <c r="CIN3000" s="388"/>
      <c r="CIO3000" s="388"/>
      <c r="CIP3000" s="388"/>
      <c r="CIQ3000" s="388"/>
      <c r="CIR3000" s="388"/>
      <c r="CIS3000" s="388"/>
      <c r="CIT3000" s="388"/>
      <c r="CIU3000" s="388"/>
      <c r="CIV3000" s="388"/>
      <c r="CIW3000" s="388"/>
      <c r="CIX3000" s="388"/>
      <c r="CIY3000" s="388"/>
      <c r="CIZ3000" s="388"/>
      <c r="CJA3000" s="388"/>
      <c r="CJB3000" s="388"/>
      <c r="CJC3000" s="388"/>
      <c r="CJD3000" s="388"/>
      <c r="CJE3000" s="388"/>
      <c r="CJF3000" s="388"/>
      <c r="CJG3000" s="388"/>
      <c r="CJH3000" s="388"/>
      <c r="CJI3000" s="388"/>
      <c r="CJJ3000" s="388"/>
      <c r="CJK3000" s="388"/>
      <c r="CJL3000" s="388"/>
      <c r="CJM3000" s="388"/>
      <c r="CJN3000" s="388"/>
      <c r="CJO3000" s="388"/>
      <c r="CJP3000" s="388"/>
      <c r="CJQ3000" s="388"/>
      <c r="CJR3000" s="388"/>
      <c r="CJS3000" s="388"/>
      <c r="CJT3000" s="388"/>
      <c r="CJU3000" s="388"/>
      <c r="CJV3000" s="388"/>
      <c r="CJW3000" s="388"/>
      <c r="CJX3000" s="388"/>
      <c r="CJY3000" s="388"/>
      <c r="CJZ3000" s="388"/>
      <c r="CKA3000" s="388"/>
      <c r="CKB3000" s="388"/>
      <c r="CKC3000" s="388"/>
      <c r="CKD3000" s="388"/>
      <c r="CKE3000" s="388"/>
      <c r="CKF3000" s="388"/>
      <c r="CKG3000" s="388"/>
      <c r="CKH3000" s="388"/>
      <c r="CKI3000" s="388"/>
      <c r="CKJ3000" s="388"/>
      <c r="CKK3000" s="388"/>
      <c r="CKL3000" s="388"/>
      <c r="CKM3000" s="388"/>
      <c r="CKN3000" s="388"/>
      <c r="CKO3000" s="388"/>
      <c r="CKP3000" s="388"/>
      <c r="CKQ3000" s="388"/>
      <c r="CKR3000" s="388"/>
      <c r="CKS3000" s="388"/>
      <c r="CKT3000" s="388"/>
      <c r="CKU3000" s="388"/>
      <c r="CKV3000" s="388"/>
      <c r="CKW3000" s="388"/>
      <c r="CKX3000" s="388"/>
      <c r="CKY3000" s="388"/>
      <c r="CKZ3000" s="388"/>
      <c r="CLA3000" s="388"/>
      <c r="CLB3000" s="388"/>
      <c r="CLC3000" s="388"/>
      <c r="CLD3000" s="388"/>
      <c r="CLE3000" s="388"/>
      <c r="CLF3000" s="388"/>
      <c r="CLG3000" s="388"/>
      <c r="CLH3000" s="388"/>
      <c r="CLI3000" s="388"/>
      <c r="CLJ3000" s="388"/>
      <c r="CLK3000" s="388"/>
      <c r="CLL3000" s="388"/>
      <c r="CLM3000" s="388"/>
      <c r="CLN3000" s="388"/>
      <c r="CLO3000" s="388"/>
      <c r="CLP3000" s="388"/>
      <c r="CLQ3000" s="388"/>
      <c r="CLR3000" s="388"/>
      <c r="CLS3000" s="388"/>
      <c r="CLT3000" s="388"/>
      <c r="CLU3000" s="388"/>
      <c r="CLV3000" s="388"/>
      <c r="CLW3000" s="388"/>
      <c r="CLX3000" s="388"/>
      <c r="CLY3000" s="388"/>
      <c r="CLZ3000" s="388"/>
      <c r="CMA3000" s="388"/>
      <c r="CMB3000" s="388"/>
      <c r="CMC3000" s="388"/>
      <c r="CMD3000" s="388"/>
      <c r="CME3000" s="388"/>
      <c r="CMF3000" s="388"/>
      <c r="CMG3000" s="388"/>
      <c r="CMH3000" s="388"/>
      <c r="CMI3000" s="388"/>
      <c r="CMJ3000" s="388"/>
      <c r="CMK3000" s="388"/>
      <c r="CML3000" s="388"/>
      <c r="CMM3000" s="388"/>
      <c r="CMN3000" s="388"/>
      <c r="CMO3000" s="388"/>
      <c r="CMP3000" s="388"/>
      <c r="CMQ3000" s="388"/>
      <c r="CMR3000" s="388"/>
      <c r="CMS3000" s="388"/>
      <c r="CMT3000" s="388"/>
      <c r="CMU3000" s="388"/>
      <c r="CMV3000" s="388"/>
      <c r="CMW3000" s="388"/>
      <c r="CMX3000" s="388"/>
      <c r="CMY3000" s="388"/>
      <c r="CMZ3000" s="388"/>
      <c r="CNA3000" s="388"/>
      <c r="CNB3000" s="388"/>
      <c r="CNC3000" s="388"/>
      <c r="CND3000" s="388"/>
      <c r="CNE3000" s="388"/>
      <c r="CNF3000" s="388"/>
      <c r="CNG3000" s="388"/>
      <c r="CNH3000" s="388"/>
      <c r="CNI3000" s="388"/>
      <c r="CNJ3000" s="388"/>
      <c r="CNK3000" s="388"/>
      <c r="CNL3000" s="388"/>
      <c r="CNM3000" s="388"/>
      <c r="CNN3000" s="388"/>
      <c r="CNO3000" s="388"/>
      <c r="CNP3000" s="388"/>
      <c r="CNQ3000" s="388"/>
      <c r="CNR3000" s="388"/>
      <c r="CNS3000" s="388"/>
      <c r="CNT3000" s="388"/>
      <c r="CNU3000" s="388"/>
      <c r="CNV3000" s="388"/>
      <c r="CNW3000" s="388"/>
      <c r="CNX3000" s="388"/>
      <c r="CNY3000" s="388"/>
      <c r="CNZ3000" s="388"/>
      <c r="COA3000" s="388"/>
      <c r="COB3000" s="388"/>
      <c r="COC3000" s="388"/>
      <c r="COD3000" s="388"/>
      <c r="COE3000" s="388"/>
      <c r="COF3000" s="388"/>
      <c r="COG3000" s="388"/>
      <c r="COH3000" s="388"/>
      <c r="COI3000" s="388"/>
      <c r="COJ3000" s="388"/>
      <c r="COK3000" s="388"/>
      <c r="COL3000" s="388"/>
      <c r="COM3000" s="388"/>
      <c r="CON3000" s="388"/>
      <c r="COO3000" s="388"/>
      <c r="COP3000" s="388"/>
      <c r="COQ3000" s="388"/>
      <c r="COR3000" s="388"/>
      <c r="COS3000" s="388"/>
      <c r="COT3000" s="388"/>
      <c r="COU3000" s="388"/>
      <c r="COV3000" s="388"/>
      <c r="COW3000" s="388"/>
      <c r="COX3000" s="388"/>
      <c r="COY3000" s="388"/>
      <c r="COZ3000" s="388"/>
      <c r="CPA3000" s="388"/>
      <c r="CPB3000" s="388"/>
      <c r="CPC3000" s="388"/>
      <c r="CPD3000" s="388"/>
      <c r="CPE3000" s="388"/>
      <c r="CPF3000" s="388"/>
      <c r="CPG3000" s="388"/>
      <c r="CPH3000" s="388"/>
      <c r="CPI3000" s="388"/>
      <c r="CPJ3000" s="388"/>
      <c r="CPK3000" s="388"/>
      <c r="CPL3000" s="388"/>
      <c r="CPM3000" s="388"/>
      <c r="CPN3000" s="388"/>
      <c r="CPO3000" s="388"/>
      <c r="CPP3000" s="388"/>
      <c r="CPQ3000" s="388"/>
      <c r="CPR3000" s="388"/>
      <c r="CPS3000" s="388"/>
      <c r="CPT3000" s="388"/>
      <c r="CPU3000" s="388"/>
      <c r="CPV3000" s="388"/>
      <c r="CPW3000" s="388"/>
      <c r="CPX3000" s="388"/>
      <c r="CPY3000" s="388"/>
      <c r="CPZ3000" s="388"/>
      <c r="CQA3000" s="388"/>
      <c r="CQB3000" s="388"/>
      <c r="CQC3000" s="388"/>
      <c r="CQD3000" s="388"/>
      <c r="CQE3000" s="388"/>
      <c r="CQF3000" s="388"/>
      <c r="CQG3000" s="388"/>
      <c r="CQH3000" s="388"/>
      <c r="CQI3000" s="388"/>
      <c r="CQJ3000" s="388"/>
      <c r="CQK3000" s="388"/>
      <c r="CQL3000" s="388"/>
      <c r="CQM3000" s="388"/>
      <c r="CQN3000" s="388"/>
      <c r="CQO3000" s="388"/>
      <c r="CQP3000" s="388"/>
      <c r="CQQ3000" s="388"/>
      <c r="CQR3000" s="388"/>
      <c r="CQS3000" s="388"/>
      <c r="CQT3000" s="388"/>
      <c r="CQU3000" s="388"/>
      <c r="CQV3000" s="388"/>
      <c r="CQW3000" s="388"/>
      <c r="CQX3000" s="388"/>
      <c r="CQY3000" s="388"/>
      <c r="CQZ3000" s="388"/>
      <c r="CRA3000" s="388"/>
      <c r="CRB3000" s="388"/>
      <c r="CRC3000" s="388"/>
      <c r="CRD3000" s="388"/>
      <c r="CRE3000" s="388"/>
      <c r="CRF3000" s="388"/>
      <c r="CRG3000" s="388"/>
      <c r="CRH3000" s="388"/>
      <c r="CRI3000" s="388"/>
      <c r="CRJ3000" s="388"/>
      <c r="CRK3000" s="388"/>
      <c r="CRL3000" s="388"/>
      <c r="CRM3000" s="388"/>
      <c r="CRN3000" s="388"/>
      <c r="CRO3000" s="388"/>
      <c r="CRP3000" s="388"/>
      <c r="CRQ3000" s="388"/>
      <c r="CRR3000" s="388"/>
      <c r="CRS3000" s="388"/>
      <c r="CRT3000" s="388"/>
      <c r="CRU3000" s="388"/>
      <c r="CRV3000" s="388"/>
      <c r="CRW3000" s="388"/>
      <c r="CRX3000" s="388"/>
      <c r="CRY3000" s="388"/>
      <c r="CRZ3000" s="388"/>
      <c r="CSA3000" s="388"/>
      <c r="CSB3000" s="388"/>
      <c r="CSC3000" s="388"/>
      <c r="CSD3000" s="388"/>
      <c r="CSE3000" s="388"/>
      <c r="CSF3000" s="388"/>
      <c r="CSG3000" s="388"/>
      <c r="CSH3000" s="388"/>
      <c r="CSI3000" s="388"/>
      <c r="CSJ3000" s="388"/>
      <c r="CSK3000" s="388"/>
      <c r="CSL3000" s="388"/>
      <c r="CSM3000" s="388"/>
      <c r="CSN3000" s="388"/>
      <c r="CSO3000" s="388"/>
      <c r="CSP3000" s="388"/>
      <c r="CSQ3000" s="388"/>
      <c r="CSR3000" s="388"/>
      <c r="CSS3000" s="388"/>
      <c r="CST3000" s="388"/>
      <c r="CSU3000" s="388"/>
      <c r="CSV3000" s="388"/>
      <c r="CSW3000" s="388"/>
      <c r="CSX3000" s="388"/>
      <c r="CSY3000" s="388"/>
      <c r="CSZ3000" s="388"/>
      <c r="CTA3000" s="388"/>
      <c r="CTB3000" s="388"/>
      <c r="CTC3000" s="388"/>
      <c r="CTD3000" s="388"/>
      <c r="CTE3000" s="388"/>
      <c r="CTF3000" s="388"/>
      <c r="CTG3000" s="388"/>
      <c r="CTH3000" s="388"/>
      <c r="CTI3000" s="388"/>
      <c r="CTJ3000" s="388"/>
      <c r="CTK3000" s="388"/>
      <c r="CTL3000" s="388"/>
      <c r="CTM3000" s="388"/>
      <c r="CTN3000" s="388"/>
      <c r="CTO3000" s="388"/>
      <c r="CTP3000" s="388"/>
      <c r="CTQ3000" s="388"/>
      <c r="CTR3000" s="388"/>
      <c r="CTS3000" s="388"/>
      <c r="CTT3000" s="388"/>
      <c r="CTU3000" s="388"/>
      <c r="CTV3000" s="388"/>
      <c r="CTW3000" s="388"/>
      <c r="CTX3000" s="388"/>
      <c r="CTY3000" s="388"/>
      <c r="CTZ3000" s="388"/>
      <c r="CUA3000" s="388"/>
      <c r="CUB3000" s="388"/>
      <c r="CUC3000" s="388"/>
      <c r="CUD3000" s="388"/>
      <c r="CUE3000" s="388"/>
      <c r="CUF3000" s="388"/>
      <c r="CUG3000" s="388"/>
      <c r="CUH3000" s="388"/>
      <c r="CUI3000" s="388"/>
      <c r="CUJ3000" s="388"/>
      <c r="CUK3000" s="388"/>
      <c r="CUL3000" s="388"/>
      <c r="CUM3000" s="388"/>
      <c r="CUN3000" s="388"/>
      <c r="CUO3000" s="388"/>
      <c r="CUP3000" s="388"/>
      <c r="CUQ3000" s="388"/>
      <c r="CUR3000" s="388"/>
      <c r="CUS3000" s="388"/>
      <c r="CUT3000" s="388"/>
      <c r="CUU3000" s="388"/>
      <c r="CUV3000" s="388"/>
      <c r="CUW3000" s="388"/>
      <c r="CUX3000" s="388"/>
      <c r="CUY3000" s="388"/>
      <c r="CUZ3000" s="388"/>
      <c r="CVA3000" s="388"/>
      <c r="CVB3000" s="388"/>
      <c r="CVC3000" s="388"/>
      <c r="CVD3000" s="388"/>
      <c r="CVE3000" s="388"/>
      <c r="CVF3000" s="388"/>
      <c r="CVG3000" s="388"/>
      <c r="CVH3000" s="388"/>
      <c r="CVI3000" s="388"/>
      <c r="CVJ3000" s="388"/>
      <c r="CVK3000" s="388"/>
      <c r="CVL3000" s="388"/>
      <c r="CVM3000" s="388"/>
      <c r="CVN3000" s="388"/>
      <c r="CVO3000" s="388"/>
      <c r="CVP3000" s="388"/>
      <c r="CVQ3000" s="388"/>
      <c r="CVR3000" s="388"/>
      <c r="CVS3000" s="388"/>
      <c r="CVT3000" s="388"/>
      <c r="CVU3000" s="388"/>
      <c r="CVV3000" s="388"/>
      <c r="CVW3000" s="388"/>
      <c r="CVX3000" s="388"/>
      <c r="CVY3000" s="388"/>
      <c r="CVZ3000" s="388"/>
      <c r="CWA3000" s="388"/>
      <c r="CWB3000" s="388"/>
      <c r="CWC3000" s="388"/>
      <c r="CWD3000" s="388"/>
      <c r="CWE3000" s="388"/>
      <c r="CWF3000" s="388"/>
      <c r="CWG3000" s="388"/>
      <c r="CWH3000" s="388"/>
      <c r="CWI3000" s="388"/>
      <c r="CWJ3000" s="388"/>
      <c r="CWK3000" s="388"/>
      <c r="CWL3000" s="388"/>
      <c r="CWM3000" s="388"/>
      <c r="CWN3000" s="388"/>
      <c r="CWO3000" s="388"/>
      <c r="CWP3000" s="388"/>
      <c r="CWQ3000" s="388"/>
      <c r="CWR3000" s="388"/>
      <c r="CWS3000" s="388"/>
      <c r="CWT3000" s="388"/>
      <c r="CWU3000" s="388"/>
      <c r="CWV3000" s="388"/>
      <c r="CWW3000" s="388"/>
      <c r="CWX3000" s="388"/>
      <c r="CWY3000" s="388"/>
      <c r="CWZ3000" s="388"/>
      <c r="CXA3000" s="388"/>
      <c r="CXB3000" s="388"/>
      <c r="CXC3000" s="388"/>
      <c r="CXD3000" s="388"/>
      <c r="CXE3000" s="388"/>
      <c r="CXF3000" s="388"/>
      <c r="CXG3000" s="388"/>
      <c r="CXH3000" s="388"/>
      <c r="CXI3000" s="388"/>
      <c r="CXJ3000" s="388"/>
      <c r="CXK3000" s="388"/>
      <c r="CXL3000" s="388"/>
      <c r="CXM3000" s="388"/>
      <c r="CXN3000" s="388"/>
      <c r="CXO3000" s="388"/>
      <c r="CXP3000" s="388"/>
      <c r="CXQ3000" s="388"/>
      <c r="CXR3000" s="388"/>
      <c r="CXS3000" s="388"/>
      <c r="CXT3000" s="388"/>
      <c r="CXU3000" s="388"/>
      <c r="CXV3000" s="388"/>
      <c r="CXW3000" s="388"/>
      <c r="CXX3000" s="388"/>
      <c r="CXY3000" s="388"/>
      <c r="CXZ3000" s="388"/>
      <c r="CYA3000" s="388"/>
      <c r="CYB3000" s="388"/>
      <c r="CYC3000" s="388"/>
      <c r="CYD3000" s="388"/>
      <c r="CYE3000" s="388"/>
      <c r="CYF3000" s="388"/>
      <c r="CYG3000" s="388"/>
      <c r="CYH3000" s="388"/>
      <c r="CYI3000" s="388"/>
      <c r="CYJ3000" s="388"/>
      <c r="CYK3000" s="388"/>
      <c r="CYL3000" s="388"/>
      <c r="CYM3000" s="388"/>
      <c r="CYN3000" s="388"/>
      <c r="CYO3000" s="388"/>
      <c r="CYP3000" s="388"/>
      <c r="CYQ3000" s="388"/>
      <c r="CYR3000" s="388"/>
      <c r="CYS3000" s="388"/>
      <c r="CYT3000" s="388"/>
      <c r="CYU3000" s="388"/>
      <c r="CYV3000" s="388"/>
      <c r="CYW3000" s="388"/>
      <c r="CYX3000" s="388"/>
      <c r="CYY3000" s="388"/>
      <c r="CYZ3000" s="388"/>
      <c r="CZA3000" s="388"/>
      <c r="CZB3000" s="388"/>
      <c r="CZC3000" s="388"/>
      <c r="CZD3000" s="388"/>
      <c r="CZE3000" s="388"/>
      <c r="CZF3000" s="388"/>
      <c r="CZG3000" s="388"/>
      <c r="CZH3000" s="388"/>
      <c r="CZI3000" s="388"/>
      <c r="CZJ3000" s="388"/>
      <c r="CZK3000" s="388"/>
      <c r="CZL3000" s="388"/>
      <c r="CZM3000" s="388"/>
      <c r="CZN3000" s="388"/>
      <c r="CZO3000" s="388"/>
      <c r="CZP3000" s="388"/>
      <c r="CZQ3000" s="388"/>
      <c r="CZR3000" s="388"/>
      <c r="CZS3000" s="388"/>
      <c r="CZT3000" s="388"/>
      <c r="CZU3000" s="388"/>
      <c r="CZV3000" s="388"/>
      <c r="CZW3000" s="388"/>
      <c r="CZX3000" s="388"/>
      <c r="CZY3000" s="388"/>
      <c r="CZZ3000" s="388"/>
      <c r="DAA3000" s="388"/>
      <c r="DAB3000" s="388"/>
      <c r="DAC3000" s="388"/>
      <c r="DAD3000" s="388"/>
      <c r="DAE3000" s="388"/>
      <c r="DAF3000" s="388"/>
      <c r="DAG3000" s="388"/>
      <c r="DAH3000" s="388"/>
      <c r="DAI3000" s="388"/>
      <c r="DAJ3000" s="388"/>
      <c r="DAK3000" s="388"/>
      <c r="DAL3000" s="388"/>
      <c r="DAM3000" s="388"/>
      <c r="DAN3000" s="388"/>
      <c r="DAO3000" s="388"/>
      <c r="DAP3000" s="388"/>
      <c r="DAQ3000" s="388"/>
      <c r="DAR3000" s="388"/>
      <c r="DAS3000" s="388"/>
      <c r="DAT3000" s="388"/>
      <c r="DAU3000" s="388"/>
      <c r="DAV3000" s="388"/>
      <c r="DAW3000" s="388"/>
      <c r="DAX3000" s="388"/>
      <c r="DAY3000" s="388"/>
      <c r="DAZ3000" s="388"/>
      <c r="DBA3000" s="388"/>
      <c r="DBB3000" s="388"/>
      <c r="DBC3000" s="388"/>
      <c r="DBD3000" s="388"/>
      <c r="DBE3000" s="388"/>
      <c r="DBF3000" s="388"/>
      <c r="DBG3000" s="388"/>
      <c r="DBH3000" s="388"/>
      <c r="DBI3000" s="388"/>
      <c r="DBJ3000" s="388"/>
      <c r="DBK3000" s="388"/>
      <c r="DBL3000" s="388"/>
      <c r="DBM3000" s="388"/>
      <c r="DBN3000" s="388"/>
      <c r="DBO3000" s="388"/>
      <c r="DBP3000" s="388"/>
      <c r="DBQ3000" s="388"/>
      <c r="DBR3000" s="388"/>
      <c r="DBS3000" s="388"/>
      <c r="DBT3000" s="388"/>
      <c r="DBU3000" s="388"/>
      <c r="DBV3000" s="388"/>
      <c r="DBW3000" s="388"/>
      <c r="DBX3000" s="388"/>
      <c r="DBY3000" s="388"/>
      <c r="DBZ3000" s="388"/>
      <c r="DCA3000" s="388"/>
      <c r="DCB3000" s="388"/>
      <c r="DCC3000" s="388"/>
      <c r="DCD3000" s="388"/>
      <c r="DCE3000" s="388"/>
      <c r="DCF3000" s="388"/>
      <c r="DCG3000" s="388"/>
      <c r="DCH3000" s="388"/>
      <c r="DCI3000" s="388"/>
      <c r="DCJ3000" s="388"/>
      <c r="DCK3000" s="388"/>
      <c r="DCL3000" s="388"/>
      <c r="DCM3000" s="388"/>
      <c r="DCN3000" s="388"/>
      <c r="DCO3000" s="388"/>
      <c r="DCP3000" s="388"/>
      <c r="DCQ3000" s="388"/>
      <c r="DCR3000" s="388"/>
      <c r="DCS3000" s="388"/>
      <c r="DCT3000" s="388"/>
      <c r="DCU3000" s="388"/>
      <c r="DCV3000" s="388"/>
      <c r="DCW3000" s="388"/>
      <c r="DCX3000" s="388"/>
      <c r="DCY3000" s="388"/>
      <c r="DCZ3000" s="388"/>
      <c r="DDA3000" s="388"/>
      <c r="DDB3000" s="388"/>
      <c r="DDC3000" s="388"/>
      <c r="DDD3000" s="388"/>
      <c r="DDE3000" s="388"/>
      <c r="DDF3000" s="388"/>
      <c r="DDG3000" s="388"/>
      <c r="DDH3000" s="388"/>
      <c r="DDI3000" s="388"/>
      <c r="DDJ3000" s="388"/>
      <c r="DDK3000" s="388"/>
      <c r="DDL3000" s="388"/>
      <c r="DDM3000" s="388"/>
      <c r="DDN3000" s="388"/>
      <c r="DDO3000" s="388"/>
      <c r="DDP3000" s="388"/>
      <c r="DDQ3000" s="388"/>
      <c r="DDR3000" s="388"/>
      <c r="DDS3000" s="388"/>
      <c r="DDT3000" s="388"/>
      <c r="DDU3000" s="388"/>
      <c r="DDV3000" s="388"/>
      <c r="DDW3000" s="388"/>
      <c r="DDX3000" s="388"/>
      <c r="DDY3000" s="388"/>
      <c r="DDZ3000" s="388"/>
      <c r="DEA3000" s="388"/>
      <c r="DEB3000" s="388"/>
      <c r="DEC3000" s="388"/>
      <c r="DED3000" s="388"/>
      <c r="DEE3000" s="388"/>
      <c r="DEF3000" s="388"/>
      <c r="DEG3000" s="388"/>
      <c r="DEH3000" s="388"/>
      <c r="DEI3000" s="388"/>
      <c r="DEJ3000" s="388"/>
      <c r="DEK3000" s="388"/>
      <c r="DEL3000" s="388"/>
      <c r="DEM3000" s="388"/>
      <c r="DEN3000" s="388"/>
      <c r="DEO3000" s="388"/>
      <c r="DEP3000" s="388"/>
      <c r="DEQ3000" s="388"/>
      <c r="DER3000" s="388"/>
      <c r="DES3000" s="388"/>
      <c r="DET3000" s="388"/>
      <c r="DEU3000" s="388"/>
      <c r="DEV3000" s="388"/>
      <c r="DEW3000" s="388"/>
      <c r="DEX3000" s="388"/>
      <c r="DEY3000" s="388"/>
      <c r="DEZ3000" s="388"/>
      <c r="DFA3000" s="388"/>
      <c r="DFB3000" s="388"/>
      <c r="DFC3000" s="388"/>
      <c r="DFD3000" s="388"/>
      <c r="DFE3000" s="388"/>
      <c r="DFF3000" s="388"/>
      <c r="DFG3000" s="388"/>
      <c r="DFH3000" s="388"/>
      <c r="DFI3000" s="388"/>
      <c r="DFJ3000" s="388"/>
      <c r="DFK3000" s="388"/>
      <c r="DFL3000" s="388"/>
      <c r="DFM3000" s="388"/>
      <c r="DFN3000" s="388"/>
      <c r="DFO3000" s="388"/>
      <c r="DFP3000" s="388"/>
      <c r="DFQ3000" s="388"/>
      <c r="DFR3000" s="388"/>
      <c r="DFS3000" s="388"/>
      <c r="DFT3000" s="388"/>
      <c r="DFU3000" s="388"/>
      <c r="DFV3000" s="388"/>
      <c r="DFW3000" s="388"/>
      <c r="DFX3000" s="388"/>
      <c r="DFY3000" s="388"/>
      <c r="DFZ3000" s="388"/>
      <c r="DGA3000" s="388"/>
      <c r="DGB3000" s="388"/>
      <c r="DGC3000" s="388"/>
      <c r="DGD3000" s="388"/>
      <c r="DGE3000" s="388"/>
      <c r="DGF3000" s="388"/>
      <c r="DGG3000" s="388"/>
      <c r="DGH3000" s="388"/>
      <c r="DGI3000" s="388"/>
      <c r="DGJ3000" s="388"/>
      <c r="DGK3000" s="388"/>
      <c r="DGL3000" s="388"/>
      <c r="DGM3000" s="388"/>
      <c r="DGN3000" s="388"/>
      <c r="DGO3000" s="388"/>
      <c r="DGP3000" s="388"/>
      <c r="DGQ3000" s="388"/>
      <c r="DGR3000" s="388"/>
      <c r="DGS3000" s="388"/>
      <c r="DGT3000" s="388"/>
      <c r="DGU3000" s="388"/>
      <c r="DGV3000" s="388"/>
      <c r="DGW3000" s="388"/>
      <c r="DGX3000" s="388"/>
      <c r="DGY3000" s="388"/>
      <c r="DGZ3000" s="388"/>
      <c r="DHA3000" s="388"/>
      <c r="DHB3000" s="388"/>
      <c r="DHC3000" s="388"/>
      <c r="DHD3000" s="388"/>
      <c r="DHE3000" s="388"/>
      <c r="DHF3000" s="388"/>
      <c r="DHG3000" s="388"/>
      <c r="DHH3000" s="388"/>
      <c r="DHI3000" s="388"/>
      <c r="DHJ3000" s="388"/>
      <c r="DHK3000" s="388"/>
      <c r="DHL3000" s="388"/>
      <c r="DHM3000" s="388"/>
      <c r="DHN3000" s="388"/>
      <c r="DHO3000" s="388"/>
      <c r="DHP3000" s="388"/>
      <c r="DHQ3000" s="388"/>
      <c r="DHR3000" s="388"/>
      <c r="DHS3000" s="388"/>
      <c r="DHT3000" s="388"/>
      <c r="DHU3000" s="388"/>
      <c r="DHV3000" s="388"/>
      <c r="DHW3000" s="388"/>
      <c r="DHX3000" s="388"/>
      <c r="DHY3000" s="388"/>
      <c r="DHZ3000" s="388"/>
      <c r="DIA3000" s="388"/>
      <c r="DIB3000" s="388"/>
      <c r="DIC3000" s="388"/>
      <c r="DID3000" s="388"/>
      <c r="DIE3000" s="388"/>
      <c r="DIF3000" s="388"/>
      <c r="DIG3000" s="388"/>
      <c r="DIH3000" s="388"/>
      <c r="DII3000" s="388"/>
      <c r="DIJ3000" s="388"/>
      <c r="DIK3000" s="388"/>
      <c r="DIL3000" s="388"/>
      <c r="DIM3000" s="388"/>
      <c r="DIN3000" s="388"/>
      <c r="DIO3000" s="388"/>
      <c r="DIP3000" s="388"/>
      <c r="DIQ3000" s="388"/>
      <c r="DIR3000" s="388"/>
      <c r="DIS3000" s="388"/>
      <c r="DIT3000" s="388"/>
      <c r="DIU3000" s="388"/>
      <c r="DIV3000" s="388"/>
      <c r="DIW3000" s="388"/>
      <c r="DIX3000" s="388"/>
      <c r="DIY3000" s="388"/>
      <c r="DIZ3000" s="388"/>
      <c r="DJA3000" s="388"/>
      <c r="DJB3000" s="388"/>
      <c r="DJC3000" s="388"/>
      <c r="DJD3000" s="388"/>
      <c r="DJE3000" s="388"/>
      <c r="DJF3000" s="388"/>
      <c r="DJG3000" s="388"/>
      <c r="DJH3000" s="388"/>
      <c r="DJI3000" s="388"/>
      <c r="DJJ3000" s="388"/>
      <c r="DJK3000" s="388"/>
      <c r="DJL3000" s="388"/>
      <c r="DJM3000" s="388"/>
      <c r="DJN3000" s="388"/>
      <c r="DJO3000" s="388"/>
      <c r="DJP3000" s="388"/>
      <c r="DJQ3000" s="388"/>
      <c r="DJR3000" s="388"/>
      <c r="DJS3000" s="388"/>
      <c r="DJT3000" s="388"/>
      <c r="DJU3000" s="388"/>
      <c r="DJV3000" s="388"/>
      <c r="DJW3000" s="388"/>
      <c r="DJX3000" s="388"/>
      <c r="DJY3000" s="388"/>
      <c r="DJZ3000" s="388"/>
      <c r="DKA3000" s="388"/>
      <c r="DKB3000" s="388"/>
      <c r="DKC3000" s="388"/>
      <c r="DKD3000" s="388"/>
      <c r="DKE3000" s="388"/>
      <c r="DKF3000" s="388"/>
      <c r="DKG3000" s="388"/>
      <c r="DKH3000" s="388"/>
      <c r="DKI3000" s="388"/>
      <c r="DKJ3000" s="388"/>
      <c r="DKK3000" s="388"/>
      <c r="DKL3000" s="388"/>
      <c r="DKM3000" s="388"/>
      <c r="DKN3000" s="388"/>
      <c r="DKO3000" s="388"/>
      <c r="DKP3000" s="388"/>
      <c r="DKQ3000" s="388"/>
      <c r="DKR3000" s="388"/>
      <c r="DKS3000" s="388"/>
      <c r="DKT3000" s="388"/>
      <c r="DKU3000" s="388"/>
      <c r="DKV3000" s="388"/>
      <c r="DKW3000" s="388"/>
      <c r="DKX3000" s="388"/>
      <c r="DKY3000" s="388"/>
      <c r="DKZ3000" s="388"/>
      <c r="DLA3000" s="388"/>
      <c r="DLB3000" s="388"/>
      <c r="DLC3000" s="388"/>
      <c r="DLD3000" s="388"/>
      <c r="DLE3000" s="388"/>
      <c r="DLF3000" s="388"/>
      <c r="DLG3000" s="388"/>
      <c r="DLH3000" s="388"/>
      <c r="DLI3000" s="388"/>
      <c r="DLJ3000" s="388"/>
      <c r="DLK3000" s="388"/>
      <c r="DLL3000" s="388"/>
      <c r="DLM3000" s="388"/>
      <c r="DLN3000" s="388"/>
      <c r="DLO3000" s="388"/>
      <c r="DLP3000" s="388"/>
      <c r="DLQ3000" s="388"/>
      <c r="DLR3000" s="388"/>
      <c r="DLS3000" s="388"/>
      <c r="DLT3000" s="388"/>
      <c r="DLU3000" s="388"/>
      <c r="DLV3000" s="388"/>
      <c r="DLW3000" s="388"/>
      <c r="DLX3000" s="388"/>
      <c r="DLY3000" s="388"/>
      <c r="DLZ3000" s="388"/>
      <c r="DMA3000" s="388"/>
      <c r="DMB3000" s="388"/>
      <c r="DMC3000" s="388"/>
      <c r="DMD3000" s="388"/>
      <c r="DME3000" s="388"/>
      <c r="DMF3000" s="388"/>
      <c r="DMG3000" s="388"/>
      <c r="DMH3000" s="388"/>
      <c r="DMI3000" s="388"/>
      <c r="DMJ3000" s="388"/>
      <c r="DMK3000" s="388"/>
      <c r="DML3000" s="388"/>
      <c r="DMM3000" s="388"/>
      <c r="DMN3000" s="388"/>
      <c r="DMO3000" s="388"/>
      <c r="DMP3000" s="388"/>
      <c r="DMQ3000" s="388"/>
      <c r="DMR3000" s="388"/>
      <c r="DMS3000" s="388"/>
      <c r="DMT3000" s="388"/>
      <c r="DMU3000" s="388"/>
      <c r="DMV3000" s="388"/>
      <c r="DMW3000" s="388"/>
      <c r="DMX3000" s="388"/>
      <c r="DMY3000" s="388"/>
      <c r="DMZ3000" s="388"/>
      <c r="DNA3000" s="388"/>
      <c r="DNB3000" s="388"/>
      <c r="DNC3000" s="388"/>
      <c r="DND3000" s="388"/>
      <c r="DNE3000" s="388"/>
      <c r="DNF3000" s="388"/>
      <c r="DNG3000" s="388"/>
      <c r="DNH3000" s="388"/>
      <c r="DNI3000" s="388"/>
      <c r="DNJ3000" s="388"/>
      <c r="DNK3000" s="388"/>
      <c r="DNL3000" s="388"/>
      <c r="DNM3000" s="388"/>
      <c r="DNN3000" s="388"/>
      <c r="DNO3000" s="388"/>
      <c r="DNP3000" s="388"/>
      <c r="DNQ3000" s="388"/>
      <c r="DNR3000" s="388"/>
      <c r="DNS3000" s="388"/>
      <c r="DNT3000" s="388"/>
      <c r="DNU3000" s="388"/>
      <c r="DNV3000" s="388"/>
      <c r="DNW3000" s="388"/>
      <c r="DNX3000" s="388"/>
      <c r="DNY3000" s="388"/>
      <c r="DNZ3000" s="388"/>
      <c r="DOA3000" s="388"/>
      <c r="DOB3000" s="388"/>
      <c r="DOC3000" s="388"/>
      <c r="DOD3000" s="388"/>
      <c r="DOE3000" s="388"/>
      <c r="DOF3000" s="388"/>
      <c r="DOG3000" s="388"/>
      <c r="DOH3000" s="388"/>
      <c r="DOI3000" s="388"/>
      <c r="DOJ3000" s="388"/>
      <c r="DOK3000" s="388"/>
      <c r="DOL3000" s="388"/>
      <c r="DOM3000" s="388"/>
      <c r="DON3000" s="388"/>
      <c r="DOO3000" s="388"/>
      <c r="DOP3000" s="388"/>
      <c r="DOQ3000" s="388"/>
      <c r="DOR3000" s="388"/>
      <c r="DOS3000" s="388"/>
      <c r="DOT3000" s="388"/>
      <c r="DOU3000" s="388"/>
      <c r="DOV3000" s="388"/>
      <c r="DOW3000" s="388"/>
      <c r="DOX3000" s="388"/>
      <c r="DOY3000" s="388"/>
      <c r="DOZ3000" s="388"/>
      <c r="DPA3000" s="388"/>
      <c r="DPB3000" s="388"/>
      <c r="DPC3000" s="388"/>
      <c r="DPD3000" s="388"/>
      <c r="DPE3000" s="388"/>
      <c r="DPF3000" s="388"/>
      <c r="DPG3000" s="388"/>
      <c r="DPH3000" s="388"/>
      <c r="DPI3000" s="388"/>
      <c r="DPJ3000" s="388"/>
      <c r="DPK3000" s="388"/>
      <c r="DPL3000" s="388"/>
      <c r="DPM3000" s="388"/>
      <c r="DPN3000" s="388"/>
      <c r="DPO3000" s="388"/>
      <c r="DPP3000" s="388"/>
      <c r="DPQ3000" s="388"/>
      <c r="DPR3000" s="388"/>
      <c r="DPS3000" s="388"/>
      <c r="DPT3000" s="388"/>
      <c r="DPU3000" s="388"/>
      <c r="DPV3000" s="388"/>
      <c r="DPW3000" s="388"/>
      <c r="DPX3000" s="388"/>
      <c r="DPY3000" s="388"/>
      <c r="DPZ3000" s="388"/>
      <c r="DQA3000" s="388"/>
      <c r="DQB3000" s="388"/>
      <c r="DQC3000" s="388"/>
      <c r="DQD3000" s="388"/>
      <c r="DQE3000" s="388"/>
      <c r="DQF3000" s="388"/>
      <c r="DQG3000" s="388"/>
      <c r="DQH3000" s="388"/>
      <c r="DQI3000" s="388"/>
      <c r="DQJ3000" s="388"/>
      <c r="DQK3000" s="388"/>
      <c r="DQL3000" s="388"/>
      <c r="DQM3000" s="388"/>
      <c r="DQN3000" s="388"/>
      <c r="DQO3000" s="388"/>
      <c r="DQP3000" s="388"/>
      <c r="DQQ3000" s="388"/>
      <c r="DQR3000" s="388"/>
      <c r="DQS3000" s="388"/>
      <c r="DQT3000" s="388"/>
      <c r="DQU3000" s="388"/>
      <c r="DQV3000" s="388"/>
      <c r="DQW3000" s="388"/>
      <c r="DQX3000" s="388"/>
      <c r="DQY3000" s="388"/>
      <c r="DQZ3000" s="388"/>
      <c r="DRA3000" s="388"/>
      <c r="DRB3000" s="388"/>
      <c r="DRC3000" s="388"/>
      <c r="DRD3000" s="388"/>
      <c r="DRE3000" s="388"/>
      <c r="DRF3000" s="388"/>
      <c r="DRG3000" s="388"/>
      <c r="DRH3000" s="388"/>
      <c r="DRI3000" s="388"/>
      <c r="DRJ3000" s="388"/>
      <c r="DRK3000" s="388"/>
      <c r="DRL3000" s="388"/>
      <c r="DRM3000" s="388"/>
      <c r="DRN3000" s="388"/>
      <c r="DRO3000" s="388"/>
      <c r="DRP3000" s="388"/>
      <c r="DRQ3000" s="388"/>
      <c r="DRR3000" s="388"/>
      <c r="DRS3000" s="388"/>
      <c r="DRT3000" s="388"/>
      <c r="DRU3000" s="388"/>
      <c r="DRV3000" s="388"/>
      <c r="DRW3000" s="388"/>
      <c r="DRX3000" s="388"/>
      <c r="DRY3000" s="388"/>
      <c r="DRZ3000" s="388"/>
      <c r="DSA3000" s="388"/>
      <c r="DSB3000" s="388"/>
      <c r="DSC3000" s="388"/>
      <c r="DSD3000" s="388"/>
      <c r="DSE3000" s="388"/>
      <c r="DSF3000" s="388"/>
      <c r="DSG3000" s="388"/>
      <c r="DSH3000" s="388"/>
      <c r="DSI3000" s="388"/>
      <c r="DSJ3000" s="388"/>
      <c r="DSK3000" s="388"/>
      <c r="DSL3000" s="388"/>
      <c r="DSM3000" s="388"/>
      <c r="DSN3000" s="388"/>
      <c r="DSO3000" s="388"/>
      <c r="DSP3000" s="388"/>
      <c r="DSQ3000" s="388"/>
      <c r="DSR3000" s="388"/>
      <c r="DSS3000" s="388"/>
      <c r="DST3000" s="388"/>
      <c r="DSU3000" s="388"/>
      <c r="DSV3000" s="388"/>
      <c r="DSW3000" s="388"/>
      <c r="DSX3000" s="388"/>
      <c r="DSY3000" s="388"/>
      <c r="DSZ3000" s="388"/>
      <c r="DTA3000" s="388"/>
      <c r="DTB3000" s="388"/>
      <c r="DTC3000" s="388"/>
      <c r="DTD3000" s="388"/>
      <c r="DTE3000" s="388"/>
      <c r="DTF3000" s="388"/>
      <c r="DTG3000" s="388"/>
      <c r="DTH3000" s="388"/>
      <c r="DTI3000" s="388"/>
      <c r="DTJ3000" s="388"/>
      <c r="DTK3000" s="388"/>
      <c r="DTL3000" s="388"/>
      <c r="DTM3000" s="388"/>
      <c r="DTN3000" s="388"/>
      <c r="DTO3000" s="388"/>
      <c r="DTP3000" s="388"/>
      <c r="DTQ3000" s="388"/>
      <c r="DTR3000" s="388"/>
      <c r="DTS3000" s="388"/>
      <c r="DTT3000" s="388"/>
      <c r="DTU3000" s="388"/>
      <c r="DTV3000" s="388"/>
      <c r="DTW3000" s="388"/>
      <c r="DTX3000" s="388"/>
      <c r="DTY3000" s="388"/>
      <c r="DTZ3000" s="388"/>
      <c r="DUA3000" s="388"/>
      <c r="DUB3000" s="388"/>
      <c r="DUC3000" s="388"/>
      <c r="DUD3000" s="388"/>
      <c r="DUE3000" s="388"/>
      <c r="DUF3000" s="388"/>
      <c r="DUG3000" s="388"/>
      <c r="DUH3000" s="388"/>
      <c r="DUI3000" s="388"/>
      <c r="DUJ3000" s="388"/>
      <c r="DUK3000" s="388"/>
      <c r="DUL3000" s="388"/>
      <c r="DUM3000" s="388"/>
      <c r="DUN3000" s="388"/>
      <c r="DUO3000" s="388"/>
      <c r="DUP3000" s="388"/>
      <c r="DUQ3000" s="388"/>
      <c r="DUR3000" s="388"/>
      <c r="DUS3000" s="388"/>
      <c r="DUT3000" s="388"/>
      <c r="DUU3000" s="388"/>
      <c r="DUV3000" s="388"/>
      <c r="DUW3000" s="388"/>
      <c r="DUX3000" s="388"/>
      <c r="DUY3000" s="388"/>
      <c r="DUZ3000" s="388"/>
      <c r="DVA3000" s="388"/>
      <c r="DVB3000" s="388"/>
      <c r="DVC3000" s="388"/>
      <c r="DVD3000" s="388"/>
      <c r="DVE3000" s="388"/>
      <c r="DVF3000" s="388"/>
      <c r="DVG3000" s="388"/>
      <c r="DVH3000" s="388"/>
      <c r="DVI3000" s="388"/>
      <c r="DVJ3000" s="388"/>
      <c r="DVK3000" s="388"/>
      <c r="DVL3000" s="388"/>
      <c r="DVM3000" s="388"/>
      <c r="DVN3000" s="388"/>
      <c r="DVO3000" s="388"/>
      <c r="DVP3000" s="388"/>
      <c r="DVQ3000" s="388"/>
      <c r="DVR3000" s="388"/>
      <c r="DVS3000" s="388"/>
      <c r="DVT3000" s="388"/>
      <c r="DVU3000" s="388"/>
      <c r="DVV3000" s="388"/>
      <c r="DVW3000" s="388"/>
      <c r="DVX3000" s="388"/>
      <c r="DVY3000" s="388"/>
      <c r="DVZ3000" s="388"/>
      <c r="DWA3000" s="388"/>
      <c r="DWB3000" s="388"/>
      <c r="DWC3000" s="388"/>
      <c r="DWD3000" s="388"/>
      <c r="DWE3000" s="388"/>
      <c r="DWF3000" s="388"/>
      <c r="DWG3000" s="388"/>
      <c r="DWH3000" s="388"/>
      <c r="DWI3000" s="388"/>
      <c r="DWJ3000" s="388"/>
      <c r="DWK3000" s="388"/>
      <c r="DWL3000" s="388"/>
      <c r="DWM3000" s="388"/>
      <c r="DWN3000" s="388"/>
      <c r="DWO3000" s="388"/>
      <c r="DWP3000" s="388"/>
      <c r="DWQ3000" s="388"/>
      <c r="DWR3000" s="388"/>
      <c r="DWS3000" s="388"/>
      <c r="DWT3000" s="388"/>
      <c r="DWU3000" s="388"/>
      <c r="DWV3000" s="388"/>
      <c r="DWW3000" s="388"/>
      <c r="DWX3000" s="388"/>
      <c r="DWY3000" s="388"/>
      <c r="DWZ3000" s="388"/>
      <c r="DXA3000" s="388"/>
      <c r="DXB3000" s="388"/>
      <c r="DXC3000" s="388"/>
      <c r="DXD3000" s="388"/>
      <c r="DXE3000" s="388"/>
      <c r="DXF3000" s="388"/>
      <c r="DXG3000" s="388"/>
      <c r="DXH3000" s="388"/>
      <c r="DXI3000" s="388"/>
      <c r="DXJ3000" s="388"/>
      <c r="DXK3000" s="388"/>
      <c r="DXL3000" s="388"/>
      <c r="DXM3000" s="388"/>
      <c r="DXN3000" s="388"/>
      <c r="DXO3000" s="388"/>
      <c r="DXP3000" s="388"/>
      <c r="DXQ3000" s="388"/>
      <c r="DXR3000" s="388"/>
      <c r="DXS3000" s="388"/>
      <c r="DXT3000" s="388"/>
      <c r="DXU3000" s="388"/>
      <c r="DXV3000" s="388"/>
      <c r="DXW3000" s="388"/>
      <c r="DXX3000" s="388"/>
      <c r="DXY3000" s="388"/>
      <c r="DXZ3000" s="388"/>
      <c r="DYA3000" s="388"/>
      <c r="DYB3000" s="388"/>
      <c r="DYC3000" s="388"/>
      <c r="DYD3000" s="388"/>
      <c r="DYE3000" s="388"/>
      <c r="DYF3000" s="388"/>
      <c r="DYG3000" s="388"/>
      <c r="DYH3000" s="388"/>
      <c r="DYI3000" s="388"/>
      <c r="DYJ3000" s="388"/>
      <c r="DYK3000" s="388"/>
      <c r="DYL3000" s="388"/>
      <c r="DYM3000" s="388"/>
      <c r="DYN3000" s="388"/>
      <c r="DYO3000" s="388"/>
      <c r="DYP3000" s="388"/>
      <c r="DYQ3000" s="388"/>
      <c r="DYR3000" s="388"/>
      <c r="DYS3000" s="388"/>
      <c r="DYT3000" s="388"/>
      <c r="DYU3000" s="388"/>
      <c r="DYV3000" s="388"/>
      <c r="DYW3000" s="388"/>
      <c r="DYX3000" s="388"/>
      <c r="DYY3000" s="388"/>
      <c r="DYZ3000" s="388"/>
      <c r="DZA3000" s="388"/>
      <c r="DZB3000" s="388"/>
      <c r="DZC3000" s="388"/>
      <c r="DZD3000" s="388"/>
      <c r="DZE3000" s="388"/>
      <c r="DZF3000" s="388"/>
      <c r="DZG3000" s="388"/>
      <c r="DZH3000" s="388"/>
      <c r="DZI3000" s="388"/>
      <c r="DZJ3000" s="388"/>
      <c r="DZK3000" s="388"/>
      <c r="DZL3000" s="388"/>
      <c r="DZM3000" s="388"/>
      <c r="DZN3000" s="388"/>
      <c r="DZO3000" s="388"/>
      <c r="DZP3000" s="388"/>
      <c r="DZQ3000" s="388"/>
      <c r="DZR3000" s="388"/>
      <c r="DZS3000" s="388"/>
      <c r="DZT3000" s="388"/>
      <c r="DZU3000" s="388"/>
      <c r="DZV3000" s="388"/>
      <c r="DZW3000" s="388"/>
      <c r="DZX3000" s="388"/>
      <c r="DZY3000" s="388"/>
      <c r="DZZ3000" s="388"/>
      <c r="EAA3000" s="388"/>
      <c r="EAB3000" s="388"/>
      <c r="EAC3000" s="388"/>
      <c r="EAD3000" s="388"/>
      <c r="EAE3000" s="388"/>
      <c r="EAF3000" s="388"/>
      <c r="EAG3000" s="388"/>
      <c r="EAH3000" s="388"/>
      <c r="EAI3000" s="388"/>
      <c r="EAJ3000" s="388"/>
      <c r="EAK3000" s="388"/>
      <c r="EAL3000" s="388"/>
      <c r="EAM3000" s="388"/>
      <c r="EAN3000" s="388"/>
      <c r="EAO3000" s="388"/>
      <c r="EAP3000" s="388"/>
      <c r="EAQ3000" s="388"/>
      <c r="EAR3000" s="388"/>
      <c r="EAS3000" s="388"/>
      <c r="EAT3000" s="388"/>
      <c r="EAU3000" s="388"/>
      <c r="EAV3000" s="388"/>
      <c r="EAW3000" s="388"/>
      <c r="EAX3000" s="388"/>
      <c r="EAY3000" s="388"/>
      <c r="EAZ3000" s="388"/>
      <c r="EBA3000" s="388"/>
      <c r="EBB3000" s="388"/>
      <c r="EBC3000" s="388"/>
      <c r="EBD3000" s="388"/>
      <c r="EBE3000" s="388"/>
      <c r="EBF3000" s="388"/>
      <c r="EBG3000" s="388"/>
      <c r="EBH3000" s="388"/>
      <c r="EBI3000" s="388"/>
      <c r="EBJ3000" s="388"/>
      <c r="EBK3000" s="388"/>
      <c r="EBL3000" s="388"/>
      <c r="EBM3000" s="388"/>
      <c r="EBN3000" s="388"/>
      <c r="EBO3000" s="388"/>
      <c r="EBP3000" s="388"/>
      <c r="EBQ3000" s="388"/>
      <c r="EBR3000" s="388"/>
      <c r="EBS3000" s="388"/>
      <c r="EBT3000" s="388"/>
      <c r="EBU3000" s="388"/>
      <c r="EBV3000" s="388"/>
      <c r="EBW3000" s="388"/>
      <c r="EBX3000" s="388"/>
      <c r="EBY3000" s="388"/>
      <c r="EBZ3000" s="388"/>
      <c r="ECA3000" s="388"/>
      <c r="ECB3000" s="388"/>
      <c r="ECC3000" s="388"/>
      <c r="ECD3000" s="388"/>
      <c r="ECE3000" s="388"/>
      <c r="ECF3000" s="388"/>
      <c r="ECG3000" s="388"/>
      <c r="ECH3000" s="388"/>
      <c r="ECI3000" s="388"/>
      <c r="ECJ3000" s="388"/>
      <c r="ECK3000" s="388"/>
      <c r="ECL3000" s="388"/>
      <c r="ECM3000" s="388"/>
      <c r="ECN3000" s="388"/>
      <c r="ECO3000" s="388"/>
      <c r="ECP3000" s="388"/>
      <c r="ECQ3000" s="388"/>
      <c r="ECR3000" s="388"/>
      <c r="ECS3000" s="388"/>
      <c r="ECT3000" s="388"/>
      <c r="ECU3000" s="388"/>
      <c r="ECV3000" s="388"/>
      <c r="ECW3000" s="388"/>
      <c r="ECX3000" s="388"/>
      <c r="ECY3000" s="388"/>
      <c r="ECZ3000" s="388"/>
      <c r="EDA3000" s="388"/>
      <c r="EDB3000" s="388"/>
      <c r="EDC3000" s="388"/>
      <c r="EDD3000" s="388"/>
      <c r="EDE3000" s="388"/>
      <c r="EDF3000" s="388"/>
      <c r="EDG3000" s="388"/>
      <c r="EDH3000" s="388"/>
      <c r="EDI3000" s="388"/>
      <c r="EDJ3000" s="388"/>
      <c r="EDK3000" s="388"/>
      <c r="EDL3000" s="388"/>
      <c r="EDM3000" s="388"/>
      <c r="EDN3000" s="388"/>
      <c r="EDO3000" s="388"/>
      <c r="EDP3000" s="388"/>
      <c r="EDQ3000" s="388"/>
      <c r="EDR3000" s="388"/>
      <c r="EDS3000" s="388"/>
      <c r="EDT3000" s="388"/>
      <c r="EDU3000" s="388"/>
      <c r="EDV3000" s="388"/>
      <c r="EDW3000" s="388"/>
      <c r="EDX3000" s="388"/>
      <c r="EDY3000" s="388"/>
      <c r="EDZ3000" s="388"/>
      <c r="EEA3000" s="388"/>
      <c r="EEB3000" s="388"/>
      <c r="EEC3000" s="388"/>
      <c r="EED3000" s="388"/>
      <c r="EEE3000" s="388"/>
      <c r="EEF3000" s="388"/>
      <c r="EEG3000" s="388"/>
      <c r="EEH3000" s="388"/>
      <c r="EEI3000" s="388"/>
      <c r="EEJ3000" s="388"/>
      <c r="EEK3000" s="388"/>
      <c r="EEL3000" s="388"/>
      <c r="EEM3000" s="388"/>
      <c r="EEN3000" s="388"/>
      <c r="EEO3000" s="388"/>
      <c r="EEP3000" s="388"/>
      <c r="EEQ3000" s="388"/>
      <c r="EER3000" s="388"/>
      <c r="EES3000" s="388"/>
      <c r="EET3000" s="388"/>
      <c r="EEU3000" s="388"/>
      <c r="EEV3000" s="388"/>
      <c r="EEW3000" s="388"/>
      <c r="EEX3000" s="388"/>
      <c r="EEY3000" s="388"/>
      <c r="EEZ3000" s="388"/>
      <c r="EFA3000" s="388"/>
      <c r="EFB3000" s="388"/>
      <c r="EFC3000" s="388"/>
      <c r="EFD3000" s="388"/>
      <c r="EFE3000" s="388"/>
      <c r="EFF3000" s="388"/>
      <c r="EFG3000" s="388"/>
      <c r="EFH3000" s="388"/>
      <c r="EFI3000" s="388"/>
      <c r="EFJ3000" s="388"/>
      <c r="EFK3000" s="388"/>
      <c r="EFL3000" s="388"/>
      <c r="EFM3000" s="388"/>
      <c r="EFN3000" s="388"/>
      <c r="EFO3000" s="388"/>
      <c r="EFP3000" s="388"/>
      <c r="EFQ3000" s="388"/>
      <c r="EFR3000" s="388"/>
      <c r="EFS3000" s="388"/>
      <c r="EFT3000" s="388"/>
      <c r="EFU3000" s="388"/>
      <c r="EFV3000" s="388"/>
      <c r="EFW3000" s="388"/>
      <c r="EFX3000" s="388"/>
      <c r="EFY3000" s="388"/>
      <c r="EFZ3000" s="388"/>
      <c r="EGA3000" s="388"/>
      <c r="EGB3000" s="388"/>
      <c r="EGC3000" s="388"/>
      <c r="EGD3000" s="388"/>
      <c r="EGE3000" s="388"/>
      <c r="EGF3000" s="388"/>
      <c r="EGG3000" s="388"/>
      <c r="EGH3000" s="388"/>
      <c r="EGI3000" s="388"/>
      <c r="EGJ3000" s="388"/>
      <c r="EGK3000" s="388"/>
      <c r="EGL3000" s="388"/>
      <c r="EGM3000" s="388"/>
      <c r="EGN3000" s="388"/>
      <c r="EGO3000" s="388"/>
      <c r="EGP3000" s="388"/>
      <c r="EGQ3000" s="388"/>
      <c r="EGR3000" s="388"/>
      <c r="EGS3000" s="388"/>
      <c r="EGT3000" s="388"/>
      <c r="EGU3000" s="388"/>
      <c r="EGV3000" s="388"/>
      <c r="EGW3000" s="388"/>
      <c r="EGX3000" s="388"/>
      <c r="EGY3000" s="388"/>
      <c r="EGZ3000" s="388"/>
      <c r="EHA3000" s="388"/>
      <c r="EHB3000" s="388"/>
      <c r="EHC3000" s="388"/>
      <c r="EHD3000" s="388"/>
      <c r="EHE3000" s="388"/>
      <c r="EHF3000" s="388"/>
      <c r="EHG3000" s="388"/>
      <c r="EHH3000" s="388"/>
      <c r="EHI3000" s="388"/>
      <c r="EHJ3000" s="388"/>
      <c r="EHK3000" s="388"/>
      <c r="EHL3000" s="388"/>
      <c r="EHM3000" s="388"/>
      <c r="EHN3000" s="388"/>
      <c r="EHO3000" s="388"/>
      <c r="EHP3000" s="388"/>
      <c r="EHQ3000" s="388"/>
      <c r="EHR3000" s="388"/>
      <c r="EHS3000" s="388"/>
      <c r="EHT3000" s="388"/>
      <c r="EHU3000" s="388"/>
      <c r="EHV3000" s="388"/>
      <c r="EHW3000" s="388"/>
      <c r="EHX3000" s="388"/>
      <c r="EHY3000" s="388"/>
      <c r="EHZ3000" s="388"/>
      <c r="EIA3000" s="388"/>
      <c r="EIB3000" s="388"/>
      <c r="EIC3000" s="388"/>
      <c r="EID3000" s="388"/>
      <c r="EIE3000" s="388"/>
      <c r="EIF3000" s="388"/>
      <c r="EIG3000" s="388"/>
      <c r="EIH3000" s="388"/>
      <c r="EII3000" s="388"/>
      <c r="EIJ3000" s="388"/>
      <c r="EIK3000" s="388"/>
      <c r="EIL3000" s="388"/>
      <c r="EIM3000" s="388"/>
      <c r="EIN3000" s="388"/>
      <c r="EIO3000" s="388"/>
      <c r="EIP3000" s="388"/>
      <c r="EIQ3000" s="388"/>
      <c r="EIR3000" s="388"/>
      <c r="EIS3000" s="388"/>
      <c r="EIT3000" s="388"/>
      <c r="EIU3000" s="388"/>
      <c r="EIV3000" s="388"/>
      <c r="EIW3000" s="388"/>
      <c r="EIX3000" s="388"/>
      <c r="EIY3000" s="388"/>
      <c r="EIZ3000" s="388"/>
      <c r="EJA3000" s="388"/>
      <c r="EJB3000" s="388"/>
      <c r="EJC3000" s="388"/>
      <c r="EJD3000" s="388"/>
      <c r="EJE3000" s="388"/>
      <c r="EJF3000" s="388"/>
      <c r="EJG3000" s="388"/>
      <c r="EJH3000" s="388"/>
      <c r="EJI3000" s="388"/>
      <c r="EJJ3000" s="388"/>
      <c r="EJK3000" s="388"/>
      <c r="EJL3000" s="388"/>
      <c r="EJM3000" s="388"/>
      <c r="EJN3000" s="388"/>
      <c r="EJO3000" s="388"/>
      <c r="EJP3000" s="388"/>
      <c r="EJQ3000" s="388"/>
      <c r="EJR3000" s="388"/>
      <c r="EJS3000" s="388"/>
      <c r="EJT3000" s="388"/>
      <c r="EJU3000" s="388"/>
      <c r="EJV3000" s="388"/>
      <c r="EJW3000" s="388"/>
      <c r="EJX3000" s="388"/>
      <c r="EJY3000" s="388"/>
      <c r="EJZ3000" s="388"/>
      <c r="EKA3000" s="388"/>
      <c r="EKB3000" s="388"/>
      <c r="EKC3000" s="388"/>
      <c r="EKD3000" s="388"/>
      <c r="EKE3000" s="388"/>
      <c r="EKF3000" s="388"/>
      <c r="EKG3000" s="388"/>
      <c r="EKH3000" s="388"/>
      <c r="EKI3000" s="388"/>
      <c r="EKJ3000" s="388"/>
      <c r="EKK3000" s="388"/>
      <c r="EKL3000" s="388"/>
      <c r="EKM3000" s="388"/>
      <c r="EKN3000" s="388"/>
      <c r="EKO3000" s="388"/>
      <c r="EKP3000" s="388"/>
      <c r="EKQ3000" s="388"/>
      <c r="EKR3000" s="388"/>
      <c r="EKS3000" s="388"/>
      <c r="EKT3000" s="388"/>
      <c r="EKU3000" s="388"/>
      <c r="EKV3000" s="388"/>
      <c r="EKW3000" s="388"/>
      <c r="EKX3000" s="388"/>
      <c r="EKY3000" s="388"/>
      <c r="EKZ3000" s="388"/>
      <c r="ELA3000" s="388"/>
      <c r="ELB3000" s="388"/>
      <c r="ELC3000" s="388"/>
      <c r="ELD3000" s="388"/>
      <c r="ELE3000" s="388"/>
      <c r="ELF3000" s="388"/>
      <c r="ELG3000" s="388"/>
      <c r="ELH3000" s="388"/>
      <c r="ELI3000" s="388"/>
      <c r="ELJ3000" s="388"/>
      <c r="ELK3000" s="388"/>
      <c r="ELL3000" s="388"/>
      <c r="ELM3000" s="388"/>
      <c r="ELN3000" s="388"/>
      <c r="ELO3000" s="388"/>
      <c r="ELP3000" s="388"/>
      <c r="ELQ3000" s="388"/>
      <c r="ELR3000" s="388"/>
      <c r="ELS3000" s="388"/>
      <c r="ELT3000" s="388"/>
      <c r="ELU3000" s="388"/>
      <c r="ELV3000" s="388"/>
      <c r="ELW3000" s="388"/>
      <c r="ELX3000" s="388"/>
      <c r="ELY3000" s="388"/>
      <c r="ELZ3000" s="388"/>
      <c r="EMA3000" s="388"/>
      <c r="EMB3000" s="388"/>
      <c r="EMC3000" s="388"/>
      <c r="EMD3000" s="388"/>
      <c r="EME3000" s="388"/>
      <c r="EMF3000" s="388"/>
      <c r="EMG3000" s="388"/>
      <c r="EMH3000" s="388"/>
      <c r="EMI3000" s="388"/>
      <c r="EMJ3000" s="388"/>
      <c r="EMK3000" s="388"/>
      <c r="EML3000" s="388"/>
      <c r="EMM3000" s="388"/>
      <c r="EMN3000" s="388"/>
      <c r="EMO3000" s="388"/>
      <c r="EMP3000" s="388"/>
      <c r="EMQ3000" s="388"/>
      <c r="EMR3000" s="388"/>
      <c r="EMS3000" s="388"/>
      <c r="EMT3000" s="388"/>
      <c r="EMU3000" s="388"/>
      <c r="EMV3000" s="388"/>
      <c r="EMW3000" s="388"/>
      <c r="EMX3000" s="388"/>
      <c r="EMY3000" s="388"/>
      <c r="EMZ3000" s="388"/>
      <c r="ENA3000" s="388"/>
      <c r="ENB3000" s="388"/>
      <c r="ENC3000" s="388"/>
      <c r="END3000" s="388"/>
      <c r="ENE3000" s="388"/>
      <c r="ENF3000" s="388"/>
      <c r="ENG3000" s="388"/>
      <c r="ENH3000" s="388"/>
      <c r="ENI3000" s="388"/>
      <c r="ENJ3000" s="388"/>
      <c r="ENK3000" s="388"/>
      <c r="ENL3000" s="388"/>
      <c r="ENM3000" s="388"/>
      <c r="ENN3000" s="388"/>
      <c r="ENO3000" s="388"/>
      <c r="ENP3000" s="388"/>
      <c r="ENQ3000" s="388"/>
      <c r="ENR3000" s="388"/>
      <c r="ENS3000" s="388"/>
      <c r="ENT3000" s="388"/>
      <c r="ENU3000" s="388"/>
      <c r="ENV3000" s="388"/>
      <c r="ENW3000" s="388"/>
      <c r="ENX3000" s="388"/>
      <c r="ENY3000" s="388"/>
      <c r="ENZ3000" s="388"/>
      <c r="EOA3000" s="388"/>
      <c r="EOB3000" s="388"/>
      <c r="EOC3000" s="388"/>
      <c r="EOD3000" s="388"/>
      <c r="EOE3000" s="388"/>
      <c r="EOF3000" s="388"/>
      <c r="EOG3000" s="388"/>
      <c r="EOH3000" s="388"/>
      <c r="EOI3000" s="388"/>
      <c r="EOJ3000" s="388"/>
      <c r="EOK3000" s="388"/>
      <c r="EOL3000" s="388"/>
      <c r="EOM3000" s="388"/>
      <c r="EON3000" s="388"/>
      <c r="EOO3000" s="388"/>
      <c r="EOP3000" s="388"/>
      <c r="EOQ3000" s="388"/>
      <c r="EOR3000" s="388"/>
      <c r="EOS3000" s="388"/>
      <c r="EOT3000" s="388"/>
      <c r="EOU3000" s="388"/>
      <c r="EOV3000" s="388"/>
      <c r="EOW3000" s="388"/>
      <c r="EOX3000" s="388"/>
      <c r="EOY3000" s="388"/>
      <c r="EOZ3000" s="388"/>
      <c r="EPA3000" s="388"/>
      <c r="EPB3000" s="388"/>
      <c r="EPC3000" s="388"/>
      <c r="EPD3000" s="388"/>
      <c r="EPE3000" s="388"/>
      <c r="EPF3000" s="388"/>
      <c r="EPG3000" s="388"/>
      <c r="EPH3000" s="388"/>
      <c r="EPI3000" s="388"/>
      <c r="EPJ3000" s="388"/>
      <c r="EPK3000" s="388"/>
      <c r="EPL3000" s="388"/>
      <c r="EPM3000" s="388"/>
      <c r="EPN3000" s="388"/>
      <c r="EPO3000" s="388"/>
      <c r="EPP3000" s="388"/>
      <c r="EPQ3000" s="388"/>
      <c r="EPR3000" s="388"/>
      <c r="EPS3000" s="388"/>
      <c r="EPT3000" s="388"/>
      <c r="EPU3000" s="388"/>
      <c r="EPV3000" s="388"/>
      <c r="EPW3000" s="388"/>
      <c r="EPX3000" s="388"/>
      <c r="EPY3000" s="388"/>
      <c r="EPZ3000" s="388"/>
      <c r="EQA3000" s="388"/>
      <c r="EQB3000" s="388"/>
      <c r="EQC3000" s="388"/>
      <c r="EQD3000" s="388"/>
      <c r="EQE3000" s="388"/>
      <c r="EQF3000" s="388"/>
      <c r="EQG3000" s="388"/>
      <c r="EQH3000" s="388"/>
      <c r="EQI3000" s="388"/>
      <c r="EQJ3000" s="388"/>
      <c r="EQK3000" s="388"/>
      <c r="EQL3000" s="388"/>
      <c r="EQM3000" s="388"/>
      <c r="EQN3000" s="388"/>
      <c r="EQO3000" s="388"/>
      <c r="EQP3000" s="388"/>
      <c r="EQQ3000" s="388"/>
      <c r="EQR3000" s="388"/>
      <c r="EQS3000" s="388"/>
      <c r="EQT3000" s="388"/>
      <c r="EQU3000" s="388"/>
      <c r="EQV3000" s="388"/>
      <c r="EQW3000" s="388"/>
      <c r="EQX3000" s="388"/>
      <c r="EQY3000" s="388"/>
      <c r="EQZ3000" s="388"/>
      <c r="ERA3000" s="388"/>
      <c r="ERB3000" s="388"/>
      <c r="ERC3000" s="388"/>
      <c r="ERD3000" s="388"/>
      <c r="ERE3000" s="388"/>
      <c r="ERF3000" s="388"/>
      <c r="ERG3000" s="388"/>
      <c r="ERH3000" s="388"/>
      <c r="ERI3000" s="388"/>
      <c r="ERJ3000" s="388"/>
      <c r="ERK3000" s="388"/>
      <c r="ERL3000" s="388"/>
      <c r="ERM3000" s="388"/>
      <c r="ERN3000" s="388"/>
      <c r="ERO3000" s="388"/>
      <c r="ERP3000" s="388"/>
      <c r="ERQ3000" s="388"/>
      <c r="ERR3000" s="388"/>
      <c r="ERS3000" s="388"/>
      <c r="ERT3000" s="388"/>
      <c r="ERU3000" s="388"/>
      <c r="ERV3000" s="388"/>
      <c r="ERW3000" s="388"/>
      <c r="ERX3000" s="388"/>
      <c r="ERY3000" s="388"/>
      <c r="ERZ3000" s="388"/>
      <c r="ESA3000" s="388"/>
      <c r="ESB3000" s="388"/>
      <c r="ESC3000" s="388"/>
      <c r="ESD3000" s="388"/>
      <c r="ESE3000" s="388"/>
      <c r="ESF3000" s="388"/>
      <c r="ESG3000" s="388"/>
      <c r="ESH3000" s="388"/>
      <c r="ESI3000" s="388"/>
      <c r="ESJ3000" s="388"/>
      <c r="ESK3000" s="388"/>
      <c r="ESL3000" s="388"/>
      <c r="ESM3000" s="388"/>
      <c r="ESN3000" s="388"/>
      <c r="ESO3000" s="388"/>
      <c r="ESP3000" s="388"/>
      <c r="ESQ3000" s="388"/>
      <c r="ESR3000" s="388"/>
      <c r="ESS3000" s="388"/>
      <c r="EST3000" s="388"/>
      <c r="ESU3000" s="388"/>
      <c r="ESV3000" s="388"/>
      <c r="ESW3000" s="388"/>
      <c r="ESX3000" s="388"/>
      <c r="ESY3000" s="388"/>
      <c r="ESZ3000" s="388"/>
      <c r="ETA3000" s="388"/>
      <c r="ETB3000" s="388"/>
      <c r="ETC3000" s="388"/>
      <c r="ETD3000" s="388"/>
      <c r="ETE3000" s="388"/>
      <c r="ETF3000" s="388"/>
      <c r="ETG3000" s="388"/>
      <c r="ETH3000" s="388"/>
      <c r="ETI3000" s="388"/>
      <c r="ETJ3000" s="388"/>
      <c r="ETK3000" s="388"/>
      <c r="ETL3000" s="388"/>
      <c r="ETM3000" s="388"/>
      <c r="ETN3000" s="388"/>
      <c r="ETO3000" s="388"/>
      <c r="ETP3000" s="388"/>
      <c r="ETQ3000" s="388"/>
      <c r="ETR3000" s="388"/>
      <c r="ETS3000" s="388"/>
      <c r="ETT3000" s="388"/>
      <c r="ETU3000" s="388"/>
      <c r="ETV3000" s="388"/>
      <c r="ETW3000" s="388"/>
      <c r="ETX3000" s="388"/>
      <c r="ETY3000" s="388"/>
      <c r="ETZ3000" s="388"/>
      <c r="EUA3000" s="388"/>
      <c r="EUB3000" s="388"/>
      <c r="EUC3000" s="388"/>
      <c r="EUD3000" s="388"/>
      <c r="EUE3000" s="388"/>
      <c r="EUF3000" s="388"/>
      <c r="EUG3000" s="388"/>
      <c r="EUH3000" s="388"/>
      <c r="EUI3000" s="388"/>
      <c r="EUJ3000" s="388"/>
      <c r="EUK3000" s="388"/>
      <c r="EUL3000" s="388"/>
      <c r="EUM3000" s="388"/>
      <c r="EUN3000" s="388"/>
      <c r="EUO3000" s="388"/>
      <c r="EUP3000" s="388"/>
      <c r="EUQ3000" s="388"/>
      <c r="EUR3000" s="388"/>
      <c r="EUS3000" s="388"/>
      <c r="EUT3000" s="388"/>
      <c r="EUU3000" s="388"/>
      <c r="EUV3000" s="388"/>
      <c r="EUW3000" s="388"/>
      <c r="EUX3000" s="388"/>
      <c r="EUY3000" s="388"/>
      <c r="EUZ3000" s="388"/>
      <c r="EVA3000" s="388"/>
      <c r="EVB3000" s="388"/>
      <c r="EVC3000" s="388"/>
      <c r="EVD3000" s="388"/>
      <c r="EVE3000" s="388"/>
      <c r="EVF3000" s="388"/>
      <c r="EVG3000" s="388"/>
      <c r="EVH3000" s="388"/>
      <c r="EVI3000" s="388"/>
      <c r="EVJ3000" s="388"/>
      <c r="EVK3000" s="388"/>
      <c r="EVL3000" s="388"/>
      <c r="EVM3000" s="388"/>
      <c r="EVN3000" s="388"/>
      <c r="EVO3000" s="388"/>
      <c r="EVP3000" s="388"/>
      <c r="EVQ3000" s="388"/>
      <c r="EVR3000" s="388"/>
      <c r="EVS3000" s="388"/>
      <c r="EVT3000" s="388"/>
      <c r="EVU3000" s="388"/>
      <c r="EVV3000" s="388"/>
      <c r="EVW3000" s="388"/>
      <c r="EVX3000" s="388"/>
      <c r="EVY3000" s="388"/>
      <c r="EVZ3000" s="388"/>
      <c r="EWA3000" s="388"/>
      <c r="EWB3000" s="388"/>
      <c r="EWC3000" s="388"/>
      <c r="EWD3000" s="388"/>
      <c r="EWE3000" s="388"/>
      <c r="EWF3000" s="388"/>
      <c r="EWG3000" s="388"/>
      <c r="EWH3000" s="388"/>
      <c r="EWI3000" s="388"/>
      <c r="EWJ3000" s="388"/>
      <c r="EWK3000" s="388"/>
      <c r="EWL3000" s="388"/>
      <c r="EWM3000" s="388"/>
      <c r="EWN3000" s="388"/>
      <c r="EWO3000" s="388"/>
      <c r="EWP3000" s="388"/>
      <c r="EWQ3000" s="388"/>
      <c r="EWR3000" s="388"/>
      <c r="EWS3000" s="388"/>
      <c r="EWT3000" s="388"/>
      <c r="EWU3000" s="388"/>
      <c r="EWV3000" s="388"/>
      <c r="EWW3000" s="388"/>
      <c r="EWX3000" s="388"/>
      <c r="EWY3000" s="388"/>
      <c r="EWZ3000" s="388"/>
      <c r="EXA3000" s="388"/>
      <c r="EXB3000" s="388"/>
      <c r="EXC3000" s="388"/>
      <c r="EXD3000" s="388"/>
      <c r="EXE3000" s="388"/>
      <c r="EXF3000" s="388"/>
      <c r="EXG3000" s="388"/>
      <c r="EXH3000" s="388"/>
      <c r="EXI3000" s="388"/>
      <c r="EXJ3000" s="388"/>
      <c r="EXK3000" s="388"/>
      <c r="EXL3000" s="388"/>
      <c r="EXM3000" s="388"/>
      <c r="EXN3000" s="388"/>
      <c r="EXO3000" s="388"/>
      <c r="EXP3000" s="388"/>
      <c r="EXQ3000" s="388"/>
      <c r="EXR3000" s="388"/>
      <c r="EXS3000" s="388"/>
      <c r="EXT3000" s="388"/>
      <c r="EXU3000" s="388"/>
      <c r="EXV3000" s="388"/>
      <c r="EXW3000" s="388"/>
      <c r="EXX3000" s="388"/>
      <c r="EXY3000" s="388"/>
      <c r="EXZ3000" s="388"/>
      <c r="EYA3000" s="388"/>
      <c r="EYB3000" s="388"/>
      <c r="EYC3000" s="388"/>
      <c r="EYD3000" s="388"/>
      <c r="EYE3000" s="388"/>
      <c r="EYF3000" s="388"/>
      <c r="EYG3000" s="388"/>
      <c r="EYH3000" s="388"/>
      <c r="EYI3000" s="388"/>
      <c r="EYJ3000" s="388"/>
      <c r="EYK3000" s="388"/>
      <c r="EYL3000" s="388"/>
      <c r="EYM3000" s="388"/>
      <c r="EYN3000" s="388"/>
      <c r="EYO3000" s="388"/>
      <c r="EYP3000" s="388"/>
      <c r="EYQ3000" s="388"/>
      <c r="EYR3000" s="388"/>
      <c r="EYS3000" s="388"/>
      <c r="EYT3000" s="388"/>
      <c r="EYU3000" s="388"/>
      <c r="EYV3000" s="388"/>
      <c r="EYW3000" s="388"/>
      <c r="EYX3000" s="388"/>
      <c r="EYY3000" s="388"/>
      <c r="EYZ3000" s="388"/>
      <c r="EZA3000" s="388"/>
      <c r="EZB3000" s="388"/>
      <c r="EZC3000" s="388"/>
      <c r="EZD3000" s="388"/>
      <c r="EZE3000" s="388"/>
      <c r="EZF3000" s="388"/>
      <c r="EZG3000" s="388"/>
      <c r="EZH3000" s="388"/>
      <c r="EZI3000" s="388"/>
      <c r="EZJ3000" s="388"/>
      <c r="EZK3000" s="388"/>
      <c r="EZL3000" s="388"/>
      <c r="EZM3000" s="388"/>
      <c r="EZN3000" s="388"/>
      <c r="EZO3000" s="388"/>
      <c r="EZP3000" s="388"/>
      <c r="EZQ3000" s="388"/>
      <c r="EZR3000" s="388"/>
      <c r="EZS3000" s="388"/>
      <c r="EZT3000" s="388"/>
      <c r="EZU3000" s="388"/>
      <c r="EZV3000" s="388"/>
      <c r="EZW3000" s="388"/>
      <c r="EZX3000" s="388"/>
      <c r="EZY3000" s="388"/>
      <c r="EZZ3000" s="388"/>
      <c r="FAA3000" s="388"/>
      <c r="FAB3000" s="388"/>
      <c r="FAC3000" s="388"/>
      <c r="FAD3000" s="388"/>
      <c r="FAE3000" s="388"/>
      <c r="FAF3000" s="388"/>
      <c r="FAG3000" s="388"/>
      <c r="FAH3000" s="388"/>
      <c r="FAI3000" s="388"/>
      <c r="FAJ3000" s="388"/>
      <c r="FAK3000" s="388"/>
      <c r="FAL3000" s="388"/>
      <c r="FAM3000" s="388"/>
      <c r="FAN3000" s="388"/>
      <c r="FAO3000" s="388"/>
      <c r="FAP3000" s="388"/>
      <c r="FAQ3000" s="388"/>
      <c r="FAR3000" s="388"/>
      <c r="FAS3000" s="388"/>
      <c r="FAT3000" s="388"/>
      <c r="FAU3000" s="388"/>
      <c r="FAV3000" s="388"/>
      <c r="FAW3000" s="388"/>
      <c r="FAX3000" s="388"/>
      <c r="FAY3000" s="388"/>
      <c r="FAZ3000" s="388"/>
      <c r="FBA3000" s="388"/>
      <c r="FBB3000" s="388"/>
      <c r="FBC3000" s="388"/>
      <c r="FBD3000" s="388"/>
      <c r="FBE3000" s="388"/>
      <c r="FBF3000" s="388"/>
      <c r="FBG3000" s="388"/>
      <c r="FBH3000" s="388"/>
      <c r="FBI3000" s="388"/>
      <c r="FBJ3000" s="388"/>
      <c r="FBK3000" s="388"/>
      <c r="FBL3000" s="388"/>
      <c r="FBM3000" s="388"/>
      <c r="FBN3000" s="388"/>
      <c r="FBO3000" s="388"/>
      <c r="FBP3000" s="388"/>
      <c r="FBQ3000" s="388"/>
      <c r="FBR3000" s="388"/>
      <c r="FBS3000" s="388"/>
      <c r="FBT3000" s="388"/>
      <c r="FBU3000" s="388"/>
      <c r="FBV3000" s="388"/>
      <c r="FBW3000" s="388"/>
      <c r="FBX3000" s="388"/>
      <c r="FBY3000" s="388"/>
      <c r="FBZ3000" s="388"/>
      <c r="FCA3000" s="388"/>
      <c r="FCB3000" s="388"/>
      <c r="FCC3000" s="388"/>
      <c r="FCD3000" s="388"/>
      <c r="FCE3000" s="388"/>
      <c r="FCF3000" s="388"/>
      <c r="FCG3000" s="388"/>
      <c r="FCH3000" s="388"/>
      <c r="FCI3000" s="388"/>
      <c r="FCJ3000" s="388"/>
      <c r="FCK3000" s="388"/>
      <c r="FCL3000" s="388"/>
      <c r="FCM3000" s="388"/>
      <c r="FCN3000" s="388"/>
      <c r="FCO3000" s="388"/>
      <c r="FCP3000" s="388"/>
      <c r="FCQ3000" s="388"/>
      <c r="FCR3000" s="388"/>
      <c r="FCS3000" s="388"/>
      <c r="FCT3000" s="388"/>
      <c r="FCU3000" s="388"/>
      <c r="FCV3000" s="388"/>
      <c r="FCW3000" s="388"/>
      <c r="FCX3000" s="388"/>
      <c r="FCY3000" s="388"/>
      <c r="FCZ3000" s="388"/>
      <c r="FDA3000" s="388"/>
      <c r="FDB3000" s="388"/>
      <c r="FDC3000" s="388"/>
      <c r="FDD3000" s="388"/>
      <c r="FDE3000" s="388"/>
      <c r="FDF3000" s="388"/>
      <c r="FDG3000" s="388"/>
      <c r="FDH3000" s="388"/>
      <c r="FDI3000" s="388"/>
      <c r="FDJ3000" s="388"/>
      <c r="FDK3000" s="388"/>
      <c r="FDL3000" s="388"/>
      <c r="FDM3000" s="388"/>
      <c r="FDN3000" s="388"/>
      <c r="FDO3000" s="388"/>
      <c r="FDP3000" s="388"/>
      <c r="FDQ3000" s="388"/>
      <c r="FDR3000" s="388"/>
      <c r="FDS3000" s="388"/>
      <c r="FDT3000" s="388"/>
      <c r="FDU3000" s="388"/>
      <c r="FDV3000" s="388"/>
      <c r="FDW3000" s="388"/>
      <c r="FDX3000" s="388"/>
      <c r="FDY3000" s="388"/>
      <c r="FDZ3000" s="388"/>
      <c r="FEA3000" s="388"/>
      <c r="FEB3000" s="388"/>
      <c r="FEC3000" s="388"/>
      <c r="FED3000" s="388"/>
      <c r="FEE3000" s="388"/>
      <c r="FEF3000" s="388"/>
      <c r="FEG3000" s="388"/>
      <c r="FEH3000" s="388"/>
      <c r="FEI3000" s="388"/>
      <c r="FEJ3000" s="388"/>
      <c r="FEK3000" s="388"/>
      <c r="FEL3000" s="388"/>
      <c r="FEM3000" s="388"/>
      <c r="FEN3000" s="388"/>
      <c r="FEO3000" s="388"/>
      <c r="FEP3000" s="388"/>
      <c r="FEQ3000" s="388"/>
      <c r="FER3000" s="388"/>
      <c r="FES3000" s="388"/>
      <c r="FET3000" s="388"/>
      <c r="FEU3000" s="388"/>
      <c r="FEV3000" s="388"/>
      <c r="FEW3000" s="388"/>
      <c r="FEX3000" s="388"/>
      <c r="FEY3000" s="388"/>
      <c r="FEZ3000" s="388"/>
      <c r="FFA3000" s="388"/>
      <c r="FFB3000" s="388"/>
      <c r="FFC3000" s="388"/>
      <c r="FFD3000" s="388"/>
      <c r="FFE3000" s="388"/>
      <c r="FFF3000" s="388"/>
      <c r="FFG3000" s="388"/>
      <c r="FFH3000" s="388"/>
      <c r="FFI3000" s="388"/>
      <c r="FFJ3000" s="388"/>
      <c r="FFK3000" s="388"/>
      <c r="FFL3000" s="388"/>
      <c r="FFM3000" s="388"/>
      <c r="FFN3000" s="388"/>
      <c r="FFO3000" s="388"/>
      <c r="FFP3000" s="388"/>
      <c r="FFQ3000" s="388"/>
      <c r="FFR3000" s="388"/>
      <c r="FFS3000" s="388"/>
      <c r="FFT3000" s="388"/>
      <c r="FFU3000" s="388"/>
      <c r="FFV3000" s="388"/>
      <c r="FFW3000" s="388"/>
      <c r="FFX3000" s="388"/>
      <c r="FFY3000" s="388"/>
      <c r="FFZ3000" s="388"/>
      <c r="FGA3000" s="388"/>
      <c r="FGB3000" s="388"/>
      <c r="FGC3000" s="388"/>
      <c r="FGD3000" s="388"/>
      <c r="FGE3000" s="388"/>
      <c r="FGF3000" s="388"/>
      <c r="FGG3000" s="388"/>
      <c r="FGH3000" s="388"/>
      <c r="FGI3000" s="388"/>
      <c r="FGJ3000" s="388"/>
      <c r="FGK3000" s="388"/>
      <c r="FGL3000" s="388"/>
      <c r="FGM3000" s="388"/>
      <c r="FGN3000" s="388"/>
      <c r="FGO3000" s="388"/>
      <c r="FGP3000" s="388"/>
      <c r="FGQ3000" s="388"/>
      <c r="FGR3000" s="388"/>
      <c r="FGS3000" s="388"/>
      <c r="FGT3000" s="388"/>
      <c r="FGU3000" s="388"/>
      <c r="FGV3000" s="388"/>
      <c r="FGW3000" s="388"/>
      <c r="FGX3000" s="388"/>
      <c r="FGY3000" s="388"/>
      <c r="FGZ3000" s="388"/>
      <c r="FHA3000" s="388"/>
      <c r="FHB3000" s="388"/>
      <c r="FHC3000" s="388"/>
      <c r="FHD3000" s="388"/>
      <c r="FHE3000" s="388"/>
      <c r="FHF3000" s="388"/>
      <c r="FHG3000" s="388"/>
      <c r="FHH3000" s="388"/>
      <c r="FHI3000" s="388"/>
      <c r="FHJ3000" s="388"/>
      <c r="FHK3000" s="388"/>
      <c r="FHL3000" s="388"/>
      <c r="FHM3000" s="388"/>
      <c r="FHN3000" s="388"/>
      <c r="FHO3000" s="388"/>
      <c r="FHP3000" s="388"/>
      <c r="FHQ3000" s="388"/>
      <c r="FHR3000" s="388"/>
      <c r="FHS3000" s="388"/>
      <c r="FHT3000" s="388"/>
      <c r="FHU3000" s="388"/>
      <c r="FHV3000" s="388"/>
      <c r="FHW3000" s="388"/>
      <c r="FHX3000" s="388"/>
      <c r="FHY3000" s="388"/>
      <c r="FHZ3000" s="388"/>
      <c r="FIA3000" s="388"/>
      <c r="FIB3000" s="388"/>
      <c r="FIC3000" s="388"/>
      <c r="FID3000" s="388"/>
      <c r="FIE3000" s="388"/>
      <c r="FIF3000" s="388"/>
      <c r="FIG3000" s="388"/>
      <c r="FIH3000" s="388"/>
      <c r="FII3000" s="388"/>
      <c r="FIJ3000" s="388"/>
      <c r="FIK3000" s="388"/>
      <c r="FIL3000" s="388"/>
      <c r="FIM3000" s="388"/>
      <c r="FIN3000" s="388"/>
      <c r="FIO3000" s="388"/>
      <c r="FIP3000" s="388"/>
      <c r="FIQ3000" s="388"/>
      <c r="FIR3000" s="388"/>
      <c r="FIS3000" s="388"/>
      <c r="FIT3000" s="388"/>
      <c r="FIU3000" s="388"/>
      <c r="FIV3000" s="388"/>
      <c r="FIW3000" s="388"/>
      <c r="FIX3000" s="388"/>
      <c r="FIY3000" s="388"/>
      <c r="FIZ3000" s="388"/>
      <c r="FJA3000" s="388"/>
      <c r="FJB3000" s="388"/>
      <c r="FJC3000" s="388"/>
      <c r="FJD3000" s="388"/>
      <c r="FJE3000" s="388"/>
      <c r="FJF3000" s="388"/>
      <c r="FJG3000" s="388"/>
      <c r="FJH3000" s="388"/>
      <c r="FJI3000" s="388"/>
      <c r="FJJ3000" s="388"/>
      <c r="FJK3000" s="388"/>
      <c r="FJL3000" s="388"/>
      <c r="FJM3000" s="388"/>
      <c r="FJN3000" s="388"/>
      <c r="FJO3000" s="388"/>
      <c r="FJP3000" s="388"/>
      <c r="FJQ3000" s="388"/>
      <c r="FJR3000" s="388"/>
      <c r="FJS3000" s="388"/>
      <c r="FJT3000" s="388"/>
      <c r="FJU3000" s="388"/>
      <c r="FJV3000" s="388"/>
      <c r="FJW3000" s="388"/>
      <c r="FJX3000" s="388"/>
      <c r="FJY3000" s="388"/>
      <c r="FJZ3000" s="388"/>
      <c r="FKA3000" s="388"/>
      <c r="FKB3000" s="388"/>
      <c r="FKC3000" s="388"/>
      <c r="FKD3000" s="388"/>
      <c r="FKE3000" s="388"/>
      <c r="FKF3000" s="388"/>
      <c r="FKG3000" s="388"/>
      <c r="FKH3000" s="388"/>
      <c r="FKI3000" s="388"/>
      <c r="FKJ3000" s="388"/>
      <c r="FKK3000" s="388"/>
      <c r="FKL3000" s="388"/>
      <c r="FKM3000" s="388"/>
      <c r="FKN3000" s="388"/>
      <c r="FKO3000" s="388"/>
      <c r="FKP3000" s="388"/>
      <c r="FKQ3000" s="388"/>
      <c r="FKR3000" s="388"/>
      <c r="FKS3000" s="388"/>
      <c r="FKT3000" s="388"/>
      <c r="FKU3000" s="388"/>
      <c r="FKV3000" s="388"/>
      <c r="FKW3000" s="388"/>
      <c r="FKX3000" s="388"/>
      <c r="FKY3000" s="388"/>
      <c r="FKZ3000" s="388"/>
      <c r="FLA3000" s="388"/>
      <c r="FLB3000" s="388"/>
      <c r="FLC3000" s="388"/>
      <c r="FLD3000" s="388"/>
      <c r="FLE3000" s="388"/>
      <c r="FLF3000" s="388"/>
      <c r="FLG3000" s="388"/>
      <c r="FLH3000" s="388"/>
      <c r="FLI3000" s="388"/>
      <c r="FLJ3000" s="388"/>
      <c r="FLK3000" s="388"/>
      <c r="FLL3000" s="388"/>
      <c r="FLM3000" s="388"/>
      <c r="FLN3000" s="388"/>
      <c r="FLO3000" s="388"/>
      <c r="FLP3000" s="388"/>
      <c r="FLQ3000" s="388"/>
      <c r="FLR3000" s="388"/>
      <c r="FLS3000" s="388"/>
      <c r="FLT3000" s="388"/>
      <c r="FLU3000" s="388"/>
      <c r="FLV3000" s="388"/>
      <c r="FLW3000" s="388"/>
      <c r="FLX3000" s="388"/>
      <c r="FLY3000" s="388"/>
      <c r="FLZ3000" s="388"/>
      <c r="FMA3000" s="388"/>
      <c r="FMB3000" s="388"/>
      <c r="FMC3000" s="388"/>
      <c r="FMD3000" s="388"/>
      <c r="FME3000" s="388"/>
      <c r="FMF3000" s="388"/>
      <c r="FMG3000" s="388"/>
      <c r="FMH3000" s="388"/>
      <c r="FMI3000" s="388"/>
      <c r="FMJ3000" s="388"/>
      <c r="FMK3000" s="388"/>
      <c r="FML3000" s="388"/>
      <c r="FMM3000" s="388"/>
      <c r="FMN3000" s="388"/>
      <c r="FMO3000" s="388"/>
      <c r="FMP3000" s="388"/>
      <c r="FMQ3000" s="388"/>
      <c r="FMR3000" s="388"/>
      <c r="FMS3000" s="388"/>
      <c r="FMT3000" s="388"/>
      <c r="FMU3000" s="388"/>
      <c r="FMV3000" s="388"/>
      <c r="FMW3000" s="388"/>
      <c r="FMX3000" s="388"/>
      <c r="FMY3000" s="388"/>
      <c r="FMZ3000" s="388"/>
      <c r="FNA3000" s="388"/>
      <c r="FNB3000" s="388"/>
      <c r="FNC3000" s="388"/>
      <c r="FND3000" s="388"/>
      <c r="FNE3000" s="388"/>
      <c r="FNF3000" s="388"/>
      <c r="FNG3000" s="388"/>
      <c r="FNH3000" s="388"/>
      <c r="FNI3000" s="388"/>
      <c r="FNJ3000" s="388"/>
      <c r="FNK3000" s="388"/>
      <c r="FNL3000" s="388"/>
      <c r="FNM3000" s="388"/>
      <c r="FNN3000" s="388"/>
      <c r="FNO3000" s="388"/>
      <c r="FNP3000" s="388"/>
      <c r="FNQ3000" s="388"/>
      <c r="FNR3000" s="388"/>
      <c r="FNS3000" s="388"/>
      <c r="FNT3000" s="388"/>
      <c r="FNU3000" s="388"/>
      <c r="FNV3000" s="388"/>
      <c r="FNW3000" s="388"/>
      <c r="FNX3000" s="388"/>
      <c r="FNY3000" s="388"/>
      <c r="FNZ3000" s="388"/>
      <c r="FOA3000" s="388"/>
      <c r="FOB3000" s="388"/>
      <c r="FOC3000" s="388"/>
      <c r="FOD3000" s="388"/>
      <c r="FOE3000" s="388"/>
      <c r="FOF3000" s="388"/>
      <c r="FOG3000" s="388"/>
      <c r="FOH3000" s="388"/>
      <c r="FOI3000" s="388"/>
      <c r="FOJ3000" s="388"/>
      <c r="FOK3000" s="388"/>
      <c r="FOL3000" s="388"/>
      <c r="FOM3000" s="388"/>
      <c r="FON3000" s="388"/>
      <c r="FOO3000" s="388"/>
      <c r="FOP3000" s="388"/>
      <c r="FOQ3000" s="388"/>
      <c r="FOR3000" s="388"/>
      <c r="FOS3000" s="388"/>
      <c r="FOT3000" s="388"/>
      <c r="FOU3000" s="388"/>
      <c r="FOV3000" s="388"/>
      <c r="FOW3000" s="388"/>
      <c r="FOX3000" s="388"/>
      <c r="FOY3000" s="388"/>
      <c r="FOZ3000" s="388"/>
      <c r="FPA3000" s="388"/>
      <c r="FPB3000" s="388"/>
      <c r="FPC3000" s="388"/>
      <c r="FPD3000" s="388"/>
      <c r="FPE3000" s="388"/>
      <c r="FPF3000" s="388"/>
      <c r="FPG3000" s="388"/>
      <c r="FPH3000" s="388"/>
      <c r="FPI3000" s="388"/>
      <c r="FPJ3000" s="388"/>
      <c r="FPK3000" s="388"/>
      <c r="FPL3000" s="388"/>
      <c r="FPM3000" s="388"/>
      <c r="FPN3000" s="388"/>
      <c r="FPO3000" s="388"/>
      <c r="FPP3000" s="388"/>
      <c r="FPQ3000" s="388"/>
      <c r="FPR3000" s="388"/>
      <c r="FPS3000" s="388"/>
      <c r="FPT3000" s="388"/>
      <c r="FPU3000" s="388"/>
      <c r="FPV3000" s="388"/>
      <c r="FPW3000" s="388"/>
      <c r="FPX3000" s="388"/>
      <c r="FPY3000" s="388"/>
      <c r="FPZ3000" s="388"/>
      <c r="FQA3000" s="388"/>
      <c r="FQB3000" s="388"/>
      <c r="FQC3000" s="388"/>
      <c r="FQD3000" s="388"/>
      <c r="FQE3000" s="388"/>
      <c r="FQF3000" s="388"/>
      <c r="FQG3000" s="388"/>
      <c r="FQH3000" s="388"/>
      <c r="FQI3000" s="388"/>
      <c r="FQJ3000" s="388"/>
      <c r="FQK3000" s="388"/>
      <c r="FQL3000" s="388"/>
      <c r="FQM3000" s="388"/>
      <c r="FQN3000" s="388"/>
      <c r="FQO3000" s="388"/>
      <c r="FQP3000" s="388"/>
      <c r="FQQ3000" s="388"/>
      <c r="FQR3000" s="388"/>
      <c r="FQS3000" s="388"/>
      <c r="FQT3000" s="388"/>
      <c r="FQU3000" s="388"/>
      <c r="FQV3000" s="388"/>
      <c r="FQW3000" s="388"/>
      <c r="FQX3000" s="388"/>
      <c r="FQY3000" s="388"/>
      <c r="FQZ3000" s="388"/>
      <c r="FRA3000" s="388"/>
      <c r="FRB3000" s="388"/>
      <c r="FRC3000" s="388"/>
      <c r="FRD3000" s="388"/>
      <c r="FRE3000" s="388"/>
      <c r="FRF3000" s="388"/>
      <c r="FRG3000" s="388"/>
      <c r="FRH3000" s="388"/>
      <c r="FRI3000" s="388"/>
      <c r="FRJ3000" s="388"/>
      <c r="FRK3000" s="388"/>
      <c r="FRL3000" s="388"/>
      <c r="FRM3000" s="388"/>
      <c r="FRN3000" s="388"/>
      <c r="FRO3000" s="388"/>
      <c r="FRP3000" s="388"/>
      <c r="FRQ3000" s="388"/>
      <c r="FRR3000" s="388"/>
      <c r="FRS3000" s="388"/>
      <c r="FRT3000" s="388"/>
      <c r="FRU3000" s="388"/>
      <c r="FRV3000" s="388"/>
      <c r="FRW3000" s="388"/>
      <c r="FRX3000" s="388"/>
      <c r="FRY3000" s="388"/>
      <c r="FRZ3000" s="388"/>
      <c r="FSA3000" s="388"/>
      <c r="FSB3000" s="388"/>
      <c r="FSC3000" s="388"/>
      <c r="FSD3000" s="388"/>
      <c r="FSE3000" s="388"/>
      <c r="FSF3000" s="388"/>
      <c r="FSG3000" s="388"/>
      <c r="FSH3000" s="388"/>
      <c r="FSI3000" s="388"/>
      <c r="FSJ3000" s="388"/>
      <c r="FSK3000" s="388"/>
      <c r="FSL3000" s="388"/>
      <c r="FSM3000" s="388"/>
      <c r="FSN3000" s="388"/>
      <c r="FSO3000" s="388"/>
      <c r="FSP3000" s="388"/>
      <c r="FSQ3000" s="388"/>
      <c r="FSR3000" s="388"/>
      <c r="FSS3000" s="388"/>
      <c r="FST3000" s="388"/>
      <c r="FSU3000" s="388"/>
      <c r="FSV3000" s="388"/>
      <c r="FSW3000" s="388"/>
      <c r="FSX3000" s="388"/>
      <c r="FSY3000" s="388"/>
      <c r="FSZ3000" s="388"/>
      <c r="FTA3000" s="388"/>
      <c r="FTB3000" s="388"/>
      <c r="FTC3000" s="388"/>
      <c r="FTD3000" s="388"/>
      <c r="FTE3000" s="388"/>
      <c r="FTF3000" s="388"/>
      <c r="FTG3000" s="388"/>
      <c r="FTH3000" s="388"/>
      <c r="FTI3000" s="388"/>
      <c r="FTJ3000" s="388"/>
      <c r="FTK3000" s="388"/>
      <c r="FTL3000" s="388"/>
      <c r="FTM3000" s="388"/>
      <c r="FTN3000" s="388"/>
      <c r="FTO3000" s="388"/>
      <c r="FTP3000" s="388"/>
      <c r="FTQ3000" s="388"/>
      <c r="FTR3000" s="388"/>
      <c r="FTS3000" s="388"/>
      <c r="FTT3000" s="388"/>
      <c r="FTU3000" s="388"/>
      <c r="FTV3000" s="388"/>
      <c r="FTW3000" s="388"/>
      <c r="FTX3000" s="388"/>
      <c r="FTY3000" s="388"/>
      <c r="FTZ3000" s="388"/>
      <c r="FUA3000" s="388"/>
      <c r="FUB3000" s="388"/>
      <c r="FUC3000" s="388"/>
      <c r="FUD3000" s="388"/>
      <c r="FUE3000" s="388"/>
      <c r="FUF3000" s="388"/>
      <c r="FUG3000" s="388"/>
      <c r="FUH3000" s="388"/>
      <c r="FUI3000" s="388"/>
      <c r="FUJ3000" s="388"/>
      <c r="FUK3000" s="388"/>
      <c r="FUL3000" s="388"/>
      <c r="FUM3000" s="388"/>
      <c r="FUN3000" s="388"/>
      <c r="FUO3000" s="388"/>
      <c r="FUP3000" s="388"/>
      <c r="FUQ3000" s="388"/>
      <c r="FUR3000" s="388"/>
      <c r="FUS3000" s="388"/>
      <c r="FUT3000" s="388"/>
      <c r="FUU3000" s="388"/>
      <c r="FUV3000" s="388"/>
      <c r="FUW3000" s="388"/>
      <c r="FUX3000" s="388"/>
      <c r="FUY3000" s="388"/>
      <c r="FUZ3000" s="388"/>
      <c r="FVA3000" s="388"/>
      <c r="FVB3000" s="388"/>
      <c r="FVC3000" s="388"/>
      <c r="FVD3000" s="388"/>
      <c r="FVE3000" s="388"/>
      <c r="FVF3000" s="388"/>
      <c r="FVG3000" s="388"/>
      <c r="FVH3000" s="388"/>
      <c r="FVI3000" s="388"/>
      <c r="FVJ3000" s="388"/>
      <c r="FVK3000" s="388"/>
      <c r="FVL3000" s="388"/>
      <c r="FVM3000" s="388"/>
      <c r="FVN3000" s="388"/>
      <c r="FVO3000" s="388"/>
      <c r="FVP3000" s="388"/>
      <c r="FVQ3000" s="388"/>
      <c r="FVR3000" s="388"/>
      <c r="FVS3000" s="388"/>
      <c r="FVT3000" s="388"/>
      <c r="FVU3000" s="388"/>
      <c r="FVV3000" s="388"/>
      <c r="FVW3000" s="388"/>
      <c r="FVX3000" s="388"/>
      <c r="FVY3000" s="388"/>
      <c r="FVZ3000" s="388"/>
      <c r="FWA3000" s="388"/>
      <c r="FWB3000" s="388"/>
      <c r="FWC3000" s="388"/>
      <c r="FWD3000" s="388"/>
      <c r="FWE3000" s="388"/>
      <c r="FWF3000" s="388"/>
      <c r="FWG3000" s="388"/>
      <c r="FWH3000" s="388"/>
      <c r="FWI3000" s="388"/>
      <c r="FWJ3000" s="388"/>
      <c r="FWK3000" s="388"/>
      <c r="FWL3000" s="388"/>
      <c r="FWM3000" s="388"/>
      <c r="FWN3000" s="388"/>
      <c r="FWO3000" s="388"/>
      <c r="FWP3000" s="388"/>
      <c r="FWQ3000" s="388"/>
      <c r="FWR3000" s="388"/>
      <c r="FWS3000" s="388"/>
      <c r="FWT3000" s="388"/>
      <c r="FWU3000" s="388"/>
      <c r="FWV3000" s="388"/>
      <c r="FWW3000" s="388"/>
      <c r="FWX3000" s="388"/>
      <c r="FWY3000" s="388"/>
      <c r="FWZ3000" s="388"/>
      <c r="FXA3000" s="388"/>
      <c r="FXB3000" s="388"/>
      <c r="FXC3000" s="388"/>
      <c r="FXD3000" s="388"/>
      <c r="FXE3000" s="388"/>
      <c r="FXF3000" s="388"/>
      <c r="FXG3000" s="388"/>
      <c r="FXH3000" s="388"/>
      <c r="FXI3000" s="388"/>
      <c r="FXJ3000" s="388"/>
      <c r="FXK3000" s="388"/>
      <c r="FXL3000" s="388"/>
      <c r="FXM3000" s="388"/>
      <c r="FXN3000" s="388"/>
      <c r="FXO3000" s="388"/>
      <c r="FXP3000" s="388"/>
      <c r="FXQ3000" s="388"/>
      <c r="FXR3000" s="388"/>
      <c r="FXS3000" s="388"/>
      <c r="FXT3000" s="388"/>
      <c r="FXU3000" s="388"/>
      <c r="FXV3000" s="388"/>
      <c r="FXW3000" s="388"/>
      <c r="FXX3000" s="388"/>
      <c r="FXY3000" s="388"/>
      <c r="FXZ3000" s="388"/>
      <c r="FYA3000" s="388"/>
      <c r="FYB3000" s="388"/>
      <c r="FYC3000" s="388"/>
      <c r="FYD3000" s="388"/>
      <c r="FYE3000" s="388"/>
      <c r="FYF3000" s="388"/>
      <c r="FYG3000" s="388"/>
      <c r="FYH3000" s="388"/>
      <c r="FYI3000" s="388"/>
      <c r="FYJ3000" s="388"/>
      <c r="FYK3000" s="388"/>
      <c r="FYL3000" s="388"/>
      <c r="FYM3000" s="388"/>
      <c r="FYN3000" s="388"/>
      <c r="FYO3000" s="388"/>
      <c r="FYP3000" s="388"/>
      <c r="FYQ3000" s="388"/>
      <c r="FYR3000" s="388"/>
      <c r="FYS3000" s="388"/>
      <c r="FYT3000" s="388"/>
      <c r="FYU3000" s="388"/>
      <c r="FYV3000" s="388"/>
      <c r="FYW3000" s="388"/>
      <c r="FYX3000" s="388"/>
      <c r="FYY3000" s="388"/>
      <c r="FYZ3000" s="388"/>
      <c r="FZA3000" s="388"/>
      <c r="FZB3000" s="388"/>
      <c r="FZC3000" s="388"/>
      <c r="FZD3000" s="388"/>
      <c r="FZE3000" s="388"/>
      <c r="FZF3000" s="388"/>
      <c r="FZG3000" s="388"/>
      <c r="FZH3000" s="388"/>
      <c r="FZI3000" s="388"/>
      <c r="FZJ3000" s="388"/>
      <c r="FZK3000" s="388"/>
      <c r="FZL3000" s="388"/>
      <c r="FZM3000" s="388"/>
      <c r="FZN3000" s="388"/>
      <c r="FZO3000" s="388"/>
      <c r="FZP3000" s="388"/>
      <c r="FZQ3000" s="388"/>
      <c r="FZR3000" s="388"/>
      <c r="FZS3000" s="388"/>
      <c r="FZT3000" s="388"/>
      <c r="FZU3000" s="388"/>
      <c r="FZV3000" s="388"/>
      <c r="FZW3000" s="388"/>
      <c r="FZX3000" s="388"/>
      <c r="FZY3000" s="388"/>
      <c r="FZZ3000" s="388"/>
      <c r="GAA3000" s="388"/>
      <c r="GAB3000" s="388"/>
      <c r="GAC3000" s="388"/>
      <c r="GAD3000" s="388"/>
      <c r="GAE3000" s="388"/>
      <c r="GAF3000" s="388"/>
      <c r="GAG3000" s="388"/>
      <c r="GAH3000" s="388"/>
      <c r="GAI3000" s="388"/>
      <c r="GAJ3000" s="388"/>
      <c r="GAK3000" s="388"/>
      <c r="GAL3000" s="388"/>
      <c r="GAM3000" s="388"/>
      <c r="GAN3000" s="388"/>
      <c r="GAO3000" s="388"/>
      <c r="GAP3000" s="388"/>
      <c r="GAQ3000" s="388"/>
      <c r="GAR3000" s="388"/>
      <c r="GAS3000" s="388"/>
      <c r="GAT3000" s="388"/>
      <c r="GAU3000" s="388"/>
      <c r="GAV3000" s="388"/>
      <c r="GAW3000" s="388"/>
      <c r="GAX3000" s="388"/>
      <c r="GAY3000" s="388"/>
      <c r="GAZ3000" s="388"/>
      <c r="GBA3000" s="388"/>
      <c r="GBB3000" s="388"/>
      <c r="GBC3000" s="388"/>
      <c r="GBD3000" s="388"/>
      <c r="GBE3000" s="388"/>
      <c r="GBF3000" s="388"/>
      <c r="GBG3000" s="388"/>
      <c r="GBH3000" s="388"/>
      <c r="GBI3000" s="388"/>
      <c r="GBJ3000" s="388"/>
      <c r="GBK3000" s="388"/>
      <c r="GBL3000" s="388"/>
      <c r="GBM3000" s="388"/>
      <c r="GBN3000" s="388"/>
      <c r="GBO3000" s="388"/>
      <c r="GBP3000" s="388"/>
      <c r="GBQ3000" s="388"/>
      <c r="GBR3000" s="388"/>
      <c r="GBS3000" s="388"/>
      <c r="GBT3000" s="388"/>
      <c r="GBU3000" s="388"/>
      <c r="GBV3000" s="388"/>
      <c r="GBW3000" s="388"/>
      <c r="GBX3000" s="388"/>
      <c r="GBY3000" s="388"/>
      <c r="GBZ3000" s="388"/>
      <c r="GCA3000" s="388"/>
      <c r="GCB3000" s="388"/>
      <c r="GCC3000" s="388"/>
      <c r="GCD3000" s="388"/>
      <c r="GCE3000" s="388"/>
      <c r="GCF3000" s="388"/>
      <c r="GCG3000" s="388"/>
      <c r="GCH3000" s="388"/>
      <c r="GCI3000" s="388"/>
      <c r="GCJ3000" s="388"/>
      <c r="GCK3000" s="388"/>
      <c r="GCL3000" s="388"/>
      <c r="GCM3000" s="388"/>
      <c r="GCN3000" s="388"/>
      <c r="GCO3000" s="388"/>
      <c r="GCP3000" s="388"/>
      <c r="GCQ3000" s="388"/>
      <c r="GCR3000" s="388"/>
      <c r="GCS3000" s="388"/>
      <c r="GCT3000" s="388"/>
      <c r="GCU3000" s="388"/>
      <c r="GCV3000" s="388"/>
      <c r="GCW3000" s="388"/>
      <c r="GCX3000" s="388"/>
      <c r="GCY3000" s="388"/>
      <c r="GCZ3000" s="388"/>
      <c r="GDA3000" s="388"/>
      <c r="GDB3000" s="388"/>
      <c r="GDC3000" s="388"/>
      <c r="GDD3000" s="388"/>
      <c r="GDE3000" s="388"/>
      <c r="GDF3000" s="388"/>
      <c r="GDG3000" s="388"/>
      <c r="GDH3000" s="388"/>
      <c r="GDI3000" s="388"/>
      <c r="GDJ3000" s="388"/>
      <c r="GDK3000" s="388"/>
      <c r="GDL3000" s="388"/>
      <c r="GDM3000" s="388"/>
      <c r="GDN3000" s="388"/>
      <c r="GDO3000" s="388"/>
      <c r="GDP3000" s="388"/>
      <c r="GDQ3000" s="388"/>
      <c r="GDR3000" s="388"/>
      <c r="GDS3000" s="388"/>
      <c r="GDT3000" s="388"/>
      <c r="GDU3000" s="388"/>
      <c r="GDV3000" s="388"/>
      <c r="GDW3000" s="388"/>
      <c r="GDX3000" s="388"/>
      <c r="GDY3000" s="388"/>
      <c r="GDZ3000" s="388"/>
      <c r="GEA3000" s="388"/>
      <c r="GEB3000" s="388"/>
      <c r="GEC3000" s="388"/>
      <c r="GED3000" s="388"/>
      <c r="GEE3000" s="388"/>
      <c r="GEF3000" s="388"/>
      <c r="GEG3000" s="388"/>
      <c r="GEH3000" s="388"/>
      <c r="GEI3000" s="388"/>
      <c r="GEJ3000" s="388"/>
      <c r="GEK3000" s="388"/>
      <c r="GEL3000" s="388"/>
      <c r="GEM3000" s="388"/>
      <c r="GEN3000" s="388"/>
      <c r="GEO3000" s="388"/>
      <c r="GEP3000" s="388"/>
      <c r="GEQ3000" s="388"/>
      <c r="GER3000" s="388"/>
      <c r="GES3000" s="388"/>
      <c r="GET3000" s="388"/>
      <c r="GEU3000" s="388"/>
      <c r="GEV3000" s="388"/>
      <c r="GEW3000" s="388"/>
      <c r="GEX3000" s="388"/>
      <c r="GEY3000" s="388"/>
      <c r="GEZ3000" s="388"/>
      <c r="GFA3000" s="388"/>
      <c r="GFB3000" s="388"/>
      <c r="GFC3000" s="388"/>
      <c r="GFD3000" s="388"/>
      <c r="GFE3000" s="388"/>
      <c r="GFF3000" s="388"/>
      <c r="GFG3000" s="388"/>
      <c r="GFH3000" s="388"/>
      <c r="GFI3000" s="388"/>
      <c r="GFJ3000" s="388"/>
      <c r="GFK3000" s="388"/>
      <c r="GFL3000" s="388"/>
      <c r="GFM3000" s="388"/>
      <c r="GFN3000" s="388"/>
      <c r="GFO3000" s="388"/>
      <c r="GFP3000" s="388"/>
      <c r="GFQ3000" s="388"/>
      <c r="GFR3000" s="388"/>
      <c r="GFS3000" s="388"/>
      <c r="GFT3000" s="388"/>
      <c r="GFU3000" s="388"/>
      <c r="GFV3000" s="388"/>
      <c r="GFW3000" s="388"/>
      <c r="GFX3000" s="388"/>
      <c r="GFY3000" s="388"/>
      <c r="GFZ3000" s="388"/>
      <c r="GGA3000" s="388"/>
      <c r="GGB3000" s="388"/>
      <c r="GGC3000" s="388"/>
      <c r="GGD3000" s="388"/>
      <c r="GGE3000" s="388"/>
      <c r="GGF3000" s="388"/>
      <c r="GGG3000" s="388"/>
      <c r="GGH3000" s="388"/>
      <c r="GGI3000" s="388"/>
      <c r="GGJ3000" s="388"/>
      <c r="GGK3000" s="388"/>
      <c r="GGL3000" s="388"/>
      <c r="GGM3000" s="388"/>
      <c r="GGN3000" s="388"/>
      <c r="GGO3000" s="388"/>
      <c r="GGP3000" s="388"/>
      <c r="GGQ3000" s="388"/>
      <c r="GGR3000" s="388"/>
      <c r="GGS3000" s="388"/>
      <c r="GGT3000" s="388"/>
      <c r="GGU3000" s="388"/>
      <c r="GGV3000" s="388"/>
      <c r="GGW3000" s="388"/>
      <c r="GGX3000" s="388"/>
      <c r="GGY3000" s="388"/>
      <c r="GGZ3000" s="388"/>
      <c r="GHA3000" s="388"/>
      <c r="GHB3000" s="388"/>
      <c r="GHC3000" s="388"/>
      <c r="GHD3000" s="388"/>
      <c r="GHE3000" s="388"/>
      <c r="GHF3000" s="388"/>
      <c r="GHG3000" s="388"/>
      <c r="GHH3000" s="388"/>
      <c r="GHI3000" s="388"/>
      <c r="GHJ3000" s="388"/>
      <c r="GHK3000" s="388"/>
      <c r="GHL3000" s="388"/>
      <c r="GHM3000" s="388"/>
      <c r="GHN3000" s="388"/>
      <c r="GHO3000" s="388"/>
      <c r="GHP3000" s="388"/>
      <c r="GHQ3000" s="388"/>
      <c r="GHR3000" s="388"/>
      <c r="GHS3000" s="388"/>
      <c r="GHT3000" s="388"/>
      <c r="GHU3000" s="388"/>
      <c r="GHV3000" s="388"/>
      <c r="GHW3000" s="388"/>
      <c r="GHX3000" s="388"/>
      <c r="GHY3000" s="388"/>
      <c r="GHZ3000" s="388"/>
      <c r="GIA3000" s="388"/>
      <c r="GIB3000" s="388"/>
      <c r="GIC3000" s="388"/>
      <c r="GID3000" s="388"/>
      <c r="GIE3000" s="388"/>
      <c r="GIF3000" s="388"/>
      <c r="GIG3000" s="388"/>
      <c r="GIH3000" s="388"/>
      <c r="GII3000" s="388"/>
      <c r="GIJ3000" s="388"/>
      <c r="GIK3000" s="388"/>
      <c r="GIL3000" s="388"/>
      <c r="GIM3000" s="388"/>
      <c r="GIN3000" s="388"/>
      <c r="GIO3000" s="388"/>
      <c r="GIP3000" s="388"/>
      <c r="GIQ3000" s="388"/>
      <c r="GIR3000" s="388"/>
      <c r="GIS3000" s="388"/>
      <c r="GIT3000" s="388"/>
      <c r="GIU3000" s="388"/>
      <c r="GIV3000" s="388"/>
      <c r="GIW3000" s="388"/>
      <c r="GIX3000" s="388"/>
      <c r="GIY3000" s="388"/>
      <c r="GIZ3000" s="388"/>
      <c r="GJA3000" s="388"/>
      <c r="GJB3000" s="388"/>
      <c r="GJC3000" s="388"/>
      <c r="GJD3000" s="388"/>
      <c r="GJE3000" s="388"/>
      <c r="GJF3000" s="388"/>
      <c r="GJG3000" s="388"/>
      <c r="GJH3000" s="388"/>
      <c r="GJI3000" s="388"/>
      <c r="GJJ3000" s="388"/>
      <c r="GJK3000" s="388"/>
      <c r="GJL3000" s="388"/>
      <c r="GJM3000" s="388"/>
      <c r="GJN3000" s="388"/>
      <c r="GJO3000" s="388"/>
      <c r="GJP3000" s="388"/>
      <c r="GJQ3000" s="388"/>
      <c r="GJR3000" s="388"/>
      <c r="GJS3000" s="388"/>
      <c r="GJT3000" s="388"/>
      <c r="GJU3000" s="388"/>
      <c r="GJV3000" s="388"/>
      <c r="GJW3000" s="388"/>
      <c r="GJX3000" s="388"/>
      <c r="GJY3000" s="388"/>
      <c r="GJZ3000" s="388"/>
      <c r="GKA3000" s="388"/>
      <c r="GKB3000" s="388"/>
      <c r="GKC3000" s="388"/>
      <c r="GKD3000" s="388"/>
      <c r="GKE3000" s="388"/>
      <c r="GKF3000" s="388"/>
      <c r="GKG3000" s="388"/>
      <c r="GKH3000" s="388"/>
      <c r="GKI3000" s="388"/>
      <c r="GKJ3000" s="388"/>
      <c r="GKK3000" s="388"/>
      <c r="GKL3000" s="388"/>
      <c r="GKM3000" s="388"/>
      <c r="GKN3000" s="388"/>
      <c r="GKO3000" s="388"/>
      <c r="GKP3000" s="388"/>
      <c r="GKQ3000" s="388"/>
      <c r="GKR3000" s="388"/>
      <c r="GKS3000" s="388"/>
      <c r="GKT3000" s="388"/>
      <c r="GKU3000" s="388"/>
      <c r="GKV3000" s="388"/>
      <c r="GKW3000" s="388"/>
      <c r="GKX3000" s="388"/>
      <c r="GKY3000" s="388"/>
      <c r="GKZ3000" s="388"/>
      <c r="GLA3000" s="388"/>
      <c r="GLB3000" s="388"/>
      <c r="GLC3000" s="388"/>
      <c r="GLD3000" s="388"/>
      <c r="GLE3000" s="388"/>
      <c r="GLF3000" s="388"/>
      <c r="GLG3000" s="388"/>
      <c r="GLH3000" s="388"/>
      <c r="GLI3000" s="388"/>
      <c r="GLJ3000" s="388"/>
      <c r="GLK3000" s="388"/>
      <c r="GLL3000" s="388"/>
      <c r="GLM3000" s="388"/>
      <c r="GLN3000" s="388"/>
      <c r="GLO3000" s="388"/>
      <c r="GLP3000" s="388"/>
      <c r="GLQ3000" s="388"/>
      <c r="GLR3000" s="388"/>
      <c r="GLS3000" s="388"/>
      <c r="GLT3000" s="388"/>
      <c r="GLU3000" s="388"/>
      <c r="GLV3000" s="388"/>
      <c r="GLW3000" s="388"/>
      <c r="GLX3000" s="388"/>
      <c r="GLY3000" s="388"/>
      <c r="GLZ3000" s="388"/>
      <c r="GMA3000" s="388"/>
      <c r="GMB3000" s="388"/>
      <c r="GMC3000" s="388"/>
      <c r="GMD3000" s="388"/>
      <c r="GME3000" s="388"/>
      <c r="GMF3000" s="388"/>
      <c r="GMG3000" s="388"/>
      <c r="GMH3000" s="388"/>
      <c r="GMI3000" s="388"/>
      <c r="GMJ3000" s="388"/>
      <c r="GMK3000" s="388"/>
      <c r="GML3000" s="388"/>
      <c r="GMM3000" s="388"/>
      <c r="GMN3000" s="388"/>
      <c r="GMO3000" s="388"/>
      <c r="GMP3000" s="388"/>
      <c r="GMQ3000" s="388"/>
      <c r="GMR3000" s="388"/>
      <c r="GMS3000" s="388"/>
      <c r="GMT3000" s="388"/>
      <c r="GMU3000" s="388"/>
      <c r="GMV3000" s="388"/>
      <c r="GMW3000" s="388"/>
      <c r="GMX3000" s="388"/>
      <c r="GMY3000" s="388"/>
      <c r="GMZ3000" s="388"/>
      <c r="GNA3000" s="388"/>
      <c r="GNB3000" s="388"/>
      <c r="GNC3000" s="388"/>
      <c r="GND3000" s="388"/>
      <c r="GNE3000" s="388"/>
      <c r="GNF3000" s="388"/>
      <c r="GNG3000" s="388"/>
      <c r="GNH3000" s="388"/>
      <c r="GNI3000" s="388"/>
      <c r="GNJ3000" s="388"/>
      <c r="GNK3000" s="388"/>
      <c r="GNL3000" s="388"/>
      <c r="GNM3000" s="388"/>
      <c r="GNN3000" s="388"/>
      <c r="GNO3000" s="388"/>
      <c r="GNP3000" s="388"/>
      <c r="GNQ3000" s="388"/>
      <c r="GNR3000" s="388"/>
      <c r="GNS3000" s="388"/>
      <c r="GNT3000" s="388"/>
      <c r="GNU3000" s="388"/>
      <c r="GNV3000" s="388"/>
      <c r="GNW3000" s="388"/>
      <c r="GNX3000" s="388"/>
      <c r="GNY3000" s="388"/>
      <c r="GNZ3000" s="388"/>
      <c r="GOA3000" s="388"/>
      <c r="GOB3000" s="388"/>
      <c r="GOC3000" s="388"/>
      <c r="GOD3000" s="388"/>
      <c r="GOE3000" s="388"/>
      <c r="GOF3000" s="388"/>
      <c r="GOG3000" s="388"/>
      <c r="GOH3000" s="388"/>
      <c r="GOI3000" s="388"/>
      <c r="GOJ3000" s="388"/>
      <c r="GOK3000" s="388"/>
      <c r="GOL3000" s="388"/>
      <c r="GOM3000" s="388"/>
      <c r="GON3000" s="388"/>
      <c r="GOO3000" s="388"/>
      <c r="GOP3000" s="388"/>
      <c r="GOQ3000" s="388"/>
      <c r="GOR3000" s="388"/>
      <c r="GOS3000" s="388"/>
      <c r="GOT3000" s="388"/>
      <c r="GOU3000" s="388"/>
      <c r="GOV3000" s="388"/>
      <c r="GOW3000" s="388"/>
      <c r="GOX3000" s="388"/>
      <c r="GOY3000" s="388"/>
      <c r="GOZ3000" s="388"/>
      <c r="GPA3000" s="388"/>
      <c r="GPB3000" s="388"/>
      <c r="GPC3000" s="388"/>
      <c r="GPD3000" s="388"/>
      <c r="GPE3000" s="388"/>
      <c r="GPF3000" s="388"/>
      <c r="GPG3000" s="388"/>
      <c r="GPH3000" s="388"/>
      <c r="GPI3000" s="388"/>
      <c r="GPJ3000" s="388"/>
      <c r="GPK3000" s="388"/>
      <c r="GPL3000" s="388"/>
      <c r="GPM3000" s="388"/>
      <c r="GPN3000" s="388"/>
      <c r="GPO3000" s="388"/>
      <c r="GPP3000" s="388"/>
      <c r="GPQ3000" s="388"/>
      <c r="GPR3000" s="388"/>
      <c r="GPS3000" s="388"/>
      <c r="GPT3000" s="388"/>
      <c r="GPU3000" s="388"/>
      <c r="GPV3000" s="388"/>
      <c r="GPW3000" s="388"/>
      <c r="GPX3000" s="388"/>
      <c r="GPY3000" s="388"/>
      <c r="GPZ3000" s="388"/>
      <c r="GQA3000" s="388"/>
      <c r="GQB3000" s="388"/>
      <c r="GQC3000" s="388"/>
      <c r="GQD3000" s="388"/>
      <c r="GQE3000" s="388"/>
      <c r="GQF3000" s="388"/>
      <c r="GQG3000" s="388"/>
      <c r="GQH3000" s="388"/>
      <c r="GQI3000" s="388"/>
      <c r="GQJ3000" s="388"/>
      <c r="GQK3000" s="388"/>
      <c r="GQL3000" s="388"/>
      <c r="GQM3000" s="388"/>
      <c r="GQN3000" s="388"/>
      <c r="GQO3000" s="388"/>
      <c r="GQP3000" s="388"/>
      <c r="GQQ3000" s="388"/>
      <c r="GQR3000" s="388"/>
      <c r="GQS3000" s="388"/>
      <c r="GQT3000" s="388"/>
      <c r="GQU3000" s="388"/>
      <c r="GQV3000" s="388"/>
      <c r="GQW3000" s="388"/>
      <c r="GQX3000" s="388"/>
      <c r="GQY3000" s="388"/>
      <c r="GQZ3000" s="388"/>
      <c r="GRA3000" s="388"/>
      <c r="GRB3000" s="388"/>
      <c r="GRC3000" s="388"/>
      <c r="GRD3000" s="388"/>
      <c r="GRE3000" s="388"/>
      <c r="GRF3000" s="388"/>
      <c r="GRG3000" s="388"/>
      <c r="GRH3000" s="388"/>
      <c r="GRI3000" s="388"/>
      <c r="GRJ3000" s="388"/>
      <c r="GRK3000" s="388"/>
      <c r="GRL3000" s="388"/>
      <c r="GRM3000" s="388"/>
      <c r="GRN3000" s="388"/>
      <c r="GRO3000" s="388"/>
      <c r="GRP3000" s="388"/>
      <c r="GRQ3000" s="388"/>
      <c r="GRR3000" s="388"/>
      <c r="GRS3000" s="388"/>
      <c r="GRT3000" s="388"/>
      <c r="GRU3000" s="388"/>
      <c r="GRV3000" s="388"/>
      <c r="GRW3000" s="388"/>
      <c r="GRX3000" s="388"/>
      <c r="GRY3000" s="388"/>
      <c r="GRZ3000" s="388"/>
      <c r="GSA3000" s="388"/>
      <c r="GSB3000" s="388"/>
      <c r="GSC3000" s="388"/>
      <c r="GSD3000" s="388"/>
      <c r="GSE3000" s="388"/>
      <c r="GSF3000" s="388"/>
      <c r="GSG3000" s="388"/>
      <c r="GSH3000" s="388"/>
      <c r="GSI3000" s="388"/>
      <c r="GSJ3000" s="388"/>
      <c r="GSK3000" s="388"/>
      <c r="GSL3000" s="388"/>
      <c r="GSM3000" s="388"/>
      <c r="GSN3000" s="388"/>
      <c r="GSO3000" s="388"/>
      <c r="GSP3000" s="388"/>
      <c r="GSQ3000" s="388"/>
      <c r="GSR3000" s="388"/>
      <c r="GSS3000" s="388"/>
      <c r="GST3000" s="388"/>
      <c r="GSU3000" s="388"/>
      <c r="GSV3000" s="388"/>
      <c r="GSW3000" s="388"/>
      <c r="GSX3000" s="388"/>
      <c r="GSY3000" s="388"/>
      <c r="GSZ3000" s="388"/>
      <c r="GTA3000" s="388"/>
      <c r="GTB3000" s="388"/>
      <c r="GTC3000" s="388"/>
      <c r="GTD3000" s="388"/>
      <c r="GTE3000" s="388"/>
      <c r="GTF3000" s="388"/>
      <c r="GTG3000" s="388"/>
      <c r="GTH3000" s="388"/>
      <c r="GTI3000" s="388"/>
      <c r="GTJ3000" s="388"/>
      <c r="GTK3000" s="388"/>
      <c r="GTL3000" s="388"/>
      <c r="GTM3000" s="388"/>
      <c r="GTN3000" s="388"/>
      <c r="GTO3000" s="388"/>
      <c r="GTP3000" s="388"/>
      <c r="GTQ3000" s="388"/>
      <c r="GTR3000" s="388"/>
      <c r="GTS3000" s="388"/>
      <c r="GTT3000" s="388"/>
      <c r="GTU3000" s="388"/>
      <c r="GTV3000" s="388"/>
      <c r="GTW3000" s="388"/>
      <c r="GTX3000" s="388"/>
      <c r="GTY3000" s="388"/>
      <c r="GTZ3000" s="388"/>
      <c r="GUA3000" s="388"/>
      <c r="GUB3000" s="388"/>
      <c r="GUC3000" s="388"/>
      <c r="GUD3000" s="388"/>
      <c r="GUE3000" s="388"/>
      <c r="GUF3000" s="388"/>
      <c r="GUG3000" s="388"/>
      <c r="GUH3000" s="388"/>
      <c r="GUI3000" s="388"/>
      <c r="GUJ3000" s="388"/>
      <c r="GUK3000" s="388"/>
      <c r="GUL3000" s="388"/>
      <c r="GUM3000" s="388"/>
      <c r="GUN3000" s="388"/>
      <c r="GUO3000" s="388"/>
      <c r="GUP3000" s="388"/>
      <c r="GUQ3000" s="388"/>
      <c r="GUR3000" s="388"/>
      <c r="GUS3000" s="388"/>
      <c r="GUT3000" s="388"/>
      <c r="GUU3000" s="388"/>
      <c r="GUV3000" s="388"/>
      <c r="GUW3000" s="388"/>
      <c r="GUX3000" s="388"/>
      <c r="GUY3000" s="388"/>
      <c r="GUZ3000" s="388"/>
      <c r="GVA3000" s="388"/>
      <c r="GVB3000" s="388"/>
      <c r="GVC3000" s="388"/>
      <c r="GVD3000" s="388"/>
      <c r="GVE3000" s="388"/>
      <c r="GVF3000" s="388"/>
      <c r="GVG3000" s="388"/>
      <c r="GVH3000" s="388"/>
      <c r="GVI3000" s="388"/>
      <c r="GVJ3000" s="388"/>
      <c r="GVK3000" s="388"/>
      <c r="GVL3000" s="388"/>
      <c r="GVM3000" s="388"/>
      <c r="GVN3000" s="388"/>
      <c r="GVO3000" s="388"/>
      <c r="GVP3000" s="388"/>
      <c r="GVQ3000" s="388"/>
      <c r="GVR3000" s="388"/>
      <c r="GVS3000" s="388"/>
      <c r="GVT3000" s="388"/>
      <c r="GVU3000" s="388"/>
      <c r="GVV3000" s="388"/>
      <c r="GVW3000" s="388"/>
      <c r="GVX3000" s="388"/>
      <c r="GVY3000" s="388"/>
      <c r="GVZ3000" s="388"/>
      <c r="GWA3000" s="388"/>
      <c r="GWB3000" s="388"/>
      <c r="GWC3000" s="388"/>
      <c r="GWD3000" s="388"/>
      <c r="GWE3000" s="388"/>
      <c r="GWF3000" s="388"/>
      <c r="GWG3000" s="388"/>
      <c r="GWH3000" s="388"/>
      <c r="GWI3000" s="388"/>
      <c r="GWJ3000" s="388"/>
      <c r="GWK3000" s="388"/>
      <c r="GWL3000" s="388"/>
      <c r="GWM3000" s="388"/>
      <c r="GWN3000" s="388"/>
      <c r="GWO3000" s="388"/>
      <c r="GWP3000" s="388"/>
      <c r="GWQ3000" s="388"/>
      <c r="GWR3000" s="388"/>
      <c r="GWS3000" s="388"/>
      <c r="GWT3000" s="388"/>
      <c r="GWU3000" s="388"/>
      <c r="GWV3000" s="388"/>
      <c r="GWW3000" s="388"/>
      <c r="GWX3000" s="388"/>
      <c r="GWY3000" s="388"/>
      <c r="GWZ3000" s="388"/>
      <c r="GXA3000" s="388"/>
      <c r="GXB3000" s="388"/>
      <c r="GXC3000" s="388"/>
      <c r="GXD3000" s="388"/>
      <c r="GXE3000" s="388"/>
      <c r="GXF3000" s="388"/>
      <c r="GXG3000" s="388"/>
      <c r="GXH3000" s="388"/>
      <c r="GXI3000" s="388"/>
      <c r="GXJ3000" s="388"/>
      <c r="GXK3000" s="388"/>
      <c r="GXL3000" s="388"/>
      <c r="GXM3000" s="388"/>
      <c r="GXN3000" s="388"/>
      <c r="GXO3000" s="388"/>
      <c r="GXP3000" s="388"/>
      <c r="GXQ3000" s="388"/>
      <c r="GXR3000" s="388"/>
      <c r="GXS3000" s="388"/>
      <c r="GXT3000" s="388"/>
      <c r="GXU3000" s="388"/>
      <c r="GXV3000" s="388"/>
      <c r="GXW3000" s="388"/>
      <c r="GXX3000" s="388"/>
      <c r="GXY3000" s="388"/>
      <c r="GXZ3000" s="388"/>
      <c r="GYA3000" s="388"/>
      <c r="GYB3000" s="388"/>
      <c r="GYC3000" s="388"/>
      <c r="GYD3000" s="388"/>
      <c r="GYE3000" s="388"/>
      <c r="GYF3000" s="388"/>
      <c r="GYG3000" s="388"/>
      <c r="GYH3000" s="388"/>
      <c r="GYI3000" s="388"/>
      <c r="GYJ3000" s="388"/>
      <c r="GYK3000" s="388"/>
      <c r="GYL3000" s="388"/>
      <c r="GYM3000" s="388"/>
      <c r="GYN3000" s="388"/>
      <c r="GYO3000" s="388"/>
      <c r="GYP3000" s="388"/>
      <c r="GYQ3000" s="388"/>
      <c r="GYR3000" s="388"/>
      <c r="GYS3000" s="388"/>
      <c r="GYT3000" s="388"/>
      <c r="GYU3000" s="388"/>
      <c r="GYV3000" s="388"/>
      <c r="GYW3000" s="388"/>
      <c r="GYX3000" s="388"/>
      <c r="GYY3000" s="388"/>
      <c r="GYZ3000" s="388"/>
      <c r="GZA3000" s="388"/>
      <c r="GZB3000" s="388"/>
      <c r="GZC3000" s="388"/>
      <c r="GZD3000" s="388"/>
      <c r="GZE3000" s="388"/>
      <c r="GZF3000" s="388"/>
      <c r="GZG3000" s="388"/>
      <c r="GZH3000" s="388"/>
      <c r="GZI3000" s="388"/>
      <c r="GZJ3000" s="388"/>
      <c r="GZK3000" s="388"/>
      <c r="GZL3000" s="388"/>
      <c r="GZM3000" s="388"/>
      <c r="GZN3000" s="388"/>
      <c r="GZO3000" s="388"/>
      <c r="GZP3000" s="388"/>
      <c r="GZQ3000" s="388"/>
      <c r="GZR3000" s="388"/>
      <c r="GZS3000" s="388"/>
      <c r="GZT3000" s="388"/>
      <c r="GZU3000" s="388"/>
      <c r="GZV3000" s="388"/>
      <c r="GZW3000" s="388"/>
      <c r="GZX3000" s="388"/>
      <c r="GZY3000" s="388"/>
      <c r="GZZ3000" s="388"/>
      <c r="HAA3000" s="388"/>
      <c r="HAB3000" s="388"/>
      <c r="HAC3000" s="388"/>
      <c r="HAD3000" s="388"/>
      <c r="HAE3000" s="388"/>
      <c r="HAF3000" s="388"/>
      <c r="HAG3000" s="388"/>
      <c r="HAH3000" s="388"/>
      <c r="HAI3000" s="388"/>
      <c r="HAJ3000" s="388"/>
      <c r="HAK3000" s="388"/>
      <c r="HAL3000" s="388"/>
      <c r="HAM3000" s="388"/>
      <c r="HAN3000" s="388"/>
      <c r="HAO3000" s="388"/>
      <c r="HAP3000" s="388"/>
      <c r="HAQ3000" s="388"/>
      <c r="HAR3000" s="388"/>
      <c r="HAS3000" s="388"/>
      <c r="HAT3000" s="388"/>
      <c r="HAU3000" s="388"/>
      <c r="HAV3000" s="388"/>
      <c r="HAW3000" s="388"/>
      <c r="HAX3000" s="388"/>
      <c r="HAY3000" s="388"/>
      <c r="HAZ3000" s="388"/>
      <c r="HBA3000" s="388"/>
      <c r="HBB3000" s="388"/>
      <c r="HBC3000" s="388"/>
      <c r="HBD3000" s="388"/>
      <c r="HBE3000" s="388"/>
      <c r="HBF3000" s="388"/>
      <c r="HBG3000" s="388"/>
      <c r="HBH3000" s="388"/>
      <c r="HBI3000" s="388"/>
      <c r="HBJ3000" s="388"/>
      <c r="HBK3000" s="388"/>
      <c r="HBL3000" s="388"/>
      <c r="HBM3000" s="388"/>
      <c r="HBN3000" s="388"/>
      <c r="HBO3000" s="388"/>
      <c r="HBP3000" s="388"/>
      <c r="HBQ3000" s="388"/>
      <c r="HBR3000" s="388"/>
      <c r="HBS3000" s="388"/>
      <c r="HBT3000" s="388"/>
      <c r="HBU3000" s="388"/>
      <c r="HBV3000" s="388"/>
      <c r="HBW3000" s="388"/>
      <c r="HBX3000" s="388"/>
      <c r="HBY3000" s="388"/>
      <c r="HBZ3000" s="388"/>
      <c r="HCA3000" s="388"/>
      <c r="HCB3000" s="388"/>
      <c r="HCC3000" s="388"/>
      <c r="HCD3000" s="388"/>
      <c r="HCE3000" s="388"/>
      <c r="HCF3000" s="388"/>
      <c r="HCG3000" s="388"/>
      <c r="HCH3000" s="388"/>
      <c r="HCI3000" s="388"/>
      <c r="HCJ3000" s="388"/>
      <c r="HCK3000" s="388"/>
      <c r="HCL3000" s="388"/>
      <c r="HCM3000" s="388"/>
      <c r="HCN3000" s="388"/>
      <c r="HCO3000" s="388"/>
      <c r="HCP3000" s="388"/>
      <c r="HCQ3000" s="388"/>
      <c r="HCR3000" s="388"/>
      <c r="HCS3000" s="388"/>
      <c r="HCT3000" s="388"/>
      <c r="HCU3000" s="388"/>
      <c r="HCV3000" s="388"/>
      <c r="HCW3000" s="388"/>
      <c r="HCX3000" s="388"/>
      <c r="HCY3000" s="388"/>
      <c r="HCZ3000" s="388"/>
      <c r="HDA3000" s="388"/>
      <c r="HDB3000" s="388"/>
      <c r="HDC3000" s="388"/>
      <c r="HDD3000" s="388"/>
      <c r="HDE3000" s="388"/>
      <c r="HDF3000" s="388"/>
      <c r="HDG3000" s="388"/>
      <c r="HDH3000" s="388"/>
      <c r="HDI3000" s="388"/>
      <c r="HDJ3000" s="388"/>
      <c r="HDK3000" s="388"/>
      <c r="HDL3000" s="388"/>
      <c r="HDM3000" s="388"/>
      <c r="HDN3000" s="388"/>
      <c r="HDO3000" s="388"/>
      <c r="HDP3000" s="388"/>
      <c r="HDQ3000" s="388"/>
      <c r="HDR3000" s="388"/>
      <c r="HDS3000" s="388"/>
      <c r="HDT3000" s="388"/>
      <c r="HDU3000" s="388"/>
      <c r="HDV3000" s="388"/>
      <c r="HDW3000" s="388"/>
      <c r="HDX3000" s="388"/>
      <c r="HDY3000" s="388"/>
      <c r="HDZ3000" s="388"/>
      <c r="HEA3000" s="388"/>
      <c r="HEB3000" s="388"/>
      <c r="HEC3000" s="388"/>
      <c r="HED3000" s="388"/>
      <c r="HEE3000" s="388"/>
      <c r="HEF3000" s="388"/>
      <c r="HEG3000" s="388"/>
      <c r="HEH3000" s="388"/>
      <c r="HEI3000" s="388"/>
      <c r="HEJ3000" s="388"/>
      <c r="HEK3000" s="388"/>
      <c r="HEL3000" s="388"/>
      <c r="HEM3000" s="388"/>
      <c r="HEN3000" s="388"/>
      <c r="HEO3000" s="388"/>
      <c r="HEP3000" s="388"/>
      <c r="HEQ3000" s="388"/>
      <c r="HER3000" s="388"/>
      <c r="HES3000" s="388"/>
      <c r="HET3000" s="388"/>
      <c r="HEU3000" s="388"/>
      <c r="HEV3000" s="388"/>
      <c r="HEW3000" s="388"/>
      <c r="HEX3000" s="388"/>
      <c r="HEY3000" s="388"/>
      <c r="HEZ3000" s="388"/>
      <c r="HFA3000" s="388"/>
      <c r="HFB3000" s="388"/>
      <c r="HFC3000" s="388"/>
      <c r="HFD3000" s="388"/>
      <c r="HFE3000" s="388"/>
      <c r="HFF3000" s="388"/>
      <c r="HFG3000" s="388"/>
      <c r="HFH3000" s="388"/>
      <c r="HFI3000" s="388"/>
      <c r="HFJ3000" s="388"/>
      <c r="HFK3000" s="388"/>
      <c r="HFL3000" s="388"/>
      <c r="HFM3000" s="388"/>
      <c r="HFN3000" s="388"/>
      <c r="HFO3000" s="388"/>
      <c r="HFP3000" s="388"/>
      <c r="HFQ3000" s="388"/>
      <c r="HFR3000" s="388"/>
      <c r="HFS3000" s="388"/>
      <c r="HFT3000" s="388"/>
      <c r="HFU3000" s="388"/>
      <c r="HFV3000" s="388"/>
      <c r="HFW3000" s="388"/>
      <c r="HFX3000" s="388"/>
      <c r="HFY3000" s="388"/>
      <c r="HFZ3000" s="388"/>
      <c r="HGA3000" s="388"/>
      <c r="HGB3000" s="388"/>
      <c r="HGC3000" s="388"/>
      <c r="HGD3000" s="388"/>
      <c r="HGE3000" s="388"/>
      <c r="HGF3000" s="388"/>
      <c r="HGG3000" s="388"/>
      <c r="HGH3000" s="388"/>
      <c r="HGI3000" s="388"/>
      <c r="HGJ3000" s="388"/>
      <c r="HGK3000" s="388"/>
      <c r="HGL3000" s="388"/>
      <c r="HGM3000" s="388"/>
      <c r="HGN3000" s="388"/>
      <c r="HGO3000" s="388"/>
      <c r="HGP3000" s="388"/>
      <c r="HGQ3000" s="388"/>
      <c r="HGR3000" s="388"/>
      <c r="HGS3000" s="388"/>
      <c r="HGT3000" s="388"/>
      <c r="HGU3000" s="388"/>
      <c r="HGV3000" s="388"/>
      <c r="HGW3000" s="388"/>
      <c r="HGX3000" s="388"/>
      <c r="HGY3000" s="388"/>
      <c r="HGZ3000" s="388"/>
      <c r="HHA3000" s="388"/>
      <c r="HHB3000" s="388"/>
      <c r="HHC3000" s="388"/>
      <c r="HHD3000" s="388"/>
      <c r="HHE3000" s="388"/>
      <c r="HHF3000" s="388"/>
      <c r="HHG3000" s="388"/>
      <c r="HHH3000" s="388"/>
      <c r="HHI3000" s="388"/>
      <c r="HHJ3000" s="388"/>
      <c r="HHK3000" s="388"/>
      <c r="HHL3000" s="388"/>
      <c r="HHM3000" s="388"/>
      <c r="HHN3000" s="388"/>
      <c r="HHO3000" s="388"/>
      <c r="HHP3000" s="388"/>
      <c r="HHQ3000" s="388"/>
      <c r="HHR3000" s="388"/>
      <c r="HHS3000" s="388"/>
      <c r="HHT3000" s="388"/>
      <c r="HHU3000" s="388"/>
      <c r="HHV3000" s="388"/>
      <c r="HHW3000" s="388"/>
      <c r="HHX3000" s="388"/>
      <c r="HHY3000" s="388"/>
      <c r="HHZ3000" s="388"/>
      <c r="HIA3000" s="388"/>
      <c r="HIB3000" s="388"/>
      <c r="HIC3000" s="388"/>
      <c r="HID3000" s="388"/>
      <c r="HIE3000" s="388"/>
      <c r="HIF3000" s="388"/>
      <c r="HIG3000" s="388"/>
      <c r="HIH3000" s="388"/>
      <c r="HII3000" s="388"/>
      <c r="HIJ3000" s="388"/>
      <c r="HIK3000" s="388"/>
      <c r="HIL3000" s="388"/>
      <c r="HIM3000" s="388"/>
      <c r="HIN3000" s="388"/>
      <c r="HIO3000" s="388"/>
      <c r="HIP3000" s="388"/>
      <c r="HIQ3000" s="388"/>
      <c r="HIR3000" s="388"/>
      <c r="HIS3000" s="388"/>
      <c r="HIT3000" s="388"/>
      <c r="HIU3000" s="388"/>
      <c r="HIV3000" s="388"/>
      <c r="HIW3000" s="388"/>
      <c r="HIX3000" s="388"/>
      <c r="HIY3000" s="388"/>
      <c r="HIZ3000" s="388"/>
      <c r="HJA3000" s="388"/>
      <c r="HJB3000" s="388"/>
      <c r="HJC3000" s="388"/>
      <c r="HJD3000" s="388"/>
      <c r="HJE3000" s="388"/>
      <c r="HJF3000" s="388"/>
      <c r="HJG3000" s="388"/>
      <c r="HJH3000" s="388"/>
      <c r="HJI3000" s="388"/>
      <c r="HJJ3000" s="388"/>
      <c r="HJK3000" s="388"/>
      <c r="HJL3000" s="388"/>
      <c r="HJM3000" s="388"/>
      <c r="HJN3000" s="388"/>
      <c r="HJO3000" s="388"/>
      <c r="HJP3000" s="388"/>
      <c r="HJQ3000" s="388"/>
      <c r="HJR3000" s="388"/>
      <c r="HJS3000" s="388"/>
      <c r="HJT3000" s="388"/>
      <c r="HJU3000" s="388"/>
      <c r="HJV3000" s="388"/>
      <c r="HJW3000" s="388"/>
      <c r="HJX3000" s="388"/>
      <c r="HJY3000" s="388"/>
      <c r="HJZ3000" s="388"/>
      <c r="HKA3000" s="388"/>
      <c r="HKB3000" s="388"/>
      <c r="HKC3000" s="388"/>
      <c r="HKD3000" s="388"/>
      <c r="HKE3000" s="388"/>
      <c r="HKF3000" s="388"/>
      <c r="HKG3000" s="388"/>
      <c r="HKH3000" s="388"/>
      <c r="HKI3000" s="388"/>
      <c r="HKJ3000" s="388"/>
      <c r="HKK3000" s="388"/>
      <c r="HKL3000" s="388"/>
      <c r="HKM3000" s="388"/>
      <c r="HKN3000" s="388"/>
      <c r="HKO3000" s="388"/>
      <c r="HKP3000" s="388"/>
      <c r="HKQ3000" s="388"/>
      <c r="HKR3000" s="388"/>
      <c r="HKS3000" s="388"/>
      <c r="HKT3000" s="388"/>
      <c r="HKU3000" s="388"/>
      <c r="HKV3000" s="388"/>
      <c r="HKW3000" s="388"/>
      <c r="HKX3000" s="388"/>
      <c r="HKY3000" s="388"/>
      <c r="HKZ3000" s="388"/>
      <c r="HLA3000" s="388"/>
      <c r="HLB3000" s="388"/>
      <c r="HLC3000" s="388"/>
      <c r="HLD3000" s="388"/>
      <c r="HLE3000" s="388"/>
      <c r="HLF3000" s="388"/>
      <c r="HLG3000" s="388"/>
      <c r="HLH3000" s="388"/>
      <c r="HLI3000" s="388"/>
      <c r="HLJ3000" s="388"/>
      <c r="HLK3000" s="388"/>
      <c r="HLL3000" s="388"/>
      <c r="HLM3000" s="388"/>
      <c r="HLN3000" s="388"/>
      <c r="HLO3000" s="388"/>
      <c r="HLP3000" s="388"/>
      <c r="HLQ3000" s="388"/>
      <c r="HLR3000" s="388"/>
      <c r="HLS3000" s="388"/>
      <c r="HLT3000" s="388"/>
      <c r="HLU3000" s="388"/>
      <c r="HLV3000" s="388"/>
      <c r="HLW3000" s="388"/>
      <c r="HLX3000" s="388"/>
      <c r="HLY3000" s="388"/>
      <c r="HLZ3000" s="388"/>
      <c r="HMA3000" s="388"/>
      <c r="HMB3000" s="388"/>
      <c r="HMC3000" s="388"/>
      <c r="HMD3000" s="388"/>
      <c r="HME3000" s="388"/>
      <c r="HMF3000" s="388"/>
      <c r="HMG3000" s="388"/>
      <c r="HMH3000" s="388"/>
      <c r="HMI3000" s="388"/>
      <c r="HMJ3000" s="388"/>
      <c r="HMK3000" s="388"/>
      <c r="HML3000" s="388"/>
      <c r="HMM3000" s="388"/>
      <c r="HMN3000" s="388"/>
      <c r="HMO3000" s="388"/>
      <c r="HMP3000" s="388"/>
      <c r="HMQ3000" s="388"/>
      <c r="HMR3000" s="388"/>
      <c r="HMS3000" s="388"/>
      <c r="HMT3000" s="388"/>
      <c r="HMU3000" s="388"/>
      <c r="HMV3000" s="388"/>
      <c r="HMW3000" s="388"/>
      <c r="HMX3000" s="388"/>
      <c r="HMY3000" s="388"/>
      <c r="HMZ3000" s="388"/>
      <c r="HNA3000" s="388"/>
      <c r="HNB3000" s="388"/>
      <c r="HNC3000" s="388"/>
      <c r="HND3000" s="388"/>
      <c r="HNE3000" s="388"/>
      <c r="HNF3000" s="388"/>
      <c r="HNG3000" s="388"/>
      <c r="HNH3000" s="388"/>
      <c r="HNI3000" s="388"/>
      <c r="HNJ3000" s="388"/>
      <c r="HNK3000" s="388"/>
      <c r="HNL3000" s="388"/>
      <c r="HNM3000" s="388"/>
      <c r="HNN3000" s="388"/>
      <c r="HNO3000" s="388"/>
      <c r="HNP3000" s="388"/>
      <c r="HNQ3000" s="388"/>
      <c r="HNR3000" s="388"/>
      <c r="HNS3000" s="388"/>
      <c r="HNT3000" s="388"/>
      <c r="HNU3000" s="388"/>
      <c r="HNV3000" s="388"/>
      <c r="HNW3000" s="388"/>
      <c r="HNX3000" s="388"/>
      <c r="HNY3000" s="388"/>
      <c r="HNZ3000" s="388"/>
      <c r="HOA3000" s="388"/>
      <c r="HOB3000" s="388"/>
      <c r="HOC3000" s="388"/>
      <c r="HOD3000" s="388"/>
      <c r="HOE3000" s="388"/>
      <c r="HOF3000" s="388"/>
      <c r="HOG3000" s="388"/>
      <c r="HOH3000" s="388"/>
      <c r="HOI3000" s="388"/>
      <c r="HOJ3000" s="388"/>
      <c r="HOK3000" s="388"/>
      <c r="HOL3000" s="388"/>
      <c r="HOM3000" s="388"/>
      <c r="HON3000" s="388"/>
      <c r="HOO3000" s="388"/>
      <c r="HOP3000" s="388"/>
      <c r="HOQ3000" s="388"/>
      <c r="HOR3000" s="388"/>
      <c r="HOS3000" s="388"/>
      <c r="HOT3000" s="388"/>
      <c r="HOU3000" s="388"/>
      <c r="HOV3000" s="388"/>
      <c r="HOW3000" s="388"/>
      <c r="HOX3000" s="388"/>
      <c r="HOY3000" s="388"/>
      <c r="HOZ3000" s="388"/>
      <c r="HPA3000" s="388"/>
      <c r="HPB3000" s="388"/>
      <c r="HPC3000" s="388"/>
      <c r="HPD3000" s="388"/>
      <c r="HPE3000" s="388"/>
      <c r="HPF3000" s="388"/>
      <c r="HPG3000" s="388"/>
      <c r="HPH3000" s="388"/>
      <c r="HPI3000" s="388"/>
      <c r="HPJ3000" s="388"/>
      <c r="HPK3000" s="388"/>
      <c r="HPL3000" s="388"/>
      <c r="HPM3000" s="388"/>
      <c r="HPN3000" s="388"/>
      <c r="HPO3000" s="388"/>
      <c r="HPP3000" s="388"/>
      <c r="HPQ3000" s="388"/>
      <c r="HPR3000" s="388"/>
      <c r="HPS3000" s="388"/>
      <c r="HPT3000" s="388"/>
      <c r="HPU3000" s="388"/>
      <c r="HPV3000" s="388"/>
      <c r="HPW3000" s="388"/>
      <c r="HPX3000" s="388"/>
      <c r="HPY3000" s="388"/>
      <c r="HPZ3000" s="388"/>
      <c r="HQA3000" s="388"/>
      <c r="HQB3000" s="388"/>
      <c r="HQC3000" s="388"/>
      <c r="HQD3000" s="388"/>
      <c r="HQE3000" s="388"/>
      <c r="HQF3000" s="388"/>
      <c r="HQG3000" s="388"/>
      <c r="HQH3000" s="388"/>
      <c r="HQI3000" s="388"/>
      <c r="HQJ3000" s="388"/>
      <c r="HQK3000" s="388"/>
      <c r="HQL3000" s="388"/>
      <c r="HQM3000" s="388"/>
      <c r="HQN3000" s="388"/>
      <c r="HQO3000" s="388"/>
      <c r="HQP3000" s="388"/>
      <c r="HQQ3000" s="388"/>
      <c r="HQR3000" s="388"/>
      <c r="HQS3000" s="388"/>
      <c r="HQT3000" s="388"/>
      <c r="HQU3000" s="388"/>
      <c r="HQV3000" s="388"/>
      <c r="HQW3000" s="388"/>
      <c r="HQX3000" s="388"/>
      <c r="HQY3000" s="388"/>
      <c r="HQZ3000" s="388"/>
      <c r="HRA3000" s="388"/>
      <c r="HRB3000" s="388"/>
      <c r="HRC3000" s="388"/>
      <c r="HRD3000" s="388"/>
      <c r="HRE3000" s="388"/>
      <c r="HRF3000" s="388"/>
      <c r="HRG3000" s="388"/>
      <c r="HRH3000" s="388"/>
      <c r="HRI3000" s="388"/>
      <c r="HRJ3000" s="388"/>
      <c r="HRK3000" s="388"/>
      <c r="HRL3000" s="388"/>
      <c r="HRM3000" s="388"/>
      <c r="HRN3000" s="388"/>
      <c r="HRO3000" s="388"/>
      <c r="HRP3000" s="388"/>
      <c r="HRQ3000" s="388"/>
      <c r="HRR3000" s="388"/>
      <c r="HRS3000" s="388"/>
      <c r="HRT3000" s="388"/>
      <c r="HRU3000" s="388"/>
      <c r="HRV3000" s="388"/>
      <c r="HRW3000" s="388"/>
      <c r="HRX3000" s="388"/>
      <c r="HRY3000" s="388"/>
      <c r="HRZ3000" s="388"/>
      <c r="HSA3000" s="388"/>
      <c r="HSB3000" s="388"/>
      <c r="HSC3000" s="388"/>
      <c r="HSD3000" s="388"/>
      <c r="HSE3000" s="388"/>
      <c r="HSF3000" s="388"/>
      <c r="HSG3000" s="388"/>
      <c r="HSH3000" s="388"/>
      <c r="HSI3000" s="388"/>
      <c r="HSJ3000" s="388"/>
      <c r="HSK3000" s="388"/>
      <c r="HSL3000" s="388"/>
      <c r="HSM3000" s="388"/>
      <c r="HSN3000" s="388"/>
      <c r="HSO3000" s="388"/>
      <c r="HSP3000" s="388"/>
      <c r="HSQ3000" s="388"/>
      <c r="HSR3000" s="388"/>
      <c r="HSS3000" s="388"/>
      <c r="HST3000" s="388"/>
      <c r="HSU3000" s="388"/>
      <c r="HSV3000" s="388"/>
      <c r="HSW3000" s="388"/>
      <c r="HSX3000" s="388"/>
      <c r="HSY3000" s="388"/>
      <c r="HSZ3000" s="388"/>
      <c r="HTA3000" s="388"/>
      <c r="HTB3000" s="388"/>
      <c r="HTC3000" s="388"/>
      <c r="HTD3000" s="388"/>
      <c r="HTE3000" s="388"/>
      <c r="HTF3000" s="388"/>
      <c r="HTG3000" s="388"/>
      <c r="HTH3000" s="388"/>
      <c r="HTI3000" s="388"/>
      <c r="HTJ3000" s="388"/>
      <c r="HTK3000" s="388"/>
      <c r="HTL3000" s="388"/>
      <c r="HTM3000" s="388"/>
      <c r="HTN3000" s="388"/>
      <c r="HTO3000" s="388"/>
      <c r="HTP3000" s="388"/>
      <c r="HTQ3000" s="388"/>
      <c r="HTR3000" s="388"/>
      <c r="HTS3000" s="388"/>
      <c r="HTT3000" s="388"/>
      <c r="HTU3000" s="388"/>
      <c r="HTV3000" s="388"/>
      <c r="HTW3000" s="388"/>
      <c r="HTX3000" s="388"/>
      <c r="HTY3000" s="388"/>
      <c r="HTZ3000" s="388"/>
      <c r="HUA3000" s="388"/>
      <c r="HUB3000" s="388"/>
      <c r="HUC3000" s="388"/>
      <c r="HUD3000" s="388"/>
      <c r="HUE3000" s="388"/>
      <c r="HUF3000" s="388"/>
      <c r="HUG3000" s="388"/>
      <c r="HUH3000" s="388"/>
      <c r="HUI3000" s="388"/>
      <c r="HUJ3000" s="388"/>
      <c r="HUK3000" s="388"/>
      <c r="HUL3000" s="388"/>
      <c r="HUM3000" s="388"/>
      <c r="HUN3000" s="388"/>
      <c r="HUO3000" s="388"/>
      <c r="HUP3000" s="388"/>
      <c r="HUQ3000" s="388"/>
      <c r="HUR3000" s="388"/>
      <c r="HUS3000" s="388"/>
      <c r="HUT3000" s="388"/>
      <c r="HUU3000" s="388"/>
      <c r="HUV3000" s="388"/>
      <c r="HUW3000" s="388"/>
      <c r="HUX3000" s="388"/>
      <c r="HUY3000" s="388"/>
      <c r="HUZ3000" s="388"/>
      <c r="HVA3000" s="388"/>
      <c r="HVB3000" s="388"/>
      <c r="HVC3000" s="388"/>
      <c r="HVD3000" s="388"/>
      <c r="HVE3000" s="388"/>
      <c r="HVF3000" s="388"/>
      <c r="HVG3000" s="388"/>
      <c r="HVH3000" s="388"/>
      <c r="HVI3000" s="388"/>
      <c r="HVJ3000" s="388"/>
      <c r="HVK3000" s="388"/>
      <c r="HVL3000" s="388"/>
      <c r="HVM3000" s="388"/>
      <c r="HVN3000" s="388"/>
      <c r="HVO3000" s="388"/>
      <c r="HVP3000" s="388"/>
      <c r="HVQ3000" s="388"/>
      <c r="HVR3000" s="388"/>
      <c r="HVS3000" s="388"/>
      <c r="HVT3000" s="388"/>
      <c r="HVU3000" s="388"/>
      <c r="HVV3000" s="388"/>
      <c r="HVW3000" s="388"/>
      <c r="HVX3000" s="388"/>
      <c r="HVY3000" s="388"/>
      <c r="HVZ3000" s="388"/>
      <c r="HWA3000" s="388"/>
      <c r="HWB3000" s="388"/>
      <c r="HWC3000" s="388"/>
      <c r="HWD3000" s="388"/>
      <c r="HWE3000" s="388"/>
      <c r="HWF3000" s="388"/>
      <c r="HWG3000" s="388"/>
      <c r="HWH3000" s="388"/>
      <c r="HWI3000" s="388"/>
      <c r="HWJ3000" s="388"/>
      <c r="HWK3000" s="388"/>
      <c r="HWL3000" s="388"/>
      <c r="HWM3000" s="388"/>
      <c r="HWN3000" s="388"/>
      <c r="HWO3000" s="388"/>
      <c r="HWP3000" s="388"/>
      <c r="HWQ3000" s="388"/>
      <c r="HWR3000" s="388"/>
      <c r="HWS3000" s="388"/>
      <c r="HWT3000" s="388"/>
      <c r="HWU3000" s="388"/>
      <c r="HWV3000" s="388"/>
      <c r="HWW3000" s="388"/>
      <c r="HWX3000" s="388"/>
      <c r="HWY3000" s="388"/>
      <c r="HWZ3000" s="388"/>
      <c r="HXA3000" s="388"/>
      <c r="HXB3000" s="388"/>
      <c r="HXC3000" s="388"/>
      <c r="HXD3000" s="388"/>
      <c r="HXE3000" s="388"/>
      <c r="HXF3000" s="388"/>
      <c r="HXG3000" s="388"/>
      <c r="HXH3000" s="388"/>
      <c r="HXI3000" s="388"/>
      <c r="HXJ3000" s="388"/>
      <c r="HXK3000" s="388"/>
      <c r="HXL3000" s="388"/>
      <c r="HXM3000" s="388"/>
      <c r="HXN3000" s="388"/>
      <c r="HXO3000" s="388"/>
      <c r="HXP3000" s="388"/>
      <c r="HXQ3000" s="388"/>
      <c r="HXR3000" s="388"/>
      <c r="HXS3000" s="388"/>
      <c r="HXT3000" s="388"/>
      <c r="HXU3000" s="388"/>
      <c r="HXV3000" s="388"/>
      <c r="HXW3000" s="388"/>
      <c r="HXX3000" s="388"/>
      <c r="HXY3000" s="388"/>
      <c r="HXZ3000" s="388"/>
      <c r="HYA3000" s="388"/>
      <c r="HYB3000" s="388"/>
      <c r="HYC3000" s="388"/>
      <c r="HYD3000" s="388"/>
      <c r="HYE3000" s="388"/>
      <c r="HYF3000" s="388"/>
      <c r="HYG3000" s="388"/>
      <c r="HYH3000" s="388"/>
      <c r="HYI3000" s="388"/>
      <c r="HYJ3000" s="388"/>
      <c r="HYK3000" s="388"/>
      <c r="HYL3000" s="388"/>
      <c r="HYM3000" s="388"/>
      <c r="HYN3000" s="388"/>
      <c r="HYO3000" s="388"/>
      <c r="HYP3000" s="388"/>
      <c r="HYQ3000" s="388"/>
      <c r="HYR3000" s="388"/>
      <c r="HYS3000" s="388"/>
      <c r="HYT3000" s="388"/>
      <c r="HYU3000" s="388"/>
      <c r="HYV3000" s="388"/>
      <c r="HYW3000" s="388"/>
      <c r="HYX3000" s="388"/>
      <c r="HYY3000" s="388"/>
      <c r="HYZ3000" s="388"/>
      <c r="HZA3000" s="388"/>
      <c r="HZB3000" s="388"/>
      <c r="HZC3000" s="388"/>
      <c r="HZD3000" s="388"/>
      <c r="HZE3000" s="388"/>
      <c r="HZF3000" s="388"/>
      <c r="HZG3000" s="388"/>
      <c r="HZH3000" s="388"/>
      <c r="HZI3000" s="388"/>
      <c r="HZJ3000" s="388"/>
      <c r="HZK3000" s="388"/>
      <c r="HZL3000" s="388"/>
      <c r="HZM3000" s="388"/>
      <c r="HZN3000" s="388"/>
      <c r="HZO3000" s="388"/>
      <c r="HZP3000" s="388"/>
      <c r="HZQ3000" s="388"/>
      <c r="HZR3000" s="388"/>
      <c r="HZS3000" s="388"/>
      <c r="HZT3000" s="388"/>
      <c r="HZU3000" s="388"/>
      <c r="HZV3000" s="388"/>
      <c r="HZW3000" s="388"/>
      <c r="HZX3000" s="388"/>
      <c r="HZY3000" s="388"/>
      <c r="HZZ3000" s="388"/>
      <c r="IAA3000" s="388"/>
      <c r="IAB3000" s="388"/>
      <c r="IAC3000" s="388"/>
      <c r="IAD3000" s="388"/>
      <c r="IAE3000" s="388"/>
      <c r="IAF3000" s="388"/>
      <c r="IAG3000" s="388"/>
      <c r="IAH3000" s="388"/>
      <c r="IAI3000" s="388"/>
      <c r="IAJ3000" s="388"/>
      <c r="IAK3000" s="388"/>
      <c r="IAL3000" s="388"/>
      <c r="IAM3000" s="388"/>
      <c r="IAN3000" s="388"/>
      <c r="IAO3000" s="388"/>
      <c r="IAP3000" s="388"/>
      <c r="IAQ3000" s="388"/>
      <c r="IAR3000" s="388"/>
      <c r="IAS3000" s="388"/>
      <c r="IAT3000" s="388"/>
      <c r="IAU3000" s="388"/>
      <c r="IAV3000" s="388"/>
      <c r="IAW3000" s="388"/>
      <c r="IAX3000" s="388"/>
      <c r="IAY3000" s="388"/>
      <c r="IAZ3000" s="388"/>
      <c r="IBA3000" s="388"/>
      <c r="IBB3000" s="388"/>
      <c r="IBC3000" s="388"/>
      <c r="IBD3000" s="388"/>
      <c r="IBE3000" s="388"/>
      <c r="IBF3000" s="388"/>
      <c r="IBG3000" s="388"/>
      <c r="IBH3000" s="388"/>
      <c r="IBI3000" s="388"/>
      <c r="IBJ3000" s="388"/>
      <c r="IBK3000" s="388"/>
      <c r="IBL3000" s="388"/>
      <c r="IBM3000" s="388"/>
      <c r="IBN3000" s="388"/>
      <c r="IBO3000" s="388"/>
      <c r="IBP3000" s="388"/>
      <c r="IBQ3000" s="388"/>
      <c r="IBR3000" s="388"/>
      <c r="IBS3000" s="388"/>
      <c r="IBT3000" s="388"/>
      <c r="IBU3000" s="388"/>
      <c r="IBV3000" s="388"/>
      <c r="IBW3000" s="388"/>
      <c r="IBX3000" s="388"/>
      <c r="IBY3000" s="388"/>
      <c r="IBZ3000" s="388"/>
      <c r="ICA3000" s="388"/>
      <c r="ICB3000" s="388"/>
      <c r="ICC3000" s="388"/>
      <c r="ICD3000" s="388"/>
      <c r="ICE3000" s="388"/>
      <c r="ICF3000" s="388"/>
      <c r="ICG3000" s="388"/>
      <c r="ICH3000" s="388"/>
      <c r="ICI3000" s="388"/>
      <c r="ICJ3000" s="388"/>
      <c r="ICK3000" s="388"/>
      <c r="ICL3000" s="388"/>
      <c r="ICM3000" s="388"/>
      <c r="ICN3000" s="388"/>
      <c r="ICO3000" s="388"/>
      <c r="ICP3000" s="388"/>
      <c r="ICQ3000" s="388"/>
      <c r="ICR3000" s="388"/>
      <c r="ICS3000" s="388"/>
      <c r="ICT3000" s="388"/>
      <c r="ICU3000" s="388"/>
      <c r="ICV3000" s="388"/>
      <c r="ICW3000" s="388"/>
      <c r="ICX3000" s="388"/>
      <c r="ICY3000" s="388"/>
      <c r="ICZ3000" s="388"/>
      <c r="IDA3000" s="388"/>
      <c r="IDB3000" s="388"/>
      <c r="IDC3000" s="388"/>
      <c r="IDD3000" s="388"/>
      <c r="IDE3000" s="388"/>
      <c r="IDF3000" s="388"/>
      <c r="IDG3000" s="388"/>
      <c r="IDH3000" s="388"/>
      <c r="IDI3000" s="388"/>
      <c r="IDJ3000" s="388"/>
      <c r="IDK3000" s="388"/>
      <c r="IDL3000" s="388"/>
      <c r="IDM3000" s="388"/>
      <c r="IDN3000" s="388"/>
      <c r="IDO3000" s="388"/>
      <c r="IDP3000" s="388"/>
      <c r="IDQ3000" s="388"/>
      <c r="IDR3000" s="388"/>
      <c r="IDS3000" s="388"/>
      <c r="IDT3000" s="388"/>
      <c r="IDU3000" s="388"/>
      <c r="IDV3000" s="388"/>
      <c r="IDW3000" s="388"/>
      <c r="IDX3000" s="388"/>
      <c r="IDY3000" s="388"/>
      <c r="IDZ3000" s="388"/>
      <c r="IEA3000" s="388"/>
      <c r="IEB3000" s="388"/>
      <c r="IEC3000" s="388"/>
      <c r="IED3000" s="388"/>
      <c r="IEE3000" s="388"/>
      <c r="IEF3000" s="388"/>
      <c r="IEG3000" s="388"/>
      <c r="IEH3000" s="388"/>
      <c r="IEI3000" s="388"/>
      <c r="IEJ3000" s="388"/>
      <c r="IEK3000" s="388"/>
      <c r="IEL3000" s="388"/>
      <c r="IEM3000" s="388"/>
      <c r="IEN3000" s="388"/>
      <c r="IEO3000" s="388"/>
      <c r="IEP3000" s="388"/>
      <c r="IEQ3000" s="388"/>
      <c r="IER3000" s="388"/>
      <c r="IES3000" s="388"/>
      <c r="IET3000" s="388"/>
      <c r="IEU3000" s="388"/>
      <c r="IEV3000" s="388"/>
      <c r="IEW3000" s="388"/>
      <c r="IEX3000" s="388"/>
      <c r="IEY3000" s="388"/>
      <c r="IEZ3000" s="388"/>
      <c r="IFA3000" s="388"/>
      <c r="IFB3000" s="388"/>
      <c r="IFC3000" s="388"/>
      <c r="IFD3000" s="388"/>
      <c r="IFE3000" s="388"/>
      <c r="IFF3000" s="388"/>
      <c r="IFG3000" s="388"/>
      <c r="IFH3000" s="388"/>
      <c r="IFI3000" s="388"/>
      <c r="IFJ3000" s="388"/>
      <c r="IFK3000" s="388"/>
      <c r="IFL3000" s="388"/>
      <c r="IFM3000" s="388"/>
      <c r="IFN3000" s="388"/>
      <c r="IFO3000" s="388"/>
      <c r="IFP3000" s="388"/>
      <c r="IFQ3000" s="388"/>
      <c r="IFR3000" s="388"/>
      <c r="IFS3000" s="388"/>
      <c r="IFT3000" s="388"/>
      <c r="IFU3000" s="388"/>
      <c r="IFV3000" s="388"/>
      <c r="IFW3000" s="388"/>
      <c r="IFX3000" s="388"/>
      <c r="IFY3000" s="388"/>
      <c r="IFZ3000" s="388"/>
      <c r="IGA3000" s="388"/>
      <c r="IGB3000" s="388"/>
      <c r="IGC3000" s="388"/>
      <c r="IGD3000" s="388"/>
      <c r="IGE3000" s="388"/>
      <c r="IGF3000" s="388"/>
      <c r="IGG3000" s="388"/>
      <c r="IGH3000" s="388"/>
      <c r="IGI3000" s="388"/>
      <c r="IGJ3000" s="388"/>
      <c r="IGK3000" s="388"/>
      <c r="IGL3000" s="388"/>
      <c r="IGM3000" s="388"/>
      <c r="IGN3000" s="388"/>
      <c r="IGO3000" s="388"/>
      <c r="IGP3000" s="388"/>
      <c r="IGQ3000" s="388"/>
      <c r="IGR3000" s="388"/>
      <c r="IGS3000" s="388"/>
      <c r="IGT3000" s="388"/>
      <c r="IGU3000" s="388"/>
      <c r="IGV3000" s="388"/>
      <c r="IGW3000" s="388"/>
      <c r="IGX3000" s="388"/>
      <c r="IGY3000" s="388"/>
      <c r="IGZ3000" s="388"/>
      <c r="IHA3000" s="388"/>
      <c r="IHB3000" s="388"/>
      <c r="IHC3000" s="388"/>
      <c r="IHD3000" s="388"/>
      <c r="IHE3000" s="388"/>
      <c r="IHF3000" s="388"/>
      <c r="IHG3000" s="388"/>
      <c r="IHH3000" s="388"/>
      <c r="IHI3000" s="388"/>
      <c r="IHJ3000" s="388"/>
      <c r="IHK3000" s="388"/>
      <c r="IHL3000" s="388"/>
      <c r="IHM3000" s="388"/>
      <c r="IHN3000" s="388"/>
      <c r="IHO3000" s="388"/>
      <c r="IHP3000" s="388"/>
      <c r="IHQ3000" s="388"/>
      <c r="IHR3000" s="388"/>
      <c r="IHS3000" s="388"/>
      <c r="IHT3000" s="388"/>
      <c r="IHU3000" s="388"/>
      <c r="IHV3000" s="388"/>
      <c r="IHW3000" s="388"/>
      <c r="IHX3000" s="388"/>
      <c r="IHY3000" s="388"/>
      <c r="IHZ3000" s="388"/>
      <c r="IIA3000" s="388"/>
      <c r="IIB3000" s="388"/>
      <c r="IIC3000" s="388"/>
      <c r="IID3000" s="388"/>
      <c r="IIE3000" s="388"/>
      <c r="IIF3000" s="388"/>
      <c r="IIG3000" s="388"/>
      <c r="IIH3000" s="388"/>
      <c r="III3000" s="388"/>
      <c r="IIJ3000" s="388"/>
      <c r="IIK3000" s="388"/>
      <c r="IIL3000" s="388"/>
      <c r="IIM3000" s="388"/>
      <c r="IIN3000" s="388"/>
      <c r="IIO3000" s="388"/>
      <c r="IIP3000" s="388"/>
      <c r="IIQ3000" s="388"/>
      <c r="IIR3000" s="388"/>
      <c r="IIS3000" s="388"/>
      <c r="IIT3000" s="388"/>
      <c r="IIU3000" s="388"/>
      <c r="IIV3000" s="388"/>
      <c r="IIW3000" s="388"/>
      <c r="IIX3000" s="388"/>
      <c r="IIY3000" s="388"/>
      <c r="IIZ3000" s="388"/>
      <c r="IJA3000" s="388"/>
      <c r="IJB3000" s="388"/>
      <c r="IJC3000" s="388"/>
      <c r="IJD3000" s="388"/>
      <c r="IJE3000" s="388"/>
      <c r="IJF3000" s="388"/>
      <c r="IJG3000" s="388"/>
      <c r="IJH3000" s="388"/>
      <c r="IJI3000" s="388"/>
      <c r="IJJ3000" s="388"/>
      <c r="IJK3000" s="388"/>
      <c r="IJL3000" s="388"/>
      <c r="IJM3000" s="388"/>
      <c r="IJN3000" s="388"/>
      <c r="IJO3000" s="388"/>
      <c r="IJP3000" s="388"/>
      <c r="IJQ3000" s="388"/>
      <c r="IJR3000" s="388"/>
      <c r="IJS3000" s="388"/>
      <c r="IJT3000" s="388"/>
      <c r="IJU3000" s="388"/>
      <c r="IJV3000" s="388"/>
      <c r="IJW3000" s="388"/>
      <c r="IJX3000" s="388"/>
      <c r="IJY3000" s="388"/>
      <c r="IJZ3000" s="388"/>
      <c r="IKA3000" s="388"/>
      <c r="IKB3000" s="388"/>
      <c r="IKC3000" s="388"/>
      <c r="IKD3000" s="388"/>
      <c r="IKE3000" s="388"/>
      <c r="IKF3000" s="388"/>
      <c r="IKG3000" s="388"/>
      <c r="IKH3000" s="388"/>
      <c r="IKI3000" s="388"/>
      <c r="IKJ3000" s="388"/>
      <c r="IKK3000" s="388"/>
      <c r="IKL3000" s="388"/>
      <c r="IKM3000" s="388"/>
      <c r="IKN3000" s="388"/>
      <c r="IKO3000" s="388"/>
      <c r="IKP3000" s="388"/>
      <c r="IKQ3000" s="388"/>
      <c r="IKR3000" s="388"/>
      <c r="IKS3000" s="388"/>
      <c r="IKT3000" s="388"/>
      <c r="IKU3000" s="388"/>
      <c r="IKV3000" s="388"/>
      <c r="IKW3000" s="388"/>
      <c r="IKX3000" s="388"/>
      <c r="IKY3000" s="388"/>
      <c r="IKZ3000" s="388"/>
      <c r="ILA3000" s="388"/>
      <c r="ILB3000" s="388"/>
      <c r="ILC3000" s="388"/>
      <c r="ILD3000" s="388"/>
      <c r="ILE3000" s="388"/>
      <c r="ILF3000" s="388"/>
      <c r="ILG3000" s="388"/>
      <c r="ILH3000" s="388"/>
      <c r="ILI3000" s="388"/>
      <c r="ILJ3000" s="388"/>
      <c r="ILK3000" s="388"/>
      <c r="ILL3000" s="388"/>
      <c r="ILM3000" s="388"/>
      <c r="ILN3000" s="388"/>
      <c r="ILO3000" s="388"/>
      <c r="ILP3000" s="388"/>
      <c r="ILQ3000" s="388"/>
      <c r="ILR3000" s="388"/>
      <c r="ILS3000" s="388"/>
      <c r="ILT3000" s="388"/>
      <c r="ILU3000" s="388"/>
      <c r="ILV3000" s="388"/>
      <c r="ILW3000" s="388"/>
      <c r="ILX3000" s="388"/>
      <c r="ILY3000" s="388"/>
      <c r="ILZ3000" s="388"/>
      <c r="IMA3000" s="388"/>
      <c r="IMB3000" s="388"/>
      <c r="IMC3000" s="388"/>
      <c r="IMD3000" s="388"/>
      <c r="IME3000" s="388"/>
      <c r="IMF3000" s="388"/>
      <c r="IMG3000" s="388"/>
      <c r="IMH3000" s="388"/>
      <c r="IMI3000" s="388"/>
      <c r="IMJ3000" s="388"/>
      <c r="IMK3000" s="388"/>
      <c r="IML3000" s="388"/>
      <c r="IMM3000" s="388"/>
      <c r="IMN3000" s="388"/>
      <c r="IMO3000" s="388"/>
      <c r="IMP3000" s="388"/>
      <c r="IMQ3000" s="388"/>
      <c r="IMR3000" s="388"/>
      <c r="IMS3000" s="388"/>
      <c r="IMT3000" s="388"/>
      <c r="IMU3000" s="388"/>
      <c r="IMV3000" s="388"/>
      <c r="IMW3000" s="388"/>
      <c r="IMX3000" s="388"/>
      <c r="IMY3000" s="388"/>
      <c r="IMZ3000" s="388"/>
      <c r="INA3000" s="388"/>
      <c r="INB3000" s="388"/>
      <c r="INC3000" s="388"/>
      <c r="IND3000" s="388"/>
      <c r="INE3000" s="388"/>
      <c r="INF3000" s="388"/>
      <c r="ING3000" s="388"/>
      <c r="INH3000" s="388"/>
      <c r="INI3000" s="388"/>
      <c r="INJ3000" s="388"/>
      <c r="INK3000" s="388"/>
      <c r="INL3000" s="388"/>
      <c r="INM3000" s="388"/>
      <c r="INN3000" s="388"/>
      <c r="INO3000" s="388"/>
      <c r="INP3000" s="388"/>
      <c r="INQ3000" s="388"/>
      <c r="INR3000" s="388"/>
      <c r="INS3000" s="388"/>
      <c r="INT3000" s="388"/>
      <c r="INU3000" s="388"/>
      <c r="INV3000" s="388"/>
      <c r="INW3000" s="388"/>
      <c r="INX3000" s="388"/>
      <c r="INY3000" s="388"/>
      <c r="INZ3000" s="388"/>
      <c r="IOA3000" s="388"/>
      <c r="IOB3000" s="388"/>
      <c r="IOC3000" s="388"/>
      <c r="IOD3000" s="388"/>
      <c r="IOE3000" s="388"/>
      <c r="IOF3000" s="388"/>
      <c r="IOG3000" s="388"/>
      <c r="IOH3000" s="388"/>
      <c r="IOI3000" s="388"/>
      <c r="IOJ3000" s="388"/>
      <c r="IOK3000" s="388"/>
      <c r="IOL3000" s="388"/>
      <c r="IOM3000" s="388"/>
      <c r="ION3000" s="388"/>
      <c r="IOO3000" s="388"/>
      <c r="IOP3000" s="388"/>
      <c r="IOQ3000" s="388"/>
      <c r="IOR3000" s="388"/>
      <c r="IOS3000" s="388"/>
      <c r="IOT3000" s="388"/>
      <c r="IOU3000" s="388"/>
      <c r="IOV3000" s="388"/>
      <c r="IOW3000" s="388"/>
      <c r="IOX3000" s="388"/>
      <c r="IOY3000" s="388"/>
      <c r="IOZ3000" s="388"/>
      <c r="IPA3000" s="388"/>
      <c r="IPB3000" s="388"/>
      <c r="IPC3000" s="388"/>
      <c r="IPD3000" s="388"/>
      <c r="IPE3000" s="388"/>
      <c r="IPF3000" s="388"/>
      <c r="IPG3000" s="388"/>
      <c r="IPH3000" s="388"/>
      <c r="IPI3000" s="388"/>
      <c r="IPJ3000" s="388"/>
      <c r="IPK3000" s="388"/>
      <c r="IPL3000" s="388"/>
      <c r="IPM3000" s="388"/>
      <c r="IPN3000" s="388"/>
      <c r="IPO3000" s="388"/>
      <c r="IPP3000" s="388"/>
      <c r="IPQ3000" s="388"/>
      <c r="IPR3000" s="388"/>
      <c r="IPS3000" s="388"/>
      <c r="IPT3000" s="388"/>
      <c r="IPU3000" s="388"/>
      <c r="IPV3000" s="388"/>
      <c r="IPW3000" s="388"/>
      <c r="IPX3000" s="388"/>
      <c r="IPY3000" s="388"/>
      <c r="IPZ3000" s="388"/>
      <c r="IQA3000" s="388"/>
      <c r="IQB3000" s="388"/>
      <c r="IQC3000" s="388"/>
      <c r="IQD3000" s="388"/>
      <c r="IQE3000" s="388"/>
      <c r="IQF3000" s="388"/>
      <c r="IQG3000" s="388"/>
      <c r="IQH3000" s="388"/>
      <c r="IQI3000" s="388"/>
      <c r="IQJ3000" s="388"/>
      <c r="IQK3000" s="388"/>
      <c r="IQL3000" s="388"/>
      <c r="IQM3000" s="388"/>
      <c r="IQN3000" s="388"/>
      <c r="IQO3000" s="388"/>
      <c r="IQP3000" s="388"/>
      <c r="IQQ3000" s="388"/>
      <c r="IQR3000" s="388"/>
      <c r="IQS3000" s="388"/>
      <c r="IQT3000" s="388"/>
      <c r="IQU3000" s="388"/>
      <c r="IQV3000" s="388"/>
      <c r="IQW3000" s="388"/>
      <c r="IQX3000" s="388"/>
      <c r="IQY3000" s="388"/>
      <c r="IQZ3000" s="388"/>
      <c r="IRA3000" s="388"/>
      <c r="IRB3000" s="388"/>
      <c r="IRC3000" s="388"/>
      <c r="IRD3000" s="388"/>
      <c r="IRE3000" s="388"/>
      <c r="IRF3000" s="388"/>
      <c r="IRG3000" s="388"/>
      <c r="IRH3000" s="388"/>
      <c r="IRI3000" s="388"/>
      <c r="IRJ3000" s="388"/>
      <c r="IRK3000" s="388"/>
      <c r="IRL3000" s="388"/>
      <c r="IRM3000" s="388"/>
      <c r="IRN3000" s="388"/>
      <c r="IRO3000" s="388"/>
      <c r="IRP3000" s="388"/>
      <c r="IRQ3000" s="388"/>
      <c r="IRR3000" s="388"/>
      <c r="IRS3000" s="388"/>
      <c r="IRT3000" s="388"/>
      <c r="IRU3000" s="388"/>
      <c r="IRV3000" s="388"/>
      <c r="IRW3000" s="388"/>
      <c r="IRX3000" s="388"/>
      <c r="IRY3000" s="388"/>
      <c r="IRZ3000" s="388"/>
      <c r="ISA3000" s="388"/>
      <c r="ISB3000" s="388"/>
      <c r="ISC3000" s="388"/>
      <c r="ISD3000" s="388"/>
      <c r="ISE3000" s="388"/>
      <c r="ISF3000" s="388"/>
      <c r="ISG3000" s="388"/>
      <c r="ISH3000" s="388"/>
      <c r="ISI3000" s="388"/>
      <c r="ISJ3000" s="388"/>
      <c r="ISK3000" s="388"/>
      <c r="ISL3000" s="388"/>
      <c r="ISM3000" s="388"/>
      <c r="ISN3000" s="388"/>
      <c r="ISO3000" s="388"/>
      <c r="ISP3000" s="388"/>
      <c r="ISQ3000" s="388"/>
      <c r="ISR3000" s="388"/>
      <c r="ISS3000" s="388"/>
      <c r="IST3000" s="388"/>
      <c r="ISU3000" s="388"/>
      <c r="ISV3000" s="388"/>
      <c r="ISW3000" s="388"/>
      <c r="ISX3000" s="388"/>
      <c r="ISY3000" s="388"/>
      <c r="ISZ3000" s="388"/>
      <c r="ITA3000" s="388"/>
      <c r="ITB3000" s="388"/>
      <c r="ITC3000" s="388"/>
      <c r="ITD3000" s="388"/>
      <c r="ITE3000" s="388"/>
      <c r="ITF3000" s="388"/>
      <c r="ITG3000" s="388"/>
      <c r="ITH3000" s="388"/>
      <c r="ITI3000" s="388"/>
      <c r="ITJ3000" s="388"/>
      <c r="ITK3000" s="388"/>
      <c r="ITL3000" s="388"/>
      <c r="ITM3000" s="388"/>
      <c r="ITN3000" s="388"/>
      <c r="ITO3000" s="388"/>
      <c r="ITP3000" s="388"/>
      <c r="ITQ3000" s="388"/>
      <c r="ITR3000" s="388"/>
      <c r="ITS3000" s="388"/>
      <c r="ITT3000" s="388"/>
      <c r="ITU3000" s="388"/>
      <c r="ITV3000" s="388"/>
      <c r="ITW3000" s="388"/>
      <c r="ITX3000" s="388"/>
      <c r="ITY3000" s="388"/>
      <c r="ITZ3000" s="388"/>
      <c r="IUA3000" s="388"/>
      <c r="IUB3000" s="388"/>
      <c r="IUC3000" s="388"/>
      <c r="IUD3000" s="388"/>
      <c r="IUE3000" s="388"/>
      <c r="IUF3000" s="388"/>
      <c r="IUG3000" s="388"/>
      <c r="IUH3000" s="388"/>
      <c r="IUI3000" s="388"/>
      <c r="IUJ3000" s="388"/>
      <c r="IUK3000" s="388"/>
      <c r="IUL3000" s="388"/>
      <c r="IUM3000" s="388"/>
      <c r="IUN3000" s="388"/>
      <c r="IUO3000" s="388"/>
      <c r="IUP3000" s="388"/>
      <c r="IUQ3000" s="388"/>
      <c r="IUR3000" s="388"/>
      <c r="IUS3000" s="388"/>
      <c r="IUT3000" s="388"/>
      <c r="IUU3000" s="388"/>
      <c r="IUV3000" s="388"/>
      <c r="IUW3000" s="388"/>
      <c r="IUX3000" s="388"/>
      <c r="IUY3000" s="388"/>
      <c r="IUZ3000" s="388"/>
      <c r="IVA3000" s="388"/>
      <c r="IVB3000" s="388"/>
      <c r="IVC3000" s="388"/>
      <c r="IVD3000" s="388"/>
      <c r="IVE3000" s="388"/>
      <c r="IVF3000" s="388"/>
      <c r="IVG3000" s="388"/>
      <c r="IVH3000" s="388"/>
      <c r="IVI3000" s="388"/>
      <c r="IVJ3000" s="388"/>
      <c r="IVK3000" s="388"/>
      <c r="IVL3000" s="388"/>
      <c r="IVM3000" s="388"/>
      <c r="IVN3000" s="388"/>
      <c r="IVO3000" s="388"/>
      <c r="IVP3000" s="388"/>
      <c r="IVQ3000" s="388"/>
      <c r="IVR3000" s="388"/>
      <c r="IVS3000" s="388"/>
      <c r="IVT3000" s="388"/>
      <c r="IVU3000" s="388"/>
      <c r="IVV3000" s="388"/>
      <c r="IVW3000" s="388"/>
      <c r="IVX3000" s="388"/>
      <c r="IVY3000" s="388"/>
      <c r="IVZ3000" s="388"/>
      <c r="IWA3000" s="388"/>
      <c r="IWB3000" s="388"/>
      <c r="IWC3000" s="388"/>
      <c r="IWD3000" s="388"/>
      <c r="IWE3000" s="388"/>
      <c r="IWF3000" s="388"/>
      <c r="IWG3000" s="388"/>
      <c r="IWH3000" s="388"/>
      <c r="IWI3000" s="388"/>
      <c r="IWJ3000" s="388"/>
      <c r="IWK3000" s="388"/>
      <c r="IWL3000" s="388"/>
      <c r="IWM3000" s="388"/>
      <c r="IWN3000" s="388"/>
      <c r="IWO3000" s="388"/>
      <c r="IWP3000" s="388"/>
      <c r="IWQ3000" s="388"/>
      <c r="IWR3000" s="388"/>
      <c r="IWS3000" s="388"/>
      <c r="IWT3000" s="388"/>
      <c r="IWU3000" s="388"/>
      <c r="IWV3000" s="388"/>
      <c r="IWW3000" s="388"/>
      <c r="IWX3000" s="388"/>
      <c r="IWY3000" s="388"/>
      <c r="IWZ3000" s="388"/>
      <c r="IXA3000" s="388"/>
      <c r="IXB3000" s="388"/>
      <c r="IXC3000" s="388"/>
      <c r="IXD3000" s="388"/>
      <c r="IXE3000" s="388"/>
      <c r="IXF3000" s="388"/>
      <c r="IXG3000" s="388"/>
      <c r="IXH3000" s="388"/>
      <c r="IXI3000" s="388"/>
      <c r="IXJ3000" s="388"/>
      <c r="IXK3000" s="388"/>
      <c r="IXL3000" s="388"/>
      <c r="IXM3000" s="388"/>
      <c r="IXN3000" s="388"/>
      <c r="IXO3000" s="388"/>
      <c r="IXP3000" s="388"/>
      <c r="IXQ3000" s="388"/>
      <c r="IXR3000" s="388"/>
      <c r="IXS3000" s="388"/>
      <c r="IXT3000" s="388"/>
      <c r="IXU3000" s="388"/>
      <c r="IXV3000" s="388"/>
      <c r="IXW3000" s="388"/>
      <c r="IXX3000" s="388"/>
      <c r="IXY3000" s="388"/>
      <c r="IXZ3000" s="388"/>
      <c r="IYA3000" s="388"/>
      <c r="IYB3000" s="388"/>
      <c r="IYC3000" s="388"/>
      <c r="IYD3000" s="388"/>
      <c r="IYE3000" s="388"/>
      <c r="IYF3000" s="388"/>
      <c r="IYG3000" s="388"/>
      <c r="IYH3000" s="388"/>
      <c r="IYI3000" s="388"/>
      <c r="IYJ3000" s="388"/>
      <c r="IYK3000" s="388"/>
      <c r="IYL3000" s="388"/>
      <c r="IYM3000" s="388"/>
      <c r="IYN3000" s="388"/>
      <c r="IYO3000" s="388"/>
      <c r="IYP3000" s="388"/>
      <c r="IYQ3000" s="388"/>
      <c r="IYR3000" s="388"/>
      <c r="IYS3000" s="388"/>
      <c r="IYT3000" s="388"/>
      <c r="IYU3000" s="388"/>
      <c r="IYV3000" s="388"/>
      <c r="IYW3000" s="388"/>
      <c r="IYX3000" s="388"/>
      <c r="IYY3000" s="388"/>
      <c r="IYZ3000" s="388"/>
      <c r="IZA3000" s="388"/>
      <c r="IZB3000" s="388"/>
      <c r="IZC3000" s="388"/>
      <c r="IZD3000" s="388"/>
      <c r="IZE3000" s="388"/>
      <c r="IZF3000" s="388"/>
      <c r="IZG3000" s="388"/>
      <c r="IZH3000" s="388"/>
      <c r="IZI3000" s="388"/>
      <c r="IZJ3000" s="388"/>
      <c r="IZK3000" s="388"/>
      <c r="IZL3000" s="388"/>
      <c r="IZM3000" s="388"/>
      <c r="IZN3000" s="388"/>
      <c r="IZO3000" s="388"/>
      <c r="IZP3000" s="388"/>
      <c r="IZQ3000" s="388"/>
      <c r="IZR3000" s="388"/>
      <c r="IZS3000" s="388"/>
      <c r="IZT3000" s="388"/>
      <c r="IZU3000" s="388"/>
      <c r="IZV3000" s="388"/>
      <c r="IZW3000" s="388"/>
      <c r="IZX3000" s="388"/>
      <c r="IZY3000" s="388"/>
      <c r="IZZ3000" s="388"/>
      <c r="JAA3000" s="388"/>
      <c r="JAB3000" s="388"/>
      <c r="JAC3000" s="388"/>
      <c r="JAD3000" s="388"/>
      <c r="JAE3000" s="388"/>
      <c r="JAF3000" s="388"/>
      <c r="JAG3000" s="388"/>
      <c r="JAH3000" s="388"/>
      <c r="JAI3000" s="388"/>
      <c r="JAJ3000" s="388"/>
      <c r="JAK3000" s="388"/>
      <c r="JAL3000" s="388"/>
      <c r="JAM3000" s="388"/>
      <c r="JAN3000" s="388"/>
      <c r="JAO3000" s="388"/>
      <c r="JAP3000" s="388"/>
      <c r="JAQ3000" s="388"/>
      <c r="JAR3000" s="388"/>
      <c r="JAS3000" s="388"/>
      <c r="JAT3000" s="388"/>
      <c r="JAU3000" s="388"/>
      <c r="JAV3000" s="388"/>
      <c r="JAW3000" s="388"/>
      <c r="JAX3000" s="388"/>
      <c r="JAY3000" s="388"/>
      <c r="JAZ3000" s="388"/>
      <c r="JBA3000" s="388"/>
      <c r="JBB3000" s="388"/>
      <c r="JBC3000" s="388"/>
      <c r="JBD3000" s="388"/>
      <c r="JBE3000" s="388"/>
      <c r="JBF3000" s="388"/>
      <c r="JBG3000" s="388"/>
      <c r="JBH3000" s="388"/>
      <c r="JBI3000" s="388"/>
      <c r="JBJ3000" s="388"/>
      <c r="JBK3000" s="388"/>
      <c r="JBL3000" s="388"/>
      <c r="JBM3000" s="388"/>
      <c r="JBN3000" s="388"/>
      <c r="JBO3000" s="388"/>
      <c r="JBP3000" s="388"/>
      <c r="JBQ3000" s="388"/>
      <c r="JBR3000" s="388"/>
      <c r="JBS3000" s="388"/>
      <c r="JBT3000" s="388"/>
      <c r="JBU3000" s="388"/>
      <c r="JBV3000" s="388"/>
      <c r="JBW3000" s="388"/>
      <c r="JBX3000" s="388"/>
      <c r="JBY3000" s="388"/>
      <c r="JBZ3000" s="388"/>
      <c r="JCA3000" s="388"/>
      <c r="JCB3000" s="388"/>
      <c r="JCC3000" s="388"/>
      <c r="JCD3000" s="388"/>
      <c r="JCE3000" s="388"/>
      <c r="JCF3000" s="388"/>
      <c r="JCG3000" s="388"/>
      <c r="JCH3000" s="388"/>
      <c r="JCI3000" s="388"/>
      <c r="JCJ3000" s="388"/>
      <c r="JCK3000" s="388"/>
      <c r="JCL3000" s="388"/>
      <c r="JCM3000" s="388"/>
      <c r="JCN3000" s="388"/>
      <c r="JCO3000" s="388"/>
      <c r="JCP3000" s="388"/>
      <c r="JCQ3000" s="388"/>
      <c r="JCR3000" s="388"/>
      <c r="JCS3000" s="388"/>
      <c r="JCT3000" s="388"/>
      <c r="JCU3000" s="388"/>
      <c r="JCV3000" s="388"/>
      <c r="JCW3000" s="388"/>
      <c r="JCX3000" s="388"/>
      <c r="JCY3000" s="388"/>
      <c r="JCZ3000" s="388"/>
      <c r="JDA3000" s="388"/>
      <c r="JDB3000" s="388"/>
      <c r="JDC3000" s="388"/>
      <c r="JDD3000" s="388"/>
      <c r="JDE3000" s="388"/>
      <c r="JDF3000" s="388"/>
      <c r="JDG3000" s="388"/>
      <c r="JDH3000" s="388"/>
      <c r="JDI3000" s="388"/>
      <c r="JDJ3000" s="388"/>
      <c r="JDK3000" s="388"/>
      <c r="JDL3000" s="388"/>
      <c r="JDM3000" s="388"/>
      <c r="JDN3000" s="388"/>
      <c r="JDO3000" s="388"/>
      <c r="JDP3000" s="388"/>
      <c r="JDQ3000" s="388"/>
      <c r="JDR3000" s="388"/>
      <c r="JDS3000" s="388"/>
      <c r="JDT3000" s="388"/>
      <c r="JDU3000" s="388"/>
      <c r="JDV3000" s="388"/>
      <c r="JDW3000" s="388"/>
      <c r="JDX3000" s="388"/>
      <c r="JDY3000" s="388"/>
      <c r="JDZ3000" s="388"/>
      <c r="JEA3000" s="388"/>
      <c r="JEB3000" s="388"/>
      <c r="JEC3000" s="388"/>
      <c r="JED3000" s="388"/>
      <c r="JEE3000" s="388"/>
      <c r="JEF3000" s="388"/>
      <c r="JEG3000" s="388"/>
      <c r="JEH3000" s="388"/>
      <c r="JEI3000" s="388"/>
      <c r="JEJ3000" s="388"/>
      <c r="JEK3000" s="388"/>
      <c r="JEL3000" s="388"/>
      <c r="JEM3000" s="388"/>
      <c r="JEN3000" s="388"/>
      <c r="JEO3000" s="388"/>
      <c r="JEP3000" s="388"/>
      <c r="JEQ3000" s="388"/>
      <c r="JER3000" s="388"/>
      <c r="JES3000" s="388"/>
      <c r="JET3000" s="388"/>
      <c r="JEU3000" s="388"/>
      <c r="JEV3000" s="388"/>
      <c r="JEW3000" s="388"/>
      <c r="JEX3000" s="388"/>
      <c r="JEY3000" s="388"/>
      <c r="JEZ3000" s="388"/>
      <c r="JFA3000" s="388"/>
      <c r="JFB3000" s="388"/>
      <c r="JFC3000" s="388"/>
      <c r="JFD3000" s="388"/>
      <c r="JFE3000" s="388"/>
      <c r="JFF3000" s="388"/>
      <c r="JFG3000" s="388"/>
      <c r="JFH3000" s="388"/>
      <c r="JFI3000" s="388"/>
      <c r="JFJ3000" s="388"/>
      <c r="JFK3000" s="388"/>
      <c r="JFL3000" s="388"/>
      <c r="JFM3000" s="388"/>
      <c r="JFN3000" s="388"/>
      <c r="JFO3000" s="388"/>
      <c r="JFP3000" s="388"/>
      <c r="JFQ3000" s="388"/>
      <c r="JFR3000" s="388"/>
      <c r="JFS3000" s="388"/>
      <c r="JFT3000" s="388"/>
      <c r="JFU3000" s="388"/>
      <c r="JFV3000" s="388"/>
      <c r="JFW3000" s="388"/>
      <c r="JFX3000" s="388"/>
      <c r="JFY3000" s="388"/>
      <c r="JFZ3000" s="388"/>
      <c r="JGA3000" s="388"/>
      <c r="JGB3000" s="388"/>
      <c r="JGC3000" s="388"/>
      <c r="JGD3000" s="388"/>
      <c r="JGE3000" s="388"/>
      <c r="JGF3000" s="388"/>
      <c r="JGG3000" s="388"/>
      <c r="JGH3000" s="388"/>
      <c r="JGI3000" s="388"/>
      <c r="JGJ3000" s="388"/>
      <c r="JGK3000" s="388"/>
      <c r="JGL3000" s="388"/>
      <c r="JGM3000" s="388"/>
      <c r="JGN3000" s="388"/>
      <c r="JGO3000" s="388"/>
      <c r="JGP3000" s="388"/>
      <c r="JGQ3000" s="388"/>
      <c r="JGR3000" s="388"/>
      <c r="JGS3000" s="388"/>
      <c r="JGT3000" s="388"/>
      <c r="JGU3000" s="388"/>
      <c r="JGV3000" s="388"/>
      <c r="JGW3000" s="388"/>
      <c r="JGX3000" s="388"/>
      <c r="JGY3000" s="388"/>
      <c r="JGZ3000" s="388"/>
      <c r="JHA3000" s="388"/>
      <c r="JHB3000" s="388"/>
      <c r="JHC3000" s="388"/>
      <c r="JHD3000" s="388"/>
      <c r="JHE3000" s="388"/>
      <c r="JHF3000" s="388"/>
      <c r="JHG3000" s="388"/>
      <c r="JHH3000" s="388"/>
      <c r="JHI3000" s="388"/>
      <c r="JHJ3000" s="388"/>
      <c r="JHK3000" s="388"/>
      <c r="JHL3000" s="388"/>
      <c r="JHM3000" s="388"/>
      <c r="JHN3000" s="388"/>
      <c r="JHO3000" s="388"/>
      <c r="JHP3000" s="388"/>
      <c r="JHQ3000" s="388"/>
      <c r="JHR3000" s="388"/>
      <c r="JHS3000" s="388"/>
      <c r="JHT3000" s="388"/>
      <c r="JHU3000" s="388"/>
      <c r="JHV3000" s="388"/>
      <c r="JHW3000" s="388"/>
      <c r="JHX3000" s="388"/>
      <c r="JHY3000" s="388"/>
      <c r="JHZ3000" s="388"/>
      <c r="JIA3000" s="388"/>
      <c r="JIB3000" s="388"/>
      <c r="JIC3000" s="388"/>
      <c r="JID3000" s="388"/>
      <c r="JIE3000" s="388"/>
      <c r="JIF3000" s="388"/>
      <c r="JIG3000" s="388"/>
      <c r="JIH3000" s="388"/>
      <c r="JII3000" s="388"/>
      <c r="JIJ3000" s="388"/>
      <c r="JIK3000" s="388"/>
      <c r="JIL3000" s="388"/>
      <c r="JIM3000" s="388"/>
      <c r="JIN3000" s="388"/>
      <c r="JIO3000" s="388"/>
      <c r="JIP3000" s="388"/>
      <c r="JIQ3000" s="388"/>
      <c r="JIR3000" s="388"/>
      <c r="JIS3000" s="388"/>
      <c r="JIT3000" s="388"/>
      <c r="JIU3000" s="388"/>
      <c r="JIV3000" s="388"/>
      <c r="JIW3000" s="388"/>
      <c r="JIX3000" s="388"/>
      <c r="JIY3000" s="388"/>
      <c r="JIZ3000" s="388"/>
      <c r="JJA3000" s="388"/>
      <c r="JJB3000" s="388"/>
      <c r="JJC3000" s="388"/>
      <c r="JJD3000" s="388"/>
      <c r="JJE3000" s="388"/>
      <c r="JJF3000" s="388"/>
      <c r="JJG3000" s="388"/>
      <c r="JJH3000" s="388"/>
      <c r="JJI3000" s="388"/>
      <c r="JJJ3000" s="388"/>
      <c r="JJK3000" s="388"/>
      <c r="JJL3000" s="388"/>
      <c r="JJM3000" s="388"/>
      <c r="JJN3000" s="388"/>
      <c r="JJO3000" s="388"/>
      <c r="JJP3000" s="388"/>
      <c r="JJQ3000" s="388"/>
      <c r="JJR3000" s="388"/>
      <c r="JJS3000" s="388"/>
      <c r="JJT3000" s="388"/>
      <c r="JJU3000" s="388"/>
      <c r="JJV3000" s="388"/>
      <c r="JJW3000" s="388"/>
      <c r="JJX3000" s="388"/>
      <c r="JJY3000" s="388"/>
      <c r="JJZ3000" s="388"/>
      <c r="JKA3000" s="388"/>
      <c r="JKB3000" s="388"/>
      <c r="JKC3000" s="388"/>
      <c r="JKD3000" s="388"/>
      <c r="JKE3000" s="388"/>
      <c r="JKF3000" s="388"/>
      <c r="JKG3000" s="388"/>
      <c r="JKH3000" s="388"/>
      <c r="JKI3000" s="388"/>
      <c r="JKJ3000" s="388"/>
      <c r="JKK3000" s="388"/>
      <c r="JKL3000" s="388"/>
      <c r="JKM3000" s="388"/>
      <c r="JKN3000" s="388"/>
      <c r="JKO3000" s="388"/>
      <c r="JKP3000" s="388"/>
      <c r="JKQ3000" s="388"/>
      <c r="JKR3000" s="388"/>
      <c r="JKS3000" s="388"/>
      <c r="JKT3000" s="388"/>
      <c r="JKU3000" s="388"/>
      <c r="JKV3000" s="388"/>
      <c r="JKW3000" s="388"/>
      <c r="JKX3000" s="388"/>
      <c r="JKY3000" s="388"/>
      <c r="JKZ3000" s="388"/>
      <c r="JLA3000" s="388"/>
      <c r="JLB3000" s="388"/>
      <c r="JLC3000" s="388"/>
      <c r="JLD3000" s="388"/>
      <c r="JLE3000" s="388"/>
      <c r="JLF3000" s="388"/>
      <c r="JLG3000" s="388"/>
      <c r="JLH3000" s="388"/>
      <c r="JLI3000" s="388"/>
      <c r="JLJ3000" s="388"/>
      <c r="JLK3000" s="388"/>
      <c r="JLL3000" s="388"/>
      <c r="JLM3000" s="388"/>
      <c r="JLN3000" s="388"/>
      <c r="JLO3000" s="388"/>
      <c r="JLP3000" s="388"/>
      <c r="JLQ3000" s="388"/>
      <c r="JLR3000" s="388"/>
      <c r="JLS3000" s="388"/>
      <c r="JLT3000" s="388"/>
      <c r="JLU3000" s="388"/>
      <c r="JLV3000" s="388"/>
      <c r="JLW3000" s="388"/>
      <c r="JLX3000" s="388"/>
      <c r="JLY3000" s="388"/>
      <c r="JLZ3000" s="388"/>
      <c r="JMA3000" s="388"/>
      <c r="JMB3000" s="388"/>
      <c r="JMC3000" s="388"/>
      <c r="JMD3000" s="388"/>
      <c r="JME3000" s="388"/>
      <c r="JMF3000" s="388"/>
      <c r="JMG3000" s="388"/>
      <c r="JMH3000" s="388"/>
      <c r="JMI3000" s="388"/>
      <c r="JMJ3000" s="388"/>
      <c r="JMK3000" s="388"/>
      <c r="JML3000" s="388"/>
      <c r="JMM3000" s="388"/>
      <c r="JMN3000" s="388"/>
      <c r="JMO3000" s="388"/>
      <c r="JMP3000" s="388"/>
      <c r="JMQ3000" s="388"/>
      <c r="JMR3000" s="388"/>
      <c r="JMS3000" s="388"/>
      <c r="JMT3000" s="388"/>
      <c r="JMU3000" s="388"/>
      <c r="JMV3000" s="388"/>
      <c r="JMW3000" s="388"/>
      <c r="JMX3000" s="388"/>
      <c r="JMY3000" s="388"/>
      <c r="JMZ3000" s="388"/>
      <c r="JNA3000" s="388"/>
      <c r="JNB3000" s="388"/>
      <c r="JNC3000" s="388"/>
      <c r="JND3000" s="388"/>
      <c r="JNE3000" s="388"/>
      <c r="JNF3000" s="388"/>
      <c r="JNG3000" s="388"/>
      <c r="JNH3000" s="388"/>
      <c r="JNI3000" s="388"/>
      <c r="JNJ3000" s="388"/>
      <c r="JNK3000" s="388"/>
      <c r="JNL3000" s="388"/>
      <c r="JNM3000" s="388"/>
      <c r="JNN3000" s="388"/>
      <c r="JNO3000" s="388"/>
      <c r="JNP3000" s="388"/>
      <c r="JNQ3000" s="388"/>
      <c r="JNR3000" s="388"/>
      <c r="JNS3000" s="388"/>
      <c r="JNT3000" s="388"/>
      <c r="JNU3000" s="388"/>
      <c r="JNV3000" s="388"/>
      <c r="JNW3000" s="388"/>
      <c r="JNX3000" s="388"/>
      <c r="JNY3000" s="388"/>
      <c r="JNZ3000" s="388"/>
      <c r="JOA3000" s="388"/>
      <c r="JOB3000" s="388"/>
      <c r="JOC3000" s="388"/>
      <c r="JOD3000" s="388"/>
      <c r="JOE3000" s="388"/>
      <c r="JOF3000" s="388"/>
      <c r="JOG3000" s="388"/>
      <c r="JOH3000" s="388"/>
      <c r="JOI3000" s="388"/>
      <c r="JOJ3000" s="388"/>
      <c r="JOK3000" s="388"/>
      <c r="JOL3000" s="388"/>
      <c r="JOM3000" s="388"/>
      <c r="JON3000" s="388"/>
      <c r="JOO3000" s="388"/>
      <c r="JOP3000" s="388"/>
      <c r="JOQ3000" s="388"/>
      <c r="JOR3000" s="388"/>
      <c r="JOS3000" s="388"/>
      <c r="JOT3000" s="388"/>
      <c r="JOU3000" s="388"/>
      <c r="JOV3000" s="388"/>
      <c r="JOW3000" s="388"/>
      <c r="JOX3000" s="388"/>
      <c r="JOY3000" s="388"/>
      <c r="JOZ3000" s="388"/>
      <c r="JPA3000" s="388"/>
      <c r="JPB3000" s="388"/>
      <c r="JPC3000" s="388"/>
      <c r="JPD3000" s="388"/>
      <c r="JPE3000" s="388"/>
      <c r="JPF3000" s="388"/>
      <c r="JPG3000" s="388"/>
      <c r="JPH3000" s="388"/>
      <c r="JPI3000" s="388"/>
      <c r="JPJ3000" s="388"/>
      <c r="JPK3000" s="388"/>
      <c r="JPL3000" s="388"/>
      <c r="JPM3000" s="388"/>
      <c r="JPN3000" s="388"/>
      <c r="JPO3000" s="388"/>
      <c r="JPP3000" s="388"/>
      <c r="JPQ3000" s="388"/>
      <c r="JPR3000" s="388"/>
      <c r="JPS3000" s="388"/>
      <c r="JPT3000" s="388"/>
      <c r="JPU3000" s="388"/>
      <c r="JPV3000" s="388"/>
      <c r="JPW3000" s="388"/>
      <c r="JPX3000" s="388"/>
      <c r="JPY3000" s="388"/>
      <c r="JPZ3000" s="388"/>
      <c r="JQA3000" s="388"/>
      <c r="JQB3000" s="388"/>
      <c r="JQC3000" s="388"/>
      <c r="JQD3000" s="388"/>
      <c r="JQE3000" s="388"/>
      <c r="JQF3000" s="388"/>
      <c r="JQG3000" s="388"/>
      <c r="JQH3000" s="388"/>
      <c r="JQI3000" s="388"/>
      <c r="JQJ3000" s="388"/>
      <c r="JQK3000" s="388"/>
      <c r="JQL3000" s="388"/>
      <c r="JQM3000" s="388"/>
      <c r="JQN3000" s="388"/>
      <c r="JQO3000" s="388"/>
      <c r="JQP3000" s="388"/>
      <c r="JQQ3000" s="388"/>
      <c r="JQR3000" s="388"/>
      <c r="JQS3000" s="388"/>
      <c r="JQT3000" s="388"/>
      <c r="JQU3000" s="388"/>
      <c r="JQV3000" s="388"/>
      <c r="JQW3000" s="388"/>
      <c r="JQX3000" s="388"/>
      <c r="JQY3000" s="388"/>
      <c r="JQZ3000" s="388"/>
      <c r="JRA3000" s="388"/>
      <c r="JRB3000" s="388"/>
      <c r="JRC3000" s="388"/>
      <c r="JRD3000" s="388"/>
      <c r="JRE3000" s="388"/>
      <c r="JRF3000" s="388"/>
      <c r="JRG3000" s="388"/>
      <c r="JRH3000" s="388"/>
      <c r="JRI3000" s="388"/>
      <c r="JRJ3000" s="388"/>
      <c r="JRK3000" s="388"/>
      <c r="JRL3000" s="388"/>
      <c r="JRM3000" s="388"/>
      <c r="JRN3000" s="388"/>
      <c r="JRO3000" s="388"/>
      <c r="JRP3000" s="388"/>
      <c r="JRQ3000" s="388"/>
      <c r="JRR3000" s="388"/>
      <c r="JRS3000" s="388"/>
      <c r="JRT3000" s="388"/>
      <c r="JRU3000" s="388"/>
      <c r="JRV3000" s="388"/>
      <c r="JRW3000" s="388"/>
      <c r="JRX3000" s="388"/>
      <c r="JRY3000" s="388"/>
      <c r="JRZ3000" s="388"/>
      <c r="JSA3000" s="388"/>
      <c r="JSB3000" s="388"/>
      <c r="JSC3000" s="388"/>
      <c r="JSD3000" s="388"/>
      <c r="JSE3000" s="388"/>
      <c r="JSF3000" s="388"/>
      <c r="JSG3000" s="388"/>
      <c r="JSH3000" s="388"/>
      <c r="JSI3000" s="388"/>
      <c r="JSJ3000" s="388"/>
      <c r="JSK3000" s="388"/>
      <c r="JSL3000" s="388"/>
      <c r="JSM3000" s="388"/>
      <c r="JSN3000" s="388"/>
      <c r="JSO3000" s="388"/>
      <c r="JSP3000" s="388"/>
      <c r="JSQ3000" s="388"/>
      <c r="JSR3000" s="388"/>
      <c r="JSS3000" s="388"/>
      <c r="JST3000" s="388"/>
      <c r="JSU3000" s="388"/>
      <c r="JSV3000" s="388"/>
      <c r="JSW3000" s="388"/>
      <c r="JSX3000" s="388"/>
      <c r="JSY3000" s="388"/>
      <c r="JSZ3000" s="388"/>
      <c r="JTA3000" s="388"/>
      <c r="JTB3000" s="388"/>
      <c r="JTC3000" s="388"/>
      <c r="JTD3000" s="388"/>
      <c r="JTE3000" s="388"/>
      <c r="JTF3000" s="388"/>
      <c r="JTG3000" s="388"/>
      <c r="JTH3000" s="388"/>
      <c r="JTI3000" s="388"/>
      <c r="JTJ3000" s="388"/>
      <c r="JTK3000" s="388"/>
      <c r="JTL3000" s="388"/>
      <c r="JTM3000" s="388"/>
      <c r="JTN3000" s="388"/>
      <c r="JTO3000" s="388"/>
      <c r="JTP3000" s="388"/>
      <c r="JTQ3000" s="388"/>
      <c r="JTR3000" s="388"/>
      <c r="JTS3000" s="388"/>
      <c r="JTT3000" s="388"/>
      <c r="JTU3000" s="388"/>
      <c r="JTV3000" s="388"/>
      <c r="JTW3000" s="388"/>
      <c r="JTX3000" s="388"/>
      <c r="JTY3000" s="388"/>
      <c r="JTZ3000" s="388"/>
      <c r="JUA3000" s="388"/>
      <c r="JUB3000" s="388"/>
      <c r="JUC3000" s="388"/>
      <c r="JUD3000" s="388"/>
      <c r="JUE3000" s="388"/>
      <c r="JUF3000" s="388"/>
      <c r="JUG3000" s="388"/>
      <c r="JUH3000" s="388"/>
      <c r="JUI3000" s="388"/>
      <c r="JUJ3000" s="388"/>
      <c r="JUK3000" s="388"/>
      <c r="JUL3000" s="388"/>
      <c r="JUM3000" s="388"/>
      <c r="JUN3000" s="388"/>
      <c r="JUO3000" s="388"/>
      <c r="JUP3000" s="388"/>
      <c r="JUQ3000" s="388"/>
      <c r="JUR3000" s="388"/>
      <c r="JUS3000" s="388"/>
      <c r="JUT3000" s="388"/>
      <c r="JUU3000" s="388"/>
      <c r="JUV3000" s="388"/>
      <c r="JUW3000" s="388"/>
      <c r="JUX3000" s="388"/>
      <c r="JUY3000" s="388"/>
      <c r="JUZ3000" s="388"/>
      <c r="JVA3000" s="388"/>
      <c r="JVB3000" s="388"/>
      <c r="JVC3000" s="388"/>
      <c r="JVD3000" s="388"/>
      <c r="JVE3000" s="388"/>
      <c r="JVF3000" s="388"/>
      <c r="JVG3000" s="388"/>
      <c r="JVH3000" s="388"/>
      <c r="JVI3000" s="388"/>
      <c r="JVJ3000" s="388"/>
      <c r="JVK3000" s="388"/>
      <c r="JVL3000" s="388"/>
      <c r="JVM3000" s="388"/>
      <c r="JVN3000" s="388"/>
      <c r="JVO3000" s="388"/>
      <c r="JVP3000" s="388"/>
      <c r="JVQ3000" s="388"/>
      <c r="JVR3000" s="388"/>
      <c r="JVS3000" s="388"/>
      <c r="JVT3000" s="388"/>
      <c r="JVU3000" s="388"/>
      <c r="JVV3000" s="388"/>
      <c r="JVW3000" s="388"/>
      <c r="JVX3000" s="388"/>
      <c r="JVY3000" s="388"/>
      <c r="JVZ3000" s="388"/>
      <c r="JWA3000" s="388"/>
      <c r="JWB3000" s="388"/>
      <c r="JWC3000" s="388"/>
      <c r="JWD3000" s="388"/>
      <c r="JWE3000" s="388"/>
      <c r="JWF3000" s="388"/>
      <c r="JWG3000" s="388"/>
      <c r="JWH3000" s="388"/>
      <c r="JWI3000" s="388"/>
      <c r="JWJ3000" s="388"/>
      <c r="JWK3000" s="388"/>
      <c r="JWL3000" s="388"/>
      <c r="JWM3000" s="388"/>
      <c r="JWN3000" s="388"/>
      <c r="JWO3000" s="388"/>
      <c r="JWP3000" s="388"/>
      <c r="JWQ3000" s="388"/>
      <c r="JWR3000" s="388"/>
      <c r="JWS3000" s="388"/>
      <c r="JWT3000" s="388"/>
      <c r="JWU3000" s="388"/>
      <c r="JWV3000" s="388"/>
      <c r="JWW3000" s="388"/>
      <c r="JWX3000" s="388"/>
      <c r="JWY3000" s="388"/>
      <c r="JWZ3000" s="388"/>
      <c r="JXA3000" s="388"/>
      <c r="JXB3000" s="388"/>
      <c r="JXC3000" s="388"/>
      <c r="JXD3000" s="388"/>
      <c r="JXE3000" s="388"/>
      <c r="JXF3000" s="388"/>
      <c r="JXG3000" s="388"/>
      <c r="JXH3000" s="388"/>
      <c r="JXI3000" s="388"/>
      <c r="JXJ3000" s="388"/>
      <c r="JXK3000" s="388"/>
      <c r="JXL3000" s="388"/>
      <c r="JXM3000" s="388"/>
      <c r="JXN3000" s="388"/>
      <c r="JXO3000" s="388"/>
      <c r="JXP3000" s="388"/>
      <c r="JXQ3000" s="388"/>
      <c r="JXR3000" s="388"/>
      <c r="JXS3000" s="388"/>
      <c r="JXT3000" s="388"/>
      <c r="JXU3000" s="388"/>
      <c r="JXV3000" s="388"/>
      <c r="JXW3000" s="388"/>
      <c r="JXX3000" s="388"/>
      <c r="JXY3000" s="388"/>
      <c r="JXZ3000" s="388"/>
      <c r="JYA3000" s="388"/>
      <c r="JYB3000" s="388"/>
      <c r="JYC3000" s="388"/>
      <c r="JYD3000" s="388"/>
      <c r="JYE3000" s="388"/>
      <c r="JYF3000" s="388"/>
      <c r="JYG3000" s="388"/>
      <c r="JYH3000" s="388"/>
      <c r="JYI3000" s="388"/>
      <c r="JYJ3000" s="388"/>
      <c r="JYK3000" s="388"/>
      <c r="JYL3000" s="388"/>
      <c r="JYM3000" s="388"/>
      <c r="JYN3000" s="388"/>
      <c r="JYO3000" s="388"/>
      <c r="JYP3000" s="388"/>
      <c r="JYQ3000" s="388"/>
      <c r="JYR3000" s="388"/>
      <c r="JYS3000" s="388"/>
      <c r="JYT3000" s="388"/>
      <c r="JYU3000" s="388"/>
      <c r="JYV3000" s="388"/>
      <c r="JYW3000" s="388"/>
      <c r="JYX3000" s="388"/>
      <c r="JYY3000" s="388"/>
      <c r="JYZ3000" s="388"/>
      <c r="JZA3000" s="388"/>
      <c r="JZB3000" s="388"/>
      <c r="JZC3000" s="388"/>
      <c r="JZD3000" s="388"/>
      <c r="JZE3000" s="388"/>
      <c r="JZF3000" s="388"/>
      <c r="JZG3000" s="388"/>
      <c r="JZH3000" s="388"/>
      <c r="JZI3000" s="388"/>
      <c r="JZJ3000" s="388"/>
      <c r="JZK3000" s="388"/>
      <c r="JZL3000" s="388"/>
      <c r="JZM3000" s="388"/>
      <c r="JZN3000" s="388"/>
      <c r="JZO3000" s="388"/>
      <c r="JZP3000" s="388"/>
      <c r="JZQ3000" s="388"/>
      <c r="JZR3000" s="388"/>
      <c r="JZS3000" s="388"/>
      <c r="JZT3000" s="388"/>
      <c r="JZU3000" s="388"/>
      <c r="JZV3000" s="388"/>
      <c r="JZW3000" s="388"/>
      <c r="JZX3000" s="388"/>
      <c r="JZY3000" s="388"/>
      <c r="JZZ3000" s="388"/>
      <c r="KAA3000" s="388"/>
      <c r="KAB3000" s="388"/>
      <c r="KAC3000" s="388"/>
      <c r="KAD3000" s="388"/>
      <c r="KAE3000" s="388"/>
      <c r="KAF3000" s="388"/>
      <c r="KAG3000" s="388"/>
      <c r="KAH3000" s="388"/>
      <c r="KAI3000" s="388"/>
      <c r="KAJ3000" s="388"/>
      <c r="KAK3000" s="388"/>
      <c r="KAL3000" s="388"/>
      <c r="KAM3000" s="388"/>
      <c r="KAN3000" s="388"/>
      <c r="KAO3000" s="388"/>
      <c r="KAP3000" s="388"/>
      <c r="KAQ3000" s="388"/>
      <c r="KAR3000" s="388"/>
      <c r="KAS3000" s="388"/>
      <c r="KAT3000" s="388"/>
      <c r="KAU3000" s="388"/>
      <c r="KAV3000" s="388"/>
      <c r="KAW3000" s="388"/>
      <c r="KAX3000" s="388"/>
      <c r="KAY3000" s="388"/>
      <c r="KAZ3000" s="388"/>
      <c r="KBA3000" s="388"/>
      <c r="KBB3000" s="388"/>
      <c r="KBC3000" s="388"/>
      <c r="KBD3000" s="388"/>
      <c r="KBE3000" s="388"/>
      <c r="KBF3000" s="388"/>
      <c r="KBG3000" s="388"/>
      <c r="KBH3000" s="388"/>
      <c r="KBI3000" s="388"/>
      <c r="KBJ3000" s="388"/>
      <c r="KBK3000" s="388"/>
      <c r="KBL3000" s="388"/>
      <c r="KBM3000" s="388"/>
      <c r="KBN3000" s="388"/>
      <c r="KBO3000" s="388"/>
      <c r="KBP3000" s="388"/>
      <c r="KBQ3000" s="388"/>
      <c r="KBR3000" s="388"/>
      <c r="KBS3000" s="388"/>
      <c r="KBT3000" s="388"/>
      <c r="KBU3000" s="388"/>
      <c r="KBV3000" s="388"/>
      <c r="KBW3000" s="388"/>
      <c r="KBX3000" s="388"/>
      <c r="KBY3000" s="388"/>
      <c r="KBZ3000" s="388"/>
      <c r="KCA3000" s="388"/>
      <c r="KCB3000" s="388"/>
      <c r="KCC3000" s="388"/>
      <c r="KCD3000" s="388"/>
      <c r="KCE3000" s="388"/>
      <c r="KCF3000" s="388"/>
      <c r="KCG3000" s="388"/>
      <c r="KCH3000" s="388"/>
      <c r="KCI3000" s="388"/>
      <c r="KCJ3000" s="388"/>
      <c r="KCK3000" s="388"/>
      <c r="KCL3000" s="388"/>
      <c r="KCM3000" s="388"/>
      <c r="KCN3000" s="388"/>
      <c r="KCO3000" s="388"/>
      <c r="KCP3000" s="388"/>
      <c r="KCQ3000" s="388"/>
      <c r="KCR3000" s="388"/>
      <c r="KCS3000" s="388"/>
      <c r="KCT3000" s="388"/>
      <c r="KCU3000" s="388"/>
      <c r="KCV3000" s="388"/>
      <c r="KCW3000" s="388"/>
      <c r="KCX3000" s="388"/>
      <c r="KCY3000" s="388"/>
      <c r="KCZ3000" s="388"/>
      <c r="KDA3000" s="388"/>
      <c r="KDB3000" s="388"/>
      <c r="KDC3000" s="388"/>
      <c r="KDD3000" s="388"/>
      <c r="KDE3000" s="388"/>
      <c r="KDF3000" s="388"/>
      <c r="KDG3000" s="388"/>
      <c r="KDH3000" s="388"/>
      <c r="KDI3000" s="388"/>
      <c r="KDJ3000" s="388"/>
      <c r="KDK3000" s="388"/>
      <c r="KDL3000" s="388"/>
      <c r="KDM3000" s="388"/>
      <c r="KDN3000" s="388"/>
      <c r="KDO3000" s="388"/>
      <c r="KDP3000" s="388"/>
      <c r="KDQ3000" s="388"/>
      <c r="KDR3000" s="388"/>
      <c r="KDS3000" s="388"/>
      <c r="KDT3000" s="388"/>
      <c r="KDU3000" s="388"/>
      <c r="KDV3000" s="388"/>
      <c r="KDW3000" s="388"/>
      <c r="KDX3000" s="388"/>
      <c r="KDY3000" s="388"/>
      <c r="KDZ3000" s="388"/>
      <c r="KEA3000" s="388"/>
      <c r="KEB3000" s="388"/>
      <c r="KEC3000" s="388"/>
      <c r="KED3000" s="388"/>
      <c r="KEE3000" s="388"/>
      <c r="KEF3000" s="388"/>
      <c r="KEG3000" s="388"/>
      <c r="KEH3000" s="388"/>
      <c r="KEI3000" s="388"/>
      <c r="KEJ3000" s="388"/>
      <c r="KEK3000" s="388"/>
      <c r="KEL3000" s="388"/>
      <c r="KEM3000" s="388"/>
      <c r="KEN3000" s="388"/>
      <c r="KEO3000" s="388"/>
      <c r="KEP3000" s="388"/>
      <c r="KEQ3000" s="388"/>
      <c r="KER3000" s="388"/>
      <c r="KES3000" s="388"/>
      <c r="KET3000" s="388"/>
      <c r="KEU3000" s="388"/>
      <c r="KEV3000" s="388"/>
      <c r="KEW3000" s="388"/>
      <c r="KEX3000" s="388"/>
      <c r="KEY3000" s="388"/>
      <c r="KEZ3000" s="388"/>
      <c r="KFA3000" s="388"/>
      <c r="KFB3000" s="388"/>
      <c r="KFC3000" s="388"/>
      <c r="KFD3000" s="388"/>
      <c r="KFE3000" s="388"/>
      <c r="KFF3000" s="388"/>
      <c r="KFG3000" s="388"/>
      <c r="KFH3000" s="388"/>
      <c r="KFI3000" s="388"/>
      <c r="KFJ3000" s="388"/>
      <c r="KFK3000" s="388"/>
      <c r="KFL3000" s="388"/>
      <c r="KFM3000" s="388"/>
      <c r="KFN3000" s="388"/>
      <c r="KFO3000" s="388"/>
      <c r="KFP3000" s="388"/>
      <c r="KFQ3000" s="388"/>
      <c r="KFR3000" s="388"/>
      <c r="KFS3000" s="388"/>
      <c r="KFT3000" s="388"/>
      <c r="KFU3000" s="388"/>
      <c r="KFV3000" s="388"/>
      <c r="KFW3000" s="388"/>
      <c r="KFX3000" s="388"/>
      <c r="KFY3000" s="388"/>
      <c r="KFZ3000" s="388"/>
      <c r="KGA3000" s="388"/>
      <c r="KGB3000" s="388"/>
      <c r="KGC3000" s="388"/>
      <c r="KGD3000" s="388"/>
      <c r="KGE3000" s="388"/>
      <c r="KGF3000" s="388"/>
      <c r="KGG3000" s="388"/>
      <c r="KGH3000" s="388"/>
      <c r="KGI3000" s="388"/>
      <c r="KGJ3000" s="388"/>
      <c r="KGK3000" s="388"/>
      <c r="KGL3000" s="388"/>
      <c r="KGM3000" s="388"/>
      <c r="KGN3000" s="388"/>
      <c r="KGO3000" s="388"/>
      <c r="KGP3000" s="388"/>
      <c r="KGQ3000" s="388"/>
      <c r="KGR3000" s="388"/>
      <c r="KGS3000" s="388"/>
      <c r="KGT3000" s="388"/>
      <c r="KGU3000" s="388"/>
      <c r="KGV3000" s="388"/>
      <c r="KGW3000" s="388"/>
      <c r="KGX3000" s="388"/>
      <c r="KGY3000" s="388"/>
      <c r="KGZ3000" s="388"/>
      <c r="KHA3000" s="388"/>
      <c r="KHB3000" s="388"/>
      <c r="KHC3000" s="388"/>
      <c r="KHD3000" s="388"/>
      <c r="KHE3000" s="388"/>
      <c r="KHF3000" s="388"/>
      <c r="KHG3000" s="388"/>
      <c r="KHH3000" s="388"/>
      <c r="KHI3000" s="388"/>
      <c r="KHJ3000" s="388"/>
      <c r="KHK3000" s="388"/>
      <c r="KHL3000" s="388"/>
      <c r="KHM3000" s="388"/>
      <c r="KHN3000" s="388"/>
      <c r="KHO3000" s="388"/>
      <c r="KHP3000" s="388"/>
      <c r="KHQ3000" s="388"/>
      <c r="KHR3000" s="388"/>
      <c r="KHS3000" s="388"/>
      <c r="KHT3000" s="388"/>
      <c r="KHU3000" s="388"/>
      <c r="KHV3000" s="388"/>
      <c r="KHW3000" s="388"/>
      <c r="KHX3000" s="388"/>
      <c r="KHY3000" s="388"/>
      <c r="KHZ3000" s="388"/>
      <c r="KIA3000" s="388"/>
      <c r="KIB3000" s="388"/>
      <c r="KIC3000" s="388"/>
      <c r="KID3000" s="388"/>
      <c r="KIE3000" s="388"/>
      <c r="KIF3000" s="388"/>
      <c r="KIG3000" s="388"/>
      <c r="KIH3000" s="388"/>
      <c r="KII3000" s="388"/>
      <c r="KIJ3000" s="388"/>
      <c r="KIK3000" s="388"/>
      <c r="KIL3000" s="388"/>
      <c r="KIM3000" s="388"/>
      <c r="KIN3000" s="388"/>
      <c r="KIO3000" s="388"/>
      <c r="KIP3000" s="388"/>
      <c r="KIQ3000" s="388"/>
      <c r="KIR3000" s="388"/>
      <c r="KIS3000" s="388"/>
      <c r="KIT3000" s="388"/>
      <c r="KIU3000" s="388"/>
      <c r="KIV3000" s="388"/>
      <c r="KIW3000" s="388"/>
      <c r="KIX3000" s="388"/>
      <c r="KIY3000" s="388"/>
      <c r="KIZ3000" s="388"/>
      <c r="KJA3000" s="388"/>
      <c r="KJB3000" s="388"/>
      <c r="KJC3000" s="388"/>
      <c r="KJD3000" s="388"/>
      <c r="KJE3000" s="388"/>
      <c r="KJF3000" s="388"/>
      <c r="KJG3000" s="388"/>
      <c r="KJH3000" s="388"/>
      <c r="KJI3000" s="388"/>
      <c r="KJJ3000" s="388"/>
      <c r="KJK3000" s="388"/>
      <c r="KJL3000" s="388"/>
      <c r="KJM3000" s="388"/>
      <c r="KJN3000" s="388"/>
      <c r="KJO3000" s="388"/>
      <c r="KJP3000" s="388"/>
      <c r="KJQ3000" s="388"/>
      <c r="KJR3000" s="388"/>
      <c r="KJS3000" s="388"/>
      <c r="KJT3000" s="388"/>
      <c r="KJU3000" s="388"/>
      <c r="KJV3000" s="388"/>
      <c r="KJW3000" s="388"/>
      <c r="KJX3000" s="388"/>
      <c r="KJY3000" s="388"/>
      <c r="KJZ3000" s="388"/>
      <c r="KKA3000" s="388"/>
      <c r="KKB3000" s="388"/>
      <c r="KKC3000" s="388"/>
      <c r="KKD3000" s="388"/>
      <c r="KKE3000" s="388"/>
      <c r="KKF3000" s="388"/>
      <c r="KKG3000" s="388"/>
      <c r="KKH3000" s="388"/>
      <c r="KKI3000" s="388"/>
      <c r="KKJ3000" s="388"/>
      <c r="KKK3000" s="388"/>
      <c r="KKL3000" s="388"/>
      <c r="KKM3000" s="388"/>
      <c r="KKN3000" s="388"/>
      <c r="KKO3000" s="388"/>
      <c r="KKP3000" s="388"/>
      <c r="KKQ3000" s="388"/>
      <c r="KKR3000" s="388"/>
      <c r="KKS3000" s="388"/>
      <c r="KKT3000" s="388"/>
      <c r="KKU3000" s="388"/>
      <c r="KKV3000" s="388"/>
      <c r="KKW3000" s="388"/>
      <c r="KKX3000" s="388"/>
      <c r="KKY3000" s="388"/>
      <c r="KKZ3000" s="388"/>
      <c r="KLA3000" s="388"/>
      <c r="KLB3000" s="388"/>
      <c r="KLC3000" s="388"/>
      <c r="KLD3000" s="388"/>
      <c r="KLE3000" s="388"/>
      <c r="KLF3000" s="388"/>
      <c r="KLG3000" s="388"/>
      <c r="KLH3000" s="388"/>
      <c r="KLI3000" s="388"/>
      <c r="KLJ3000" s="388"/>
      <c r="KLK3000" s="388"/>
      <c r="KLL3000" s="388"/>
      <c r="KLM3000" s="388"/>
      <c r="KLN3000" s="388"/>
      <c r="KLO3000" s="388"/>
      <c r="KLP3000" s="388"/>
      <c r="KLQ3000" s="388"/>
      <c r="KLR3000" s="388"/>
      <c r="KLS3000" s="388"/>
      <c r="KLT3000" s="388"/>
      <c r="KLU3000" s="388"/>
      <c r="KLV3000" s="388"/>
      <c r="KLW3000" s="388"/>
      <c r="KLX3000" s="388"/>
      <c r="KLY3000" s="388"/>
      <c r="KLZ3000" s="388"/>
      <c r="KMA3000" s="388"/>
      <c r="KMB3000" s="388"/>
      <c r="KMC3000" s="388"/>
      <c r="KMD3000" s="388"/>
      <c r="KME3000" s="388"/>
      <c r="KMF3000" s="388"/>
      <c r="KMG3000" s="388"/>
      <c r="KMH3000" s="388"/>
      <c r="KMI3000" s="388"/>
      <c r="KMJ3000" s="388"/>
      <c r="KMK3000" s="388"/>
      <c r="KML3000" s="388"/>
      <c r="KMM3000" s="388"/>
      <c r="KMN3000" s="388"/>
      <c r="KMO3000" s="388"/>
      <c r="KMP3000" s="388"/>
      <c r="KMQ3000" s="388"/>
      <c r="KMR3000" s="388"/>
      <c r="KMS3000" s="388"/>
      <c r="KMT3000" s="388"/>
      <c r="KMU3000" s="388"/>
      <c r="KMV3000" s="388"/>
      <c r="KMW3000" s="388"/>
      <c r="KMX3000" s="388"/>
      <c r="KMY3000" s="388"/>
      <c r="KMZ3000" s="388"/>
      <c r="KNA3000" s="388"/>
      <c r="KNB3000" s="388"/>
      <c r="KNC3000" s="388"/>
      <c r="KND3000" s="388"/>
      <c r="KNE3000" s="388"/>
      <c r="KNF3000" s="388"/>
      <c r="KNG3000" s="388"/>
      <c r="KNH3000" s="388"/>
      <c r="KNI3000" s="388"/>
      <c r="KNJ3000" s="388"/>
      <c r="KNK3000" s="388"/>
      <c r="KNL3000" s="388"/>
      <c r="KNM3000" s="388"/>
      <c r="KNN3000" s="388"/>
      <c r="KNO3000" s="388"/>
      <c r="KNP3000" s="388"/>
      <c r="KNQ3000" s="388"/>
      <c r="KNR3000" s="388"/>
      <c r="KNS3000" s="388"/>
      <c r="KNT3000" s="388"/>
      <c r="KNU3000" s="388"/>
      <c r="KNV3000" s="388"/>
      <c r="KNW3000" s="388"/>
      <c r="KNX3000" s="388"/>
      <c r="KNY3000" s="388"/>
      <c r="KNZ3000" s="388"/>
      <c r="KOA3000" s="388"/>
      <c r="KOB3000" s="388"/>
      <c r="KOC3000" s="388"/>
      <c r="KOD3000" s="388"/>
      <c r="KOE3000" s="388"/>
      <c r="KOF3000" s="388"/>
      <c r="KOG3000" s="388"/>
      <c r="KOH3000" s="388"/>
      <c r="KOI3000" s="388"/>
      <c r="KOJ3000" s="388"/>
      <c r="KOK3000" s="388"/>
      <c r="KOL3000" s="388"/>
      <c r="KOM3000" s="388"/>
      <c r="KON3000" s="388"/>
      <c r="KOO3000" s="388"/>
      <c r="KOP3000" s="388"/>
      <c r="KOQ3000" s="388"/>
      <c r="KOR3000" s="388"/>
      <c r="KOS3000" s="388"/>
      <c r="KOT3000" s="388"/>
      <c r="KOU3000" s="388"/>
      <c r="KOV3000" s="388"/>
      <c r="KOW3000" s="388"/>
      <c r="KOX3000" s="388"/>
      <c r="KOY3000" s="388"/>
      <c r="KOZ3000" s="388"/>
      <c r="KPA3000" s="388"/>
      <c r="KPB3000" s="388"/>
      <c r="KPC3000" s="388"/>
      <c r="KPD3000" s="388"/>
      <c r="KPE3000" s="388"/>
      <c r="KPF3000" s="388"/>
      <c r="KPG3000" s="388"/>
      <c r="KPH3000" s="388"/>
      <c r="KPI3000" s="388"/>
      <c r="KPJ3000" s="388"/>
      <c r="KPK3000" s="388"/>
      <c r="KPL3000" s="388"/>
      <c r="KPM3000" s="388"/>
      <c r="KPN3000" s="388"/>
      <c r="KPO3000" s="388"/>
      <c r="KPP3000" s="388"/>
      <c r="KPQ3000" s="388"/>
      <c r="KPR3000" s="388"/>
      <c r="KPS3000" s="388"/>
      <c r="KPT3000" s="388"/>
      <c r="KPU3000" s="388"/>
      <c r="KPV3000" s="388"/>
      <c r="KPW3000" s="388"/>
      <c r="KPX3000" s="388"/>
      <c r="KPY3000" s="388"/>
      <c r="KPZ3000" s="388"/>
      <c r="KQA3000" s="388"/>
      <c r="KQB3000" s="388"/>
      <c r="KQC3000" s="388"/>
      <c r="KQD3000" s="388"/>
      <c r="KQE3000" s="388"/>
      <c r="KQF3000" s="388"/>
      <c r="KQG3000" s="388"/>
      <c r="KQH3000" s="388"/>
      <c r="KQI3000" s="388"/>
      <c r="KQJ3000" s="388"/>
      <c r="KQK3000" s="388"/>
      <c r="KQL3000" s="388"/>
      <c r="KQM3000" s="388"/>
      <c r="KQN3000" s="388"/>
      <c r="KQO3000" s="388"/>
      <c r="KQP3000" s="388"/>
      <c r="KQQ3000" s="388"/>
      <c r="KQR3000" s="388"/>
      <c r="KQS3000" s="388"/>
      <c r="KQT3000" s="388"/>
      <c r="KQU3000" s="388"/>
      <c r="KQV3000" s="388"/>
      <c r="KQW3000" s="388"/>
      <c r="KQX3000" s="388"/>
      <c r="KQY3000" s="388"/>
      <c r="KQZ3000" s="388"/>
      <c r="KRA3000" s="388"/>
      <c r="KRB3000" s="388"/>
      <c r="KRC3000" s="388"/>
      <c r="KRD3000" s="388"/>
      <c r="KRE3000" s="388"/>
      <c r="KRF3000" s="388"/>
      <c r="KRG3000" s="388"/>
      <c r="KRH3000" s="388"/>
      <c r="KRI3000" s="388"/>
      <c r="KRJ3000" s="388"/>
      <c r="KRK3000" s="388"/>
      <c r="KRL3000" s="388"/>
      <c r="KRM3000" s="388"/>
      <c r="KRN3000" s="388"/>
      <c r="KRO3000" s="388"/>
      <c r="KRP3000" s="388"/>
      <c r="KRQ3000" s="388"/>
      <c r="KRR3000" s="388"/>
      <c r="KRS3000" s="388"/>
      <c r="KRT3000" s="388"/>
      <c r="KRU3000" s="388"/>
      <c r="KRV3000" s="388"/>
      <c r="KRW3000" s="388"/>
      <c r="KRX3000" s="388"/>
      <c r="KRY3000" s="388"/>
      <c r="KRZ3000" s="388"/>
      <c r="KSA3000" s="388"/>
      <c r="KSB3000" s="388"/>
      <c r="KSC3000" s="388"/>
      <c r="KSD3000" s="388"/>
      <c r="KSE3000" s="388"/>
      <c r="KSF3000" s="388"/>
      <c r="KSG3000" s="388"/>
      <c r="KSH3000" s="388"/>
      <c r="KSI3000" s="388"/>
      <c r="KSJ3000" s="388"/>
      <c r="KSK3000" s="388"/>
      <c r="KSL3000" s="388"/>
      <c r="KSM3000" s="388"/>
      <c r="KSN3000" s="388"/>
      <c r="KSO3000" s="388"/>
      <c r="KSP3000" s="388"/>
      <c r="KSQ3000" s="388"/>
      <c r="KSR3000" s="388"/>
      <c r="KSS3000" s="388"/>
      <c r="KST3000" s="388"/>
      <c r="KSU3000" s="388"/>
      <c r="KSV3000" s="388"/>
      <c r="KSW3000" s="388"/>
      <c r="KSX3000" s="388"/>
      <c r="KSY3000" s="388"/>
      <c r="KSZ3000" s="388"/>
      <c r="KTA3000" s="388"/>
      <c r="KTB3000" s="388"/>
      <c r="KTC3000" s="388"/>
      <c r="KTD3000" s="388"/>
      <c r="KTE3000" s="388"/>
      <c r="KTF3000" s="388"/>
      <c r="KTG3000" s="388"/>
      <c r="KTH3000" s="388"/>
      <c r="KTI3000" s="388"/>
      <c r="KTJ3000" s="388"/>
      <c r="KTK3000" s="388"/>
      <c r="KTL3000" s="388"/>
      <c r="KTM3000" s="388"/>
      <c r="KTN3000" s="388"/>
      <c r="KTO3000" s="388"/>
      <c r="KTP3000" s="388"/>
      <c r="KTQ3000" s="388"/>
      <c r="KTR3000" s="388"/>
      <c r="KTS3000" s="388"/>
      <c r="KTT3000" s="388"/>
      <c r="KTU3000" s="388"/>
      <c r="KTV3000" s="388"/>
      <c r="KTW3000" s="388"/>
      <c r="KTX3000" s="388"/>
      <c r="KTY3000" s="388"/>
      <c r="KTZ3000" s="388"/>
      <c r="KUA3000" s="388"/>
      <c r="KUB3000" s="388"/>
      <c r="KUC3000" s="388"/>
      <c r="KUD3000" s="388"/>
      <c r="KUE3000" s="388"/>
      <c r="KUF3000" s="388"/>
      <c r="KUG3000" s="388"/>
      <c r="KUH3000" s="388"/>
      <c r="KUI3000" s="388"/>
      <c r="KUJ3000" s="388"/>
      <c r="KUK3000" s="388"/>
      <c r="KUL3000" s="388"/>
      <c r="KUM3000" s="388"/>
      <c r="KUN3000" s="388"/>
      <c r="KUO3000" s="388"/>
      <c r="KUP3000" s="388"/>
      <c r="KUQ3000" s="388"/>
      <c r="KUR3000" s="388"/>
      <c r="KUS3000" s="388"/>
      <c r="KUT3000" s="388"/>
      <c r="KUU3000" s="388"/>
      <c r="KUV3000" s="388"/>
      <c r="KUW3000" s="388"/>
      <c r="KUX3000" s="388"/>
      <c r="KUY3000" s="388"/>
      <c r="KUZ3000" s="388"/>
      <c r="KVA3000" s="388"/>
      <c r="KVB3000" s="388"/>
      <c r="KVC3000" s="388"/>
      <c r="KVD3000" s="388"/>
      <c r="KVE3000" s="388"/>
      <c r="KVF3000" s="388"/>
      <c r="KVG3000" s="388"/>
      <c r="KVH3000" s="388"/>
      <c r="KVI3000" s="388"/>
      <c r="KVJ3000" s="388"/>
      <c r="KVK3000" s="388"/>
      <c r="KVL3000" s="388"/>
      <c r="KVM3000" s="388"/>
      <c r="KVN3000" s="388"/>
      <c r="KVO3000" s="388"/>
      <c r="KVP3000" s="388"/>
      <c r="KVQ3000" s="388"/>
      <c r="KVR3000" s="388"/>
      <c r="KVS3000" s="388"/>
      <c r="KVT3000" s="388"/>
      <c r="KVU3000" s="388"/>
      <c r="KVV3000" s="388"/>
      <c r="KVW3000" s="388"/>
      <c r="KVX3000" s="388"/>
      <c r="KVY3000" s="388"/>
      <c r="KVZ3000" s="388"/>
      <c r="KWA3000" s="388"/>
      <c r="KWB3000" s="388"/>
      <c r="KWC3000" s="388"/>
      <c r="KWD3000" s="388"/>
      <c r="KWE3000" s="388"/>
      <c r="KWF3000" s="388"/>
      <c r="KWG3000" s="388"/>
      <c r="KWH3000" s="388"/>
      <c r="KWI3000" s="388"/>
      <c r="KWJ3000" s="388"/>
      <c r="KWK3000" s="388"/>
      <c r="KWL3000" s="388"/>
      <c r="KWM3000" s="388"/>
      <c r="KWN3000" s="388"/>
      <c r="KWO3000" s="388"/>
      <c r="KWP3000" s="388"/>
      <c r="KWQ3000" s="388"/>
      <c r="KWR3000" s="388"/>
      <c r="KWS3000" s="388"/>
      <c r="KWT3000" s="388"/>
      <c r="KWU3000" s="388"/>
      <c r="KWV3000" s="388"/>
      <c r="KWW3000" s="388"/>
      <c r="KWX3000" s="388"/>
      <c r="KWY3000" s="388"/>
      <c r="KWZ3000" s="388"/>
      <c r="KXA3000" s="388"/>
      <c r="KXB3000" s="388"/>
      <c r="KXC3000" s="388"/>
      <c r="KXD3000" s="388"/>
      <c r="KXE3000" s="388"/>
      <c r="KXF3000" s="388"/>
      <c r="KXG3000" s="388"/>
      <c r="KXH3000" s="388"/>
      <c r="KXI3000" s="388"/>
      <c r="KXJ3000" s="388"/>
      <c r="KXK3000" s="388"/>
      <c r="KXL3000" s="388"/>
      <c r="KXM3000" s="388"/>
      <c r="KXN3000" s="388"/>
      <c r="KXO3000" s="388"/>
      <c r="KXP3000" s="388"/>
      <c r="KXQ3000" s="388"/>
      <c r="KXR3000" s="388"/>
      <c r="KXS3000" s="388"/>
      <c r="KXT3000" s="388"/>
      <c r="KXU3000" s="388"/>
      <c r="KXV3000" s="388"/>
      <c r="KXW3000" s="388"/>
      <c r="KXX3000" s="388"/>
      <c r="KXY3000" s="388"/>
      <c r="KXZ3000" s="388"/>
      <c r="KYA3000" s="388"/>
      <c r="KYB3000" s="388"/>
      <c r="KYC3000" s="388"/>
      <c r="KYD3000" s="388"/>
      <c r="KYE3000" s="388"/>
      <c r="KYF3000" s="388"/>
      <c r="KYG3000" s="388"/>
      <c r="KYH3000" s="388"/>
      <c r="KYI3000" s="388"/>
      <c r="KYJ3000" s="388"/>
      <c r="KYK3000" s="388"/>
      <c r="KYL3000" s="388"/>
      <c r="KYM3000" s="388"/>
      <c r="KYN3000" s="388"/>
      <c r="KYO3000" s="388"/>
      <c r="KYP3000" s="388"/>
      <c r="KYQ3000" s="388"/>
      <c r="KYR3000" s="388"/>
      <c r="KYS3000" s="388"/>
      <c r="KYT3000" s="388"/>
      <c r="KYU3000" s="388"/>
      <c r="KYV3000" s="388"/>
      <c r="KYW3000" s="388"/>
      <c r="KYX3000" s="388"/>
      <c r="KYY3000" s="388"/>
      <c r="KYZ3000" s="388"/>
      <c r="KZA3000" s="388"/>
      <c r="KZB3000" s="388"/>
      <c r="KZC3000" s="388"/>
      <c r="KZD3000" s="388"/>
      <c r="KZE3000" s="388"/>
      <c r="KZF3000" s="388"/>
      <c r="KZG3000" s="388"/>
      <c r="KZH3000" s="388"/>
      <c r="KZI3000" s="388"/>
      <c r="KZJ3000" s="388"/>
      <c r="KZK3000" s="388"/>
      <c r="KZL3000" s="388"/>
      <c r="KZM3000" s="388"/>
      <c r="KZN3000" s="388"/>
      <c r="KZO3000" s="388"/>
      <c r="KZP3000" s="388"/>
      <c r="KZQ3000" s="388"/>
      <c r="KZR3000" s="388"/>
      <c r="KZS3000" s="388"/>
      <c r="KZT3000" s="388"/>
      <c r="KZU3000" s="388"/>
      <c r="KZV3000" s="388"/>
      <c r="KZW3000" s="388"/>
      <c r="KZX3000" s="388"/>
      <c r="KZY3000" s="388"/>
      <c r="KZZ3000" s="388"/>
      <c r="LAA3000" s="388"/>
      <c r="LAB3000" s="388"/>
      <c r="LAC3000" s="388"/>
      <c r="LAD3000" s="388"/>
      <c r="LAE3000" s="388"/>
      <c r="LAF3000" s="388"/>
      <c r="LAG3000" s="388"/>
      <c r="LAH3000" s="388"/>
      <c r="LAI3000" s="388"/>
      <c r="LAJ3000" s="388"/>
      <c r="LAK3000" s="388"/>
      <c r="LAL3000" s="388"/>
      <c r="LAM3000" s="388"/>
      <c r="LAN3000" s="388"/>
      <c r="LAO3000" s="388"/>
      <c r="LAP3000" s="388"/>
      <c r="LAQ3000" s="388"/>
      <c r="LAR3000" s="388"/>
      <c r="LAS3000" s="388"/>
      <c r="LAT3000" s="388"/>
      <c r="LAU3000" s="388"/>
      <c r="LAV3000" s="388"/>
      <c r="LAW3000" s="388"/>
      <c r="LAX3000" s="388"/>
      <c r="LAY3000" s="388"/>
      <c r="LAZ3000" s="388"/>
      <c r="LBA3000" s="388"/>
      <c r="LBB3000" s="388"/>
      <c r="LBC3000" s="388"/>
      <c r="LBD3000" s="388"/>
      <c r="LBE3000" s="388"/>
      <c r="LBF3000" s="388"/>
      <c r="LBG3000" s="388"/>
      <c r="LBH3000" s="388"/>
      <c r="LBI3000" s="388"/>
      <c r="LBJ3000" s="388"/>
      <c r="LBK3000" s="388"/>
      <c r="LBL3000" s="388"/>
      <c r="LBM3000" s="388"/>
      <c r="LBN3000" s="388"/>
      <c r="LBO3000" s="388"/>
      <c r="LBP3000" s="388"/>
      <c r="LBQ3000" s="388"/>
      <c r="LBR3000" s="388"/>
      <c r="LBS3000" s="388"/>
      <c r="LBT3000" s="388"/>
      <c r="LBU3000" s="388"/>
      <c r="LBV3000" s="388"/>
      <c r="LBW3000" s="388"/>
      <c r="LBX3000" s="388"/>
      <c r="LBY3000" s="388"/>
      <c r="LBZ3000" s="388"/>
      <c r="LCA3000" s="388"/>
      <c r="LCB3000" s="388"/>
      <c r="LCC3000" s="388"/>
      <c r="LCD3000" s="388"/>
      <c r="LCE3000" s="388"/>
      <c r="LCF3000" s="388"/>
      <c r="LCG3000" s="388"/>
      <c r="LCH3000" s="388"/>
      <c r="LCI3000" s="388"/>
      <c r="LCJ3000" s="388"/>
      <c r="LCK3000" s="388"/>
      <c r="LCL3000" s="388"/>
      <c r="LCM3000" s="388"/>
      <c r="LCN3000" s="388"/>
      <c r="LCO3000" s="388"/>
      <c r="LCP3000" s="388"/>
      <c r="LCQ3000" s="388"/>
      <c r="LCR3000" s="388"/>
      <c r="LCS3000" s="388"/>
      <c r="LCT3000" s="388"/>
      <c r="LCU3000" s="388"/>
      <c r="LCV3000" s="388"/>
      <c r="LCW3000" s="388"/>
      <c r="LCX3000" s="388"/>
      <c r="LCY3000" s="388"/>
      <c r="LCZ3000" s="388"/>
      <c r="LDA3000" s="388"/>
      <c r="LDB3000" s="388"/>
      <c r="LDC3000" s="388"/>
      <c r="LDD3000" s="388"/>
      <c r="LDE3000" s="388"/>
      <c r="LDF3000" s="388"/>
      <c r="LDG3000" s="388"/>
      <c r="LDH3000" s="388"/>
      <c r="LDI3000" s="388"/>
      <c r="LDJ3000" s="388"/>
      <c r="LDK3000" s="388"/>
      <c r="LDL3000" s="388"/>
      <c r="LDM3000" s="388"/>
      <c r="LDN3000" s="388"/>
      <c r="LDO3000" s="388"/>
      <c r="LDP3000" s="388"/>
      <c r="LDQ3000" s="388"/>
      <c r="LDR3000" s="388"/>
      <c r="LDS3000" s="388"/>
      <c r="LDT3000" s="388"/>
      <c r="LDU3000" s="388"/>
      <c r="LDV3000" s="388"/>
      <c r="LDW3000" s="388"/>
      <c r="LDX3000" s="388"/>
      <c r="LDY3000" s="388"/>
      <c r="LDZ3000" s="388"/>
      <c r="LEA3000" s="388"/>
      <c r="LEB3000" s="388"/>
      <c r="LEC3000" s="388"/>
      <c r="LED3000" s="388"/>
      <c r="LEE3000" s="388"/>
      <c r="LEF3000" s="388"/>
      <c r="LEG3000" s="388"/>
      <c r="LEH3000" s="388"/>
      <c r="LEI3000" s="388"/>
      <c r="LEJ3000" s="388"/>
      <c r="LEK3000" s="388"/>
      <c r="LEL3000" s="388"/>
      <c r="LEM3000" s="388"/>
      <c r="LEN3000" s="388"/>
      <c r="LEO3000" s="388"/>
      <c r="LEP3000" s="388"/>
      <c r="LEQ3000" s="388"/>
      <c r="LER3000" s="388"/>
      <c r="LES3000" s="388"/>
      <c r="LET3000" s="388"/>
      <c r="LEU3000" s="388"/>
      <c r="LEV3000" s="388"/>
      <c r="LEW3000" s="388"/>
      <c r="LEX3000" s="388"/>
      <c r="LEY3000" s="388"/>
      <c r="LEZ3000" s="388"/>
      <c r="LFA3000" s="388"/>
      <c r="LFB3000" s="388"/>
      <c r="LFC3000" s="388"/>
      <c r="LFD3000" s="388"/>
      <c r="LFE3000" s="388"/>
      <c r="LFF3000" s="388"/>
      <c r="LFG3000" s="388"/>
      <c r="LFH3000" s="388"/>
      <c r="LFI3000" s="388"/>
      <c r="LFJ3000" s="388"/>
      <c r="LFK3000" s="388"/>
      <c r="LFL3000" s="388"/>
      <c r="LFM3000" s="388"/>
      <c r="LFN3000" s="388"/>
      <c r="LFO3000" s="388"/>
      <c r="LFP3000" s="388"/>
      <c r="LFQ3000" s="388"/>
      <c r="LFR3000" s="388"/>
      <c r="LFS3000" s="388"/>
      <c r="LFT3000" s="388"/>
      <c r="LFU3000" s="388"/>
      <c r="LFV3000" s="388"/>
      <c r="LFW3000" s="388"/>
      <c r="LFX3000" s="388"/>
      <c r="LFY3000" s="388"/>
      <c r="LFZ3000" s="388"/>
      <c r="LGA3000" s="388"/>
      <c r="LGB3000" s="388"/>
      <c r="LGC3000" s="388"/>
      <c r="LGD3000" s="388"/>
      <c r="LGE3000" s="388"/>
      <c r="LGF3000" s="388"/>
      <c r="LGG3000" s="388"/>
      <c r="LGH3000" s="388"/>
      <c r="LGI3000" s="388"/>
      <c r="LGJ3000" s="388"/>
      <c r="LGK3000" s="388"/>
      <c r="LGL3000" s="388"/>
      <c r="LGM3000" s="388"/>
      <c r="LGN3000" s="388"/>
      <c r="LGO3000" s="388"/>
      <c r="LGP3000" s="388"/>
      <c r="LGQ3000" s="388"/>
      <c r="LGR3000" s="388"/>
      <c r="LGS3000" s="388"/>
      <c r="LGT3000" s="388"/>
      <c r="LGU3000" s="388"/>
      <c r="LGV3000" s="388"/>
      <c r="LGW3000" s="388"/>
      <c r="LGX3000" s="388"/>
      <c r="LGY3000" s="388"/>
      <c r="LGZ3000" s="388"/>
      <c r="LHA3000" s="388"/>
      <c r="LHB3000" s="388"/>
      <c r="LHC3000" s="388"/>
      <c r="LHD3000" s="388"/>
      <c r="LHE3000" s="388"/>
      <c r="LHF3000" s="388"/>
      <c r="LHG3000" s="388"/>
      <c r="LHH3000" s="388"/>
      <c r="LHI3000" s="388"/>
      <c r="LHJ3000" s="388"/>
      <c r="LHK3000" s="388"/>
      <c r="LHL3000" s="388"/>
      <c r="LHM3000" s="388"/>
      <c r="LHN3000" s="388"/>
      <c r="LHO3000" s="388"/>
      <c r="LHP3000" s="388"/>
      <c r="LHQ3000" s="388"/>
      <c r="LHR3000" s="388"/>
      <c r="LHS3000" s="388"/>
      <c r="LHT3000" s="388"/>
      <c r="LHU3000" s="388"/>
      <c r="LHV3000" s="388"/>
      <c r="LHW3000" s="388"/>
      <c r="LHX3000" s="388"/>
      <c r="LHY3000" s="388"/>
      <c r="LHZ3000" s="388"/>
      <c r="LIA3000" s="388"/>
      <c r="LIB3000" s="388"/>
      <c r="LIC3000" s="388"/>
      <c r="LID3000" s="388"/>
      <c r="LIE3000" s="388"/>
      <c r="LIF3000" s="388"/>
      <c r="LIG3000" s="388"/>
      <c r="LIH3000" s="388"/>
      <c r="LII3000" s="388"/>
      <c r="LIJ3000" s="388"/>
      <c r="LIK3000" s="388"/>
      <c r="LIL3000" s="388"/>
      <c r="LIM3000" s="388"/>
      <c r="LIN3000" s="388"/>
      <c r="LIO3000" s="388"/>
      <c r="LIP3000" s="388"/>
      <c r="LIQ3000" s="388"/>
      <c r="LIR3000" s="388"/>
      <c r="LIS3000" s="388"/>
      <c r="LIT3000" s="388"/>
      <c r="LIU3000" s="388"/>
      <c r="LIV3000" s="388"/>
      <c r="LIW3000" s="388"/>
      <c r="LIX3000" s="388"/>
      <c r="LIY3000" s="388"/>
      <c r="LIZ3000" s="388"/>
      <c r="LJA3000" s="388"/>
      <c r="LJB3000" s="388"/>
      <c r="LJC3000" s="388"/>
      <c r="LJD3000" s="388"/>
      <c r="LJE3000" s="388"/>
      <c r="LJF3000" s="388"/>
      <c r="LJG3000" s="388"/>
      <c r="LJH3000" s="388"/>
      <c r="LJI3000" s="388"/>
      <c r="LJJ3000" s="388"/>
      <c r="LJK3000" s="388"/>
      <c r="LJL3000" s="388"/>
      <c r="LJM3000" s="388"/>
      <c r="LJN3000" s="388"/>
      <c r="LJO3000" s="388"/>
      <c r="LJP3000" s="388"/>
      <c r="LJQ3000" s="388"/>
      <c r="LJR3000" s="388"/>
      <c r="LJS3000" s="388"/>
      <c r="LJT3000" s="388"/>
      <c r="LJU3000" s="388"/>
      <c r="LJV3000" s="388"/>
      <c r="LJW3000" s="388"/>
      <c r="LJX3000" s="388"/>
      <c r="LJY3000" s="388"/>
      <c r="LJZ3000" s="388"/>
      <c r="LKA3000" s="388"/>
      <c r="LKB3000" s="388"/>
      <c r="LKC3000" s="388"/>
      <c r="LKD3000" s="388"/>
      <c r="LKE3000" s="388"/>
      <c r="LKF3000" s="388"/>
      <c r="LKG3000" s="388"/>
      <c r="LKH3000" s="388"/>
      <c r="LKI3000" s="388"/>
      <c r="LKJ3000" s="388"/>
      <c r="LKK3000" s="388"/>
      <c r="LKL3000" s="388"/>
      <c r="LKM3000" s="388"/>
      <c r="LKN3000" s="388"/>
      <c r="LKO3000" s="388"/>
      <c r="LKP3000" s="388"/>
      <c r="LKQ3000" s="388"/>
      <c r="LKR3000" s="388"/>
      <c r="LKS3000" s="388"/>
      <c r="LKT3000" s="388"/>
      <c r="LKU3000" s="388"/>
      <c r="LKV3000" s="388"/>
      <c r="LKW3000" s="388"/>
      <c r="LKX3000" s="388"/>
      <c r="LKY3000" s="388"/>
      <c r="LKZ3000" s="388"/>
      <c r="LLA3000" s="388"/>
      <c r="LLB3000" s="388"/>
      <c r="LLC3000" s="388"/>
      <c r="LLD3000" s="388"/>
      <c r="LLE3000" s="388"/>
      <c r="LLF3000" s="388"/>
      <c r="LLG3000" s="388"/>
      <c r="LLH3000" s="388"/>
      <c r="LLI3000" s="388"/>
      <c r="LLJ3000" s="388"/>
      <c r="LLK3000" s="388"/>
      <c r="LLL3000" s="388"/>
      <c r="LLM3000" s="388"/>
      <c r="LLN3000" s="388"/>
      <c r="LLO3000" s="388"/>
      <c r="LLP3000" s="388"/>
      <c r="LLQ3000" s="388"/>
      <c r="LLR3000" s="388"/>
      <c r="LLS3000" s="388"/>
      <c r="LLT3000" s="388"/>
      <c r="LLU3000" s="388"/>
      <c r="LLV3000" s="388"/>
      <c r="LLW3000" s="388"/>
      <c r="LLX3000" s="388"/>
      <c r="LLY3000" s="388"/>
      <c r="LLZ3000" s="388"/>
      <c r="LMA3000" s="388"/>
      <c r="LMB3000" s="388"/>
      <c r="LMC3000" s="388"/>
      <c r="LMD3000" s="388"/>
      <c r="LME3000" s="388"/>
      <c r="LMF3000" s="388"/>
      <c r="LMG3000" s="388"/>
      <c r="LMH3000" s="388"/>
      <c r="LMI3000" s="388"/>
      <c r="LMJ3000" s="388"/>
      <c r="LMK3000" s="388"/>
      <c r="LML3000" s="388"/>
      <c r="LMM3000" s="388"/>
      <c r="LMN3000" s="388"/>
      <c r="LMO3000" s="388"/>
      <c r="LMP3000" s="388"/>
      <c r="LMQ3000" s="388"/>
      <c r="LMR3000" s="388"/>
      <c r="LMS3000" s="388"/>
      <c r="LMT3000" s="388"/>
      <c r="LMU3000" s="388"/>
      <c r="LMV3000" s="388"/>
      <c r="LMW3000" s="388"/>
      <c r="LMX3000" s="388"/>
      <c r="LMY3000" s="388"/>
      <c r="LMZ3000" s="388"/>
      <c r="LNA3000" s="388"/>
      <c r="LNB3000" s="388"/>
      <c r="LNC3000" s="388"/>
      <c r="LND3000" s="388"/>
      <c r="LNE3000" s="388"/>
      <c r="LNF3000" s="388"/>
      <c r="LNG3000" s="388"/>
      <c r="LNH3000" s="388"/>
      <c r="LNI3000" s="388"/>
      <c r="LNJ3000" s="388"/>
      <c r="LNK3000" s="388"/>
      <c r="LNL3000" s="388"/>
      <c r="LNM3000" s="388"/>
      <c r="LNN3000" s="388"/>
      <c r="LNO3000" s="388"/>
      <c r="LNP3000" s="388"/>
      <c r="LNQ3000" s="388"/>
      <c r="LNR3000" s="388"/>
      <c r="LNS3000" s="388"/>
      <c r="LNT3000" s="388"/>
      <c r="LNU3000" s="388"/>
      <c r="LNV3000" s="388"/>
      <c r="LNW3000" s="388"/>
      <c r="LNX3000" s="388"/>
      <c r="LNY3000" s="388"/>
      <c r="LNZ3000" s="388"/>
      <c r="LOA3000" s="388"/>
      <c r="LOB3000" s="388"/>
      <c r="LOC3000" s="388"/>
      <c r="LOD3000" s="388"/>
      <c r="LOE3000" s="388"/>
      <c r="LOF3000" s="388"/>
      <c r="LOG3000" s="388"/>
      <c r="LOH3000" s="388"/>
      <c r="LOI3000" s="388"/>
      <c r="LOJ3000" s="388"/>
      <c r="LOK3000" s="388"/>
      <c r="LOL3000" s="388"/>
      <c r="LOM3000" s="388"/>
      <c r="LON3000" s="388"/>
      <c r="LOO3000" s="388"/>
      <c r="LOP3000" s="388"/>
      <c r="LOQ3000" s="388"/>
      <c r="LOR3000" s="388"/>
      <c r="LOS3000" s="388"/>
      <c r="LOT3000" s="388"/>
      <c r="LOU3000" s="388"/>
      <c r="LOV3000" s="388"/>
      <c r="LOW3000" s="388"/>
      <c r="LOX3000" s="388"/>
      <c r="LOY3000" s="388"/>
      <c r="LOZ3000" s="388"/>
      <c r="LPA3000" s="388"/>
      <c r="LPB3000" s="388"/>
      <c r="LPC3000" s="388"/>
      <c r="LPD3000" s="388"/>
      <c r="LPE3000" s="388"/>
      <c r="LPF3000" s="388"/>
      <c r="LPG3000" s="388"/>
      <c r="LPH3000" s="388"/>
      <c r="LPI3000" s="388"/>
      <c r="LPJ3000" s="388"/>
      <c r="LPK3000" s="388"/>
      <c r="LPL3000" s="388"/>
      <c r="LPM3000" s="388"/>
      <c r="LPN3000" s="388"/>
      <c r="LPO3000" s="388"/>
      <c r="LPP3000" s="388"/>
      <c r="LPQ3000" s="388"/>
      <c r="LPR3000" s="388"/>
      <c r="LPS3000" s="388"/>
      <c r="LPT3000" s="388"/>
      <c r="LPU3000" s="388"/>
      <c r="LPV3000" s="388"/>
      <c r="LPW3000" s="388"/>
      <c r="LPX3000" s="388"/>
      <c r="LPY3000" s="388"/>
      <c r="LPZ3000" s="388"/>
      <c r="LQA3000" s="388"/>
      <c r="LQB3000" s="388"/>
      <c r="LQC3000" s="388"/>
      <c r="LQD3000" s="388"/>
      <c r="LQE3000" s="388"/>
      <c r="LQF3000" s="388"/>
      <c r="LQG3000" s="388"/>
      <c r="LQH3000" s="388"/>
      <c r="LQI3000" s="388"/>
      <c r="LQJ3000" s="388"/>
      <c r="LQK3000" s="388"/>
      <c r="LQL3000" s="388"/>
      <c r="LQM3000" s="388"/>
      <c r="LQN3000" s="388"/>
      <c r="LQO3000" s="388"/>
      <c r="LQP3000" s="388"/>
      <c r="LQQ3000" s="388"/>
      <c r="LQR3000" s="388"/>
      <c r="LQS3000" s="388"/>
      <c r="LQT3000" s="388"/>
      <c r="LQU3000" s="388"/>
      <c r="LQV3000" s="388"/>
      <c r="LQW3000" s="388"/>
      <c r="LQX3000" s="388"/>
      <c r="LQY3000" s="388"/>
      <c r="LQZ3000" s="388"/>
      <c r="LRA3000" s="388"/>
      <c r="LRB3000" s="388"/>
      <c r="LRC3000" s="388"/>
      <c r="LRD3000" s="388"/>
      <c r="LRE3000" s="388"/>
      <c r="LRF3000" s="388"/>
      <c r="LRG3000" s="388"/>
      <c r="LRH3000" s="388"/>
      <c r="LRI3000" s="388"/>
      <c r="LRJ3000" s="388"/>
      <c r="LRK3000" s="388"/>
      <c r="LRL3000" s="388"/>
      <c r="LRM3000" s="388"/>
      <c r="LRN3000" s="388"/>
      <c r="LRO3000" s="388"/>
      <c r="LRP3000" s="388"/>
      <c r="LRQ3000" s="388"/>
      <c r="LRR3000" s="388"/>
      <c r="LRS3000" s="388"/>
      <c r="LRT3000" s="388"/>
      <c r="LRU3000" s="388"/>
      <c r="LRV3000" s="388"/>
      <c r="LRW3000" s="388"/>
      <c r="LRX3000" s="388"/>
      <c r="LRY3000" s="388"/>
      <c r="LRZ3000" s="388"/>
      <c r="LSA3000" s="388"/>
      <c r="LSB3000" s="388"/>
      <c r="LSC3000" s="388"/>
      <c r="LSD3000" s="388"/>
      <c r="LSE3000" s="388"/>
      <c r="LSF3000" s="388"/>
      <c r="LSG3000" s="388"/>
      <c r="LSH3000" s="388"/>
      <c r="LSI3000" s="388"/>
      <c r="LSJ3000" s="388"/>
      <c r="LSK3000" s="388"/>
      <c r="LSL3000" s="388"/>
      <c r="LSM3000" s="388"/>
      <c r="LSN3000" s="388"/>
      <c r="LSO3000" s="388"/>
      <c r="LSP3000" s="388"/>
      <c r="LSQ3000" s="388"/>
      <c r="LSR3000" s="388"/>
      <c r="LSS3000" s="388"/>
      <c r="LST3000" s="388"/>
      <c r="LSU3000" s="388"/>
      <c r="LSV3000" s="388"/>
      <c r="LSW3000" s="388"/>
      <c r="LSX3000" s="388"/>
      <c r="LSY3000" s="388"/>
      <c r="LSZ3000" s="388"/>
      <c r="LTA3000" s="388"/>
      <c r="LTB3000" s="388"/>
      <c r="LTC3000" s="388"/>
      <c r="LTD3000" s="388"/>
      <c r="LTE3000" s="388"/>
      <c r="LTF3000" s="388"/>
      <c r="LTG3000" s="388"/>
      <c r="LTH3000" s="388"/>
      <c r="LTI3000" s="388"/>
      <c r="LTJ3000" s="388"/>
      <c r="LTK3000" s="388"/>
      <c r="LTL3000" s="388"/>
      <c r="LTM3000" s="388"/>
      <c r="LTN3000" s="388"/>
      <c r="LTO3000" s="388"/>
      <c r="LTP3000" s="388"/>
      <c r="LTQ3000" s="388"/>
      <c r="LTR3000" s="388"/>
      <c r="LTS3000" s="388"/>
      <c r="LTT3000" s="388"/>
      <c r="LTU3000" s="388"/>
      <c r="LTV3000" s="388"/>
      <c r="LTW3000" s="388"/>
      <c r="LTX3000" s="388"/>
      <c r="LTY3000" s="388"/>
      <c r="LTZ3000" s="388"/>
      <c r="LUA3000" s="388"/>
      <c r="LUB3000" s="388"/>
      <c r="LUC3000" s="388"/>
      <c r="LUD3000" s="388"/>
      <c r="LUE3000" s="388"/>
      <c r="LUF3000" s="388"/>
      <c r="LUG3000" s="388"/>
      <c r="LUH3000" s="388"/>
      <c r="LUI3000" s="388"/>
      <c r="LUJ3000" s="388"/>
      <c r="LUK3000" s="388"/>
      <c r="LUL3000" s="388"/>
      <c r="LUM3000" s="388"/>
      <c r="LUN3000" s="388"/>
      <c r="LUO3000" s="388"/>
      <c r="LUP3000" s="388"/>
      <c r="LUQ3000" s="388"/>
      <c r="LUR3000" s="388"/>
      <c r="LUS3000" s="388"/>
      <c r="LUT3000" s="388"/>
      <c r="LUU3000" s="388"/>
      <c r="LUV3000" s="388"/>
      <c r="LUW3000" s="388"/>
      <c r="LUX3000" s="388"/>
      <c r="LUY3000" s="388"/>
      <c r="LUZ3000" s="388"/>
      <c r="LVA3000" s="388"/>
      <c r="LVB3000" s="388"/>
      <c r="LVC3000" s="388"/>
      <c r="LVD3000" s="388"/>
      <c r="LVE3000" s="388"/>
      <c r="LVF3000" s="388"/>
      <c r="LVG3000" s="388"/>
      <c r="LVH3000" s="388"/>
      <c r="LVI3000" s="388"/>
      <c r="LVJ3000" s="388"/>
      <c r="LVK3000" s="388"/>
      <c r="LVL3000" s="388"/>
      <c r="LVM3000" s="388"/>
      <c r="LVN3000" s="388"/>
      <c r="LVO3000" s="388"/>
      <c r="LVP3000" s="388"/>
      <c r="LVQ3000" s="388"/>
      <c r="LVR3000" s="388"/>
      <c r="LVS3000" s="388"/>
      <c r="LVT3000" s="388"/>
      <c r="LVU3000" s="388"/>
      <c r="LVV3000" s="388"/>
      <c r="LVW3000" s="388"/>
      <c r="LVX3000" s="388"/>
      <c r="LVY3000" s="388"/>
      <c r="LVZ3000" s="388"/>
      <c r="LWA3000" s="388"/>
      <c r="LWB3000" s="388"/>
      <c r="LWC3000" s="388"/>
      <c r="LWD3000" s="388"/>
      <c r="LWE3000" s="388"/>
      <c r="LWF3000" s="388"/>
      <c r="LWG3000" s="388"/>
      <c r="LWH3000" s="388"/>
      <c r="LWI3000" s="388"/>
      <c r="LWJ3000" s="388"/>
      <c r="LWK3000" s="388"/>
      <c r="LWL3000" s="388"/>
      <c r="LWM3000" s="388"/>
      <c r="LWN3000" s="388"/>
      <c r="LWO3000" s="388"/>
      <c r="LWP3000" s="388"/>
      <c r="LWQ3000" s="388"/>
      <c r="LWR3000" s="388"/>
      <c r="LWS3000" s="388"/>
      <c r="LWT3000" s="388"/>
      <c r="LWU3000" s="388"/>
      <c r="LWV3000" s="388"/>
      <c r="LWW3000" s="388"/>
      <c r="LWX3000" s="388"/>
      <c r="LWY3000" s="388"/>
      <c r="LWZ3000" s="388"/>
      <c r="LXA3000" s="388"/>
      <c r="LXB3000" s="388"/>
      <c r="LXC3000" s="388"/>
      <c r="LXD3000" s="388"/>
      <c r="LXE3000" s="388"/>
      <c r="LXF3000" s="388"/>
      <c r="LXG3000" s="388"/>
      <c r="LXH3000" s="388"/>
      <c r="LXI3000" s="388"/>
      <c r="LXJ3000" s="388"/>
      <c r="LXK3000" s="388"/>
      <c r="LXL3000" s="388"/>
      <c r="LXM3000" s="388"/>
      <c r="LXN3000" s="388"/>
      <c r="LXO3000" s="388"/>
      <c r="LXP3000" s="388"/>
      <c r="LXQ3000" s="388"/>
      <c r="LXR3000" s="388"/>
      <c r="LXS3000" s="388"/>
      <c r="LXT3000" s="388"/>
      <c r="LXU3000" s="388"/>
      <c r="LXV3000" s="388"/>
      <c r="LXW3000" s="388"/>
      <c r="LXX3000" s="388"/>
      <c r="LXY3000" s="388"/>
      <c r="LXZ3000" s="388"/>
      <c r="LYA3000" s="388"/>
      <c r="LYB3000" s="388"/>
      <c r="LYC3000" s="388"/>
      <c r="LYD3000" s="388"/>
      <c r="LYE3000" s="388"/>
      <c r="LYF3000" s="388"/>
      <c r="LYG3000" s="388"/>
      <c r="LYH3000" s="388"/>
      <c r="LYI3000" s="388"/>
      <c r="LYJ3000" s="388"/>
      <c r="LYK3000" s="388"/>
      <c r="LYL3000" s="388"/>
      <c r="LYM3000" s="388"/>
      <c r="LYN3000" s="388"/>
      <c r="LYO3000" s="388"/>
      <c r="LYP3000" s="388"/>
      <c r="LYQ3000" s="388"/>
      <c r="LYR3000" s="388"/>
      <c r="LYS3000" s="388"/>
      <c r="LYT3000" s="388"/>
      <c r="LYU3000" s="388"/>
      <c r="LYV3000" s="388"/>
      <c r="LYW3000" s="388"/>
      <c r="LYX3000" s="388"/>
      <c r="LYY3000" s="388"/>
      <c r="LYZ3000" s="388"/>
      <c r="LZA3000" s="388"/>
      <c r="LZB3000" s="388"/>
      <c r="LZC3000" s="388"/>
      <c r="LZD3000" s="388"/>
      <c r="LZE3000" s="388"/>
      <c r="LZF3000" s="388"/>
      <c r="LZG3000" s="388"/>
      <c r="LZH3000" s="388"/>
      <c r="LZI3000" s="388"/>
      <c r="LZJ3000" s="388"/>
      <c r="LZK3000" s="388"/>
      <c r="LZL3000" s="388"/>
      <c r="LZM3000" s="388"/>
      <c r="LZN3000" s="388"/>
      <c r="LZO3000" s="388"/>
      <c r="LZP3000" s="388"/>
      <c r="LZQ3000" s="388"/>
      <c r="LZR3000" s="388"/>
      <c r="LZS3000" s="388"/>
      <c r="LZT3000" s="388"/>
      <c r="LZU3000" s="388"/>
      <c r="LZV3000" s="388"/>
      <c r="LZW3000" s="388"/>
      <c r="LZX3000" s="388"/>
      <c r="LZY3000" s="388"/>
      <c r="LZZ3000" s="388"/>
      <c r="MAA3000" s="388"/>
      <c r="MAB3000" s="388"/>
      <c r="MAC3000" s="388"/>
      <c r="MAD3000" s="388"/>
      <c r="MAE3000" s="388"/>
      <c r="MAF3000" s="388"/>
      <c r="MAG3000" s="388"/>
      <c r="MAH3000" s="388"/>
      <c r="MAI3000" s="388"/>
      <c r="MAJ3000" s="388"/>
      <c r="MAK3000" s="388"/>
      <c r="MAL3000" s="388"/>
      <c r="MAM3000" s="388"/>
      <c r="MAN3000" s="388"/>
      <c r="MAO3000" s="388"/>
      <c r="MAP3000" s="388"/>
      <c r="MAQ3000" s="388"/>
      <c r="MAR3000" s="388"/>
      <c r="MAS3000" s="388"/>
      <c r="MAT3000" s="388"/>
      <c r="MAU3000" s="388"/>
      <c r="MAV3000" s="388"/>
      <c r="MAW3000" s="388"/>
      <c r="MAX3000" s="388"/>
      <c r="MAY3000" s="388"/>
      <c r="MAZ3000" s="388"/>
      <c r="MBA3000" s="388"/>
      <c r="MBB3000" s="388"/>
      <c r="MBC3000" s="388"/>
      <c r="MBD3000" s="388"/>
      <c r="MBE3000" s="388"/>
      <c r="MBF3000" s="388"/>
      <c r="MBG3000" s="388"/>
      <c r="MBH3000" s="388"/>
      <c r="MBI3000" s="388"/>
      <c r="MBJ3000" s="388"/>
      <c r="MBK3000" s="388"/>
      <c r="MBL3000" s="388"/>
      <c r="MBM3000" s="388"/>
      <c r="MBN3000" s="388"/>
      <c r="MBO3000" s="388"/>
      <c r="MBP3000" s="388"/>
      <c r="MBQ3000" s="388"/>
      <c r="MBR3000" s="388"/>
      <c r="MBS3000" s="388"/>
      <c r="MBT3000" s="388"/>
      <c r="MBU3000" s="388"/>
      <c r="MBV3000" s="388"/>
      <c r="MBW3000" s="388"/>
      <c r="MBX3000" s="388"/>
      <c r="MBY3000" s="388"/>
      <c r="MBZ3000" s="388"/>
      <c r="MCA3000" s="388"/>
      <c r="MCB3000" s="388"/>
      <c r="MCC3000" s="388"/>
      <c r="MCD3000" s="388"/>
      <c r="MCE3000" s="388"/>
      <c r="MCF3000" s="388"/>
      <c r="MCG3000" s="388"/>
      <c r="MCH3000" s="388"/>
      <c r="MCI3000" s="388"/>
      <c r="MCJ3000" s="388"/>
      <c r="MCK3000" s="388"/>
      <c r="MCL3000" s="388"/>
      <c r="MCM3000" s="388"/>
      <c r="MCN3000" s="388"/>
      <c r="MCO3000" s="388"/>
      <c r="MCP3000" s="388"/>
      <c r="MCQ3000" s="388"/>
      <c r="MCR3000" s="388"/>
      <c r="MCS3000" s="388"/>
      <c r="MCT3000" s="388"/>
      <c r="MCU3000" s="388"/>
      <c r="MCV3000" s="388"/>
      <c r="MCW3000" s="388"/>
      <c r="MCX3000" s="388"/>
      <c r="MCY3000" s="388"/>
      <c r="MCZ3000" s="388"/>
      <c r="MDA3000" s="388"/>
      <c r="MDB3000" s="388"/>
      <c r="MDC3000" s="388"/>
      <c r="MDD3000" s="388"/>
      <c r="MDE3000" s="388"/>
      <c r="MDF3000" s="388"/>
      <c r="MDG3000" s="388"/>
      <c r="MDH3000" s="388"/>
      <c r="MDI3000" s="388"/>
      <c r="MDJ3000" s="388"/>
      <c r="MDK3000" s="388"/>
      <c r="MDL3000" s="388"/>
      <c r="MDM3000" s="388"/>
      <c r="MDN3000" s="388"/>
      <c r="MDO3000" s="388"/>
      <c r="MDP3000" s="388"/>
      <c r="MDQ3000" s="388"/>
      <c r="MDR3000" s="388"/>
      <c r="MDS3000" s="388"/>
      <c r="MDT3000" s="388"/>
      <c r="MDU3000" s="388"/>
      <c r="MDV3000" s="388"/>
      <c r="MDW3000" s="388"/>
      <c r="MDX3000" s="388"/>
      <c r="MDY3000" s="388"/>
      <c r="MDZ3000" s="388"/>
      <c r="MEA3000" s="388"/>
      <c r="MEB3000" s="388"/>
      <c r="MEC3000" s="388"/>
      <c r="MED3000" s="388"/>
      <c r="MEE3000" s="388"/>
      <c r="MEF3000" s="388"/>
      <c r="MEG3000" s="388"/>
      <c r="MEH3000" s="388"/>
      <c r="MEI3000" s="388"/>
      <c r="MEJ3000" s="388"/>
      <c r="MEK3000" s="388"/>
      <c r="MEL3000" s="388"/>
      <c r="MEM3000" s="388"/>
      <c r="MEN3000" s="388"/>
      <c r="MEO3000" s="388"/>
      <c r="MEP3000" s="388"/>
      <c r="MEQ3000" s="388"/>
      <c r="MER3000" s="388"/>
      <c r="MES3000" s="388"/>
      <c r="MET3000" s="388"/>
      <c r="MEU3000" s="388"/>
      <c r="MEV3000" s="388"/>
      <c r="MEW3000" s="388"/>
      <c r="MEX3000" s="388"/>
      <c r="MEY3000" s="388"/>
      <c r="MEZ3000" s="388"/>
      <c r="MFA3000" s="388"/>
      <c r="MFB3000" s="388"/>
      <c r="MFC3000" s="388"/>
      <c r="MFD3000" s="388"/>
      <c r="MFE3000" s="388"/>
      <c r="MFF3000" s="388"/>
      <c r="MFG3000" s="388"/>
      <c r="MFH3000" s="388"/>
      <c r="MFI3000" s="388"/>
      <c r="MFJ3000" s="388"/>
      <c r="MFK3000" s="388"/>
      <c r="MFL3000" s="388"/>
      <c r="MFM3000" s="388"/>
      <c r="MFN3000" s="388"/>
      <c r="MFO3000" s="388"/>
      <c r="MFP3000" s="388"/>
      <c r="MFQ3000" s="388"/>
      <c r="MFR3000" s="388"/>
      <c r="MFS3000" s="388"/>
      <c r="MFT3000" s="388"/>
      <c r="MFU3000" s="388"/>
      <c r="MFV3000" s="388"/>
      <c r="MFW3000" s="388"/>
      <c r="MFX3000" s="388"/>
      <c r="MFY3000" s="388"/>
      <c r="MFZ3000" s="388"/>
      <c r="MGA3000" s="388"/>
      <c r="MGB3000" s="388"/>
      <c r="MGC3000" s="388"/>
      <c r="MGD3000" s="388"/>
      <c r="MGE3000" s="388"/>
      <c r="MGF3000" s="388"/>
      <c r="MGG3000" s="388"/>
      <c r="MGH3000" s="388"/>
      <c r="MGI3000" s="388"/>
      <c r="MGJ3000" s="388"/>
      <c r="MGK3000" s="388"/>
      <c r="MGL3000" s="388"/>
      <c r="MGM3000" s="388"/>
      <c r="MGN3000" s="388"/>
      <c r="MGO3000" s="388"/>
      <c r="MGP3000" s="388"/>
      <c r="MGQ3000" s="388"/>
      <c r="MGR3000" s="388"/>
      <c r="MGS3000" s="388"/>
      <c r="MGT3000" s="388"/>
      <c r="MGU3000" s="388"/>
      <c r="MGV3000" s="388"/>
      <c r="MGW3000" s="388"/>
      <c r="MGX3000" s="388"/>
      <c r="MGY3000" s="388"/>
      <c r="MGZ3000" s="388"/>
      <c r="MHA3000" s="388"/>
      <c r="MHB3000" s="388"/>
      <c r="MHC3000" s="388"/>
      <c r="MHD3000" s="388"/>
      <c r="MHE3000" s="388"/>
      <c r="MHF3000" s="388"/>
      <c r="MHG3000" s="388"/>
      <c r="MHH3000" s="388"/>
      <c r="MHI3000" s="388"/>
      <c r="MHJ3000" s="388"/>
      <c r="MHK3000" s="388"/>
      <c r="MHL3000" s="388"/>
      <c r="MHM3000" s="388"/>
      <c r="MHN3000" s="388"/>
      <c r="MHO3000" s="388"/>
      <c r="MHP3000" s="388"/>
      <c r="MHQ3000" s="388"/>
      <c r="MHR3000" s="388"/>
      <c r="MHS3000" s="388"/>
      <c r="MHT3000" s="388"/>
      <c r="MHU3000" s="388"/>
      <c r="MHV3000" s="388"/>
      <c r="MHW3000" s="388"/>
      <c r="MHX3000" s="388"/>
      <c r="MHY3000" s="388"/>
      <c r="MHZ3000" s="388"/>
      <c r="MIA3000" s="388"/>
      <c r="MIB3000" s="388"/>
      <c r="MIC3000" s="388"/>
      <c r="MID3000" s="388"/>
      <c r="MIE3000" s="388"/>
      <c r="MIF3000" s="388"/>
      <c r="MIG3000" s="388"/>
      <c r="MIH3000" s="388"/>
      <c r="MII3000" s="388"/>
      <c r="MIJ3000" s="388"/>
      <c r="MIK3000" s="388"/>
      <c r="MIL3000" s="388"/>
      <c r="MIM3000" s="388"/>
      <c r="MIN3000" s="388"/>
      <c r="MIO3000" s="388"/>
      <c r="MIP3000" s="388"/>
      <c r="MIQ3000" s="388"/>
      <c r="MIR3000" s="388"/>
      <c r="MIS3000" s="388"/>
      <c r="MIT3000" s="388"/>
      <c r="MIU3000" s="388"/>
      <c r="MIV3000" s="388"/>
      <c r="MIW3000" s="388"/>
      <c r="MIX3000" s="388"/>
      <c r="MIY3000" s="388"/>
      <c r="MIZ3000" s="388"/>
      <c r="MJA3000" s="388"/>
      <c r="MJB3000" s="388"/>
      <c r="MJC3000" s="388"/>
      <c r="MJD3000" s="388"/>
      <c r="MJE3000" s="388"/>
      <c r="MJF3000" s="388"/>
      <c r="MJG3000" s="388"/>
      <c r="MJH3000" s="388"/>
      <c r="MJI3000" s="388"/>
      <c r="MJJ3000" s="388"/>
      <c r="MJK3000" s="388"/>
      <c r="MJL3000" s="388"/>
      <c r="MJM3000" s="388"/>
      <c r="MJN3000" s="388"/>
      <c r="MJO3000" s="388"/>
      <c r="MJP3000" s="388"/>
      <c r="MJQ3000" s="388"/>
      <c r="MJR3000" s="388"/>
      <c r="MJS3000" s="388"/>
      <c r="MJT3000" s="388"/>
      <c r="MJU3000" s="388"/>
      <c r="MJV3000" s="388"/>
      <c r="MJW3000" s="388"/>
      <c r="MJX3000" s="388"/>
      <c r="MJY3000" s="388"/>
      <c r="MJZ3000" s="388"/>
      <c r="MKA3000" s="388"/>
      <c r="MKB3000" s="388"/>
      <c r="MKC3000" s="388"/>
      <c r="MKD3000" s="388"/>
      <c r="MKE3000" s="388"/>
      <c r="MKF3000" s="388"/>
      <c r="MKG3000" s="388"/>
      <c r="MKH3000" s="388"/>
      <c r="MKI3000" s="388"/>
      <c r="MKJ3000" s="388"/>
      <c r="MKK3000" s="388"/>
      <c r="MKL3000" s="388"/>
      <c r="MKM3000" s="388"/>
      <c r="MKN3000" s="388"/>
      <c r="MKO3000" s="388"/>
      <c r="MKP3000" s="388"/>
      <c r="MKQ3000" s="388"/>
      <c r="MKR3000" s="388"/>
      <c r="MKS3000" s="388"/>
      <c r="MKT3000" s="388"/>
      <c r="MKU3000" s="388"/>
      <c r="MKV3000" s="388"/>
      <c r="MKW3000" s="388"/>
      <c r="MKX3000" s="388"/>
      <c r="MKY3000" s="388"/>
      <c r="MKZ3000" s="388"/>
      <c r="MLA3000" s="388"/>
      <c r="MLB3000" s="388"/>
      <c r="MLC3000" s="388"/>
      <c r="MLD3000" s="388"/>
      <c r="MLE3000" s="388"/>
      <c r="MLF3000" s="388"/>
      <c r="MLG3000" s="388"/>
      <c r="MLH3000" s="388"/>
      <c r="MLI3000" s="388"/>
      <c r="MLJ3000" s="388"/>
      <c r="MLK3000" s="388"/>
      <c r="MLL3000" s="388"/>
      <c r="MLM3000" s="388"/>
      <c r="MLN3000" s="388"/>
      <c r="MLO3000" s="388"/>
      <c r="MLP3000" s="388"/>
      <c r="MLQ3000" s="388"/>
      <c r="MLR3000" s="388"/>
      <c r="MLS3000" s="388"/>
      <c r="MLT3000" s="388"/>
      <c r="MLU3000" s="388"/>
      <c r="MLV3000" s="388"/>
      <c r="MLW3000" s="388"/>
      <c r="MLX3000" s="388"/>
      <c r="MLY3000" s="388"/>
      <c r="MLZ3000" s="388"/>
      <c r="MMA3000" s="388"/>
      <c r="MMB3000" s="388"/>
      <c r="MMC3000" s="388"/>
      <c r="MMD3000" s="388"/>
      <c r="MME3000" s="388"/>
      <c r="MMF3000" s="388"/>
      <c r="MMG3000" s="388"/>
      <c r="MMH3000" s="388"/>
      <c r="MMI3000" s="388"/>
      <c r="MMJ3000" s="388"/>
      <c r="MMK3000" s="388"/>
      <c r="MML3000" s="388"/>
      <c r="MMM3000" s="388"/>
      <c r="MMN3000" s="388"/>
      <c r="MMO3000" s="388"/>
      <c r="MMP3000" s="388"/>
      <c r="MMQ3000" s="388"/>
      <c r="MMR3000" s="388"/>
      <c r="MMS3000" s="388"/>
      <c r="MMT3000" s="388"/>
      <c r="MMU3000" s="388"/>
      <c r="MMV3000" s="388"/>
      <c r="MMW3000" s="388"/>
      <c r="MMX3000" s="388"/>
      <c r="MMY3000" s="388"/>
      <c r="MMZ3000" s="388"/>
      <c r="MNA3000" s="388"/>
      <c r="MNB3000" s="388"/>
      <c r="MNC3000" s="388"/>
      <c r="MND3000" s="388"/>
      <c r="MNE3000" s="388"/>
      <c r="MNF3000" s="388"/>
      <c r="MNG3000" s="388"/>
      <c r="MNH3000" s="388"/>
      <c r="MNI3000" s="388"/>
      <c r="MNJ3000" s="388"/>
      <c r="MNK3000" s="388"/>
      <c r="MNL3000" s="388"/>
      <c r="MNM3000" s="388"/>
      <c r="MNN3000" s="388"/>
      <c r="MNO3000" s="388"/>
      <c r="MNP3000" s="388"/>
      <c r="MNQ3000" s="388"/>
      <c r="MNR3000" s="388"/>
      <c r="MNS3000" s="388"/>
      <c r="MNT3000" s="388"/>
      <c r="MNU3000" s="388"/>
      <c r="MNV3000" s="388"/>
      <c r="MNW3000" s="388"/>
      <c r="MNX3000" s="388"/>
      <c r="MNY3000" s="388"/>
      <c r="MNZ3000" s="388"/>
      <c r="MOA3000" s="388"/>
      <c r="MOB3000" s="388"/>
      <c r="MOC3000" s="388"/>
      <c r="MOD3000" s="388"/>
      <c r="MOE3000" s="388"/>
      <c r="MOF3000" s="388"/>
      <c r="MOG3000" s="388"/>
      <c r="MOH3000" s="388"/>
      <c r="MOI3000" s="388"/>
      <c r="MOJ3000" s="388"/>
      <c r="MOK3000" s="388"/>
      <c r="MOL3000" s="388"/>
      <c r="MOM3000" s="388"/>
      <c r="MON3000" s="388"/>
      <c r="MOO3000" s="388"/>
      <c r="MOP3000" s="388"/>
      <c r="MOQ3000" s="388"/>
      <c r="MOR3000" s="388"/>
      <c r="MOS3000" s="388"/>
      <c r="MOT3000" s="388"/>
      <c r="MOU3000" s="388"/>
      <c r="MOV3000" s="388"/>
      <c r="MOW3000" s="388"/>
      <c r="MOX3000" s="388"/>
      <c r="MOY3000" s="388"/>
      <c r="MOZ3000" s="388"/>
      <c r="MPA3000" s="388"/>
      <c r="MPB3000" s="388"/>
      <c r="MPC3000" s="388"/>
      <c r="MPD3000" s="388"/>
      <c r="MPE3000" s="388"/>
      <c r="MPF3000" s="388"/>
      <c r="MPG3000" s="388"/>
      <c r="MPH3000" s="388"/>
      <c r="MPI3000" s="388"/>
      <c r="MPJ3000" s="388"/>
      <c r="MPK3000" s="388"/>
      <c r="MPL3000" s="388"/>
      <c r="MPM3000" s="388"/>
      <c r="MPN3000" s="388"/>
      <c r="MPO3000" s="388"/>
      <c r="MPP3000" s="388"/>
      <c r="MPQ3000" s="388"/>
      <c r="MPR3000" s="388"/>
      <c r="MPS3000" s="388"/>
      <c r="MPT3000" s="388"/>
      <c r="MPU3000" s="388"/>
      <c r="MPV3000" s="388"/>
      <c r="MPW3000" s="388"/>
      <c r="MPX3000" s="388"/>
      <c r="MPY3000" s="388"/>
      <c r="MPZ3000" s="388"/>
      <c r="MQA3000" s="388"/>
      <c r="MQB3000" s="388"/>
      <c r="MQC3000" s="388"/>
      <c r="MQD3000" s="388"/>
      <c r="MQE3000" s="388"/>
      <c r="MQF3000" s="388"/>
      <c r="MQG3000" s="388"/>
      <c r="MQH3000" s="388"/>
      <c r="MQI3000" s="388"/>
      <c r="MQJ3000" s="388"/>
      <c r="MQK3000" s="388"/>
      <c r="MQL3000" s="388"/>
      <c r="MQM3000" s="388"/>
      <c r="MQN3000" s="388"/>
      <c r="MQO3000" s="388"/>
      <c r="MQP3000" s="388"/>
      <c r="MQQ3000" s="388"/>
      <c r="MQR3000" s="388"/>
      <c r="MQS3000" s="388"/>
      <c r="MQT3000" s="388"/>
      <c r="MQU3000" s="388"/>
      <c r="MQV3000" s="388"/>
      <c r="MQW3000" s="388"/>
      <c r="MQX3000" s="388"/>
      <c r="MQY3000" s="388"/>
      <c r="MQZ3000" s="388"/>
      <c r="MRA3000" s="388"/>
      <c r="MRB3000" s="388"/>
      <c r="MRC3000" s="388"/>
      <c r="MRD3000" s="388"/>
      <c r="MRE3000" s="388"/>
      <c r="MRF3000" s="388"/>
      <c r="MRG3000" s="388"/>
      <c r="MRH3000" s="388"/>
      <c r="MRI3000" s="388"/>
      <c r="MRJ3000" s="388"/>
      <c r="MRK3000" s="388"/>
      <c r="MRL3000" s="388"/>
      <c r="MRM3000" s="388"/>
      <c r="MRN3000" s="388"/>
      <c r="MRO3000" s="388"/>
      <c r="MRP3000" s="388"/>
      <c r="MRQ3000" s="388"/>
      <c r="MRR3000" s="388"/>
      <c r="MRS3000" s="388"/>
      <c r="MRT3000" s="388"/>
      <c r="MRU3000" s="388"/>
      <c r="MRV3000" s="388"/>
      <c r="MRW3000" s="388"/>
      <c r="MRX3000" s="388"/>
      <c r="MRY3000" s="388"/>
      <c r="MRZ3000" s="388"/>
      <c r="MSA3000" s="388"/>
      <c r="MSB3000" s="388"/>
      <c r="MSC3000" s="388"/>
      <c r="MSD3000" s="388"/>
      <c r="MSE3000" s="388"/>
      <c r="MSF3000" s="388"/>
      <c r="MSG3000" s="388"/>
      <c r="MSH3000" s="388"/>
      <c r="MSI3000" s="388"/>
      <c r="MSJ3000" s="388"/>
      <c r="MSK3000" s="388"/>
      <c r="MSL3000" s="388"/>
      <c r="MSM3000" s="388"/>
      <c r="MSN3000" s="388"/>
      <c r="MSO3000" s="388"/>
      <c r="MSP3000" s="388"/>
      <c r="MSQ3000" s="388"/>
      <c r="MSR3000" s="388"/>
      <c r="MSS3000" s="388"/>
      <c r="MST3000" s="388"/>
      <c r="MSU3000" s="388"/>
      <c r="MSV3000" s="388"/>
      <c r="MSW3000" s="388"/>
      <c r="MSX3000" s="388"/>
      <c r="MSY3000" s="388"/>
      <c r="MSZ3000" s="388"/>
      <c r="MTA3000" s="388"/>
      <c r="MTB3000" s="388"/>
      <c r="MTC3000" s="388"/>
      <c r="MTD3000" s="388"/>
      <c r="MTE3000" s="388"/>
      <c r="MTF3000" s="388"/>
      <c r="MTG3000" s="388"/>
      <c r="MTH3000" s="388"/>
      <c r="MTI3000" s="388"/>
      <c r="MTJ3000" s="388"/>
      <c r="MTK3000" s="388"/>
      <c r="MTL3000" s="388"/>
      <c r="MTM3000" s="388"/>
      <c r="MTN3000" s="388"/>
      <c r="MTO3000" s="388"/>
      <c r="MTP3000" s="388"/>
      <c r="MTQ3000" s="388"/>
      <c r="MTR3000" s="388"/>
      <c r="MTS3000" s="388"/>
      <c r="MTT3000" s="388"/>
      <c r="MTU3000" s="388"/>
      <c r="MTV3000" s="388"/>
      <c r="MTW3000" s="388"/>
      <c r="MTX3000" s="388"/>
      <c r="MTY3000" s="388"/>
      <c r="MTZ3000" s="388"/>
      <c r="MUA3000" s="388"/>
      <c r="MUB3000" s="388"/>
      <c r="MUC3000" s="388"/>
      <c r="MUD3000" s="388"/>
      <c r="MUE3000" s="388"/>
      <c r="MUF3000" s="388"/>
      <c r="MUG3000" s="388"/>
      <c r="MUH3000" s="388"/>
      <c r="MUI3000" s="388"/>
      <c r="MUJ3000" s="388"/>
      <c r="MUK3000" s="388"/>
      <c r="MUL3000" s="388"/>
      <c r="MUM3000" s="388"/>
      <c r="MUN3000" s="388"/>
      <c r="MUO3000" s="388"/>
      <c r="MUP3000" s="388"/>
      <c r="MUQ3000" s="388"/>
      <c r="MUR3000" s="388"/>
      <c r="MUS3000" s="388"/>
      <c r="MUT3000" s="388"/>
      <c r="MUU3000" s="388"/>
      <c r="MUV3000" s="388"/>
      <c r="MUW3000" s="388"/>
      <c r="MUX3000" s="388"/>
      <c r="MUY3000" s="388"/>
      <c r="MUZ3000" s="388"/>
      <c r="MVA3000" s="388"/>
      <c r="MVB3000" s="388"/>
      <c r="MVC3000" s="388"/>
      <c r="MVD3000" s="388"/>
      <c r="MVE3000" s="388"/>
      <c r="MVF3000" s="388"/>
      <c r="MVG3000" s="388"/>
      <c r="MVH3000" s="388"/>
      <c r="MVI3000" s="388"/>
      <c r="MVJ3000" s="388"/>
      <c r="MVK3000" s="388"/>
      <c r="MVL3000" s="388"/>
      <c r="MVM3000" s="388"/>
      <c r="MVN3000" s="388"/>
      <c r="MVO3000" s="388"/>
      <c r="MVP3000" s="388"/>
      <c r="MVQ3000" s="388"/>
      <c r="MVR3000" s="388"/>
      <c r="MVS3000" s="388"/>
      <c r="MVT3000" s="388"/>
      <c r="MVU3000" s="388"/>
      <c r="MVV3000" s="388"/>
      <c r="MVW3000" s="388"/>
      <c r="MVX3000" s="388"/>
      <c r="MVY3000" s="388"/>
      <c r="MVZ3000" s="388"/>
      <c r="MWA3000" s="388"/>
      <c r="MWB3000" s="388"/>
      <c r="MWC3000" s="388"/>
      <c r="MWD3000" s="388"/>
      <c r="MWE3000" s="388"/>
      <c r="MWF3000" s="388"/>
      <c r="MWG3000" s="388"/>
      <c r="MWH3000" s="388"/>
      <c r="MWI3000" s="388"/>
      <c r="MWJ3000" s="388"/>
      <c r="MWK3000" s="388"/>
      <c r="MWL3000" s="388"/>
      <c r="MWM3000" s="388"/>
      <c r="MWN3000" s="388"/>
      <c r="MWO3000" s="388"/>
      <c r="MWP3000" s="388"/>
      <c r="MWQ3000" s="388"/>
      <c r="MWR3000" s="388"/>
      <c r="MWS3000" s="388"/>
      <c r="MWT3000" s="388"/>
      <c r="MWU3000" s="388"/>
      <c r="MWV3000" s="388"/>
      <c r="MWW3000" s="388"/>
      <c r="MWX3000" s="388"/>
      <c r="MWY3000" s="388"/>
      <c r="MWZ3000" s="388"/>
      <c r="MXA3000" s="388"/>
      <c r="MXB3000" s="388"/>
      <c r="MXC3000" s="388"/>
      <c r="MXD3000" s="388"/>
      <c r="MXE3000" s="388"/>
      <c r="MXF3000" s="388"/>
      <c r="MXG3000" s="388"/>
      <c r="MXH3000" s="388"/>
      <c r="MXI3000" s="388"/>
      <c r="MXJ3000" s="388"/>
      <c r="MXK3000" s="388"/>
      <c r="MXL3000" s="388"/>
      <c r="MXM3000" s="388"/>
      <c r="MXN3000" s="388"/>
      <c r="MXO3000" s="388"/>
      <c r="MXP3000" s="388"/>
      <c r="MXQ3000" s="388"/>
      <c r="MXR3000" s="388"/>
      <c r="MXS3000" s="388"/>
      <c r="MXT3000" s="388"/>
      <c r="MXU3000" s="388"/>
      <c r="MXV3000" s="388"/>
      <c r="MXW3000" s="388"/>
      <c r="MXX3000" s="388"/>
      <c r="MXY3000" s="388"/>
      <c r="MXZ3000" s="388"/>
      <c r="MYA3000" s="388"/>
      <c r="MYB3000" s="388"/>
      <c r="MYC3000" s="388"/>
      <c r="MYD3000" s="388"/>
      <c r="MYE3000" s="388"/>
      <c r="MYF3000" s="388"/>
      <c r="MYG3000" s="388"/>
      <c r="MYH3000" s="388"/>
      <c r="MYI3000" s="388"/>
      <c r="MYJ3000" s="388"/>
      <c r="MYK3000" s="388"/>
      <c r="MYL3000" s="388"/>
      <c r="MYM3000" s="388"/>
      <c r="MYN3000" s="388"/>
      <c r="MYO3000" s="388"/>
      <c r="MYP3000" s="388"/>
      <c r="MYQ3000" s="388"/>
      <c r="MYR3000" s="388"/>
      <c r="MYS3000" s="388"/>
      <c r="MYT3000" s="388"/>
      <c r="MYU3000" s="388"/>
      <c r="MYV3000" s="388"/>
      <c r="MYW3000" s="388"/>
      <c r="MYX3000" s="388"/>
      <c r="MYY3000" s="388"/>
      <c r="MYZ3000" s="388"/>
      <c r="MZA3000" s="388"/>
      <c r="MZB3000" s="388"/>
      <c r="MZC3000" s="388"/>
      <c r="MZD3000" s="388"/>
      <c r="MZE3000" s="388"/>
      <c r="MZF3000" s="388"/>
      <c r="MZG3000" s="388"/>
      <c r="MZH3000" s="388"/>
      <c r="MZI3000" s="388"/>
      <c r="MZJ3000" s="388"/>
      <c r="MZK3000" s="388"/>
      <c r="MZL3000" s="388"/>
      <c r="MZM3000" s="388"/>
      <c r="MZN3000" s="388"/>
      <c r="MZO3000" s="388"/>
      <c r="MZP3000" s="388"/>
      <c r="MZQ3000" s="388"/>
      <c r="MZR3000" s="388"/>
      <c r="MZS3000" s="388"/>
      <c r="MZT3000" s="388"/>
      <c r="MZU3000" s="388"/>
      <c r="MZV3000" s="388"/>
      <c r="MZW3000" s="388"/>
      <c r="MZX3000" s="388"/>
      <c r="MZY3000" s="388"/>
      <c r="MZZ3000" s="388"/>
      <c r="NAA3000" s="388"/>
      <c r="NAB3000" s="388"/>
      <c r="NAC3000" s="388"/>
      <c r="NAD3000" s="388"/>
      <c r="NAE3000" s="388"/>
      <c r="NAF3000" s="388"/>
      <c r="NAG3000" s="388"/>
      <c r="NAH3000" s="388"/>
      <c r="NAI3000" s="388"/>
      <c r="NAJ3000" s="388"/>
      <c r="NAK3000" s="388"/>
      <c r="NAL3000" s="388"/>
      <c r="NAM3000" s="388"/>
      <c r="NAN3000" s="388"/>
      <c r="NAO3000" s="388"/>
      <c r="NAP3000" s="388"/>
      <c r="NAQ3000" s="388"/>
      <c r="NAR3000" s="388"/>
      <c r="NAS3000" s="388"/>
      <c r="NAT3000" s="388"/>
      <c r="NAU3000" s="388"/>
      <c r="NAV3000" s="388"/>
      <c r="NAW3000" s="388"/>
      <c r="NAX3000" s="388"/>
      <c r="NAY3000" s="388"/>
      <c r="NAZ3000" s="388"/>
      <c r="NBA3000" s="388"/>
      <c r="NBB3000" s="388"/>
      <c r="NBC3000" s="388"/>
      <c r="NBD3000" s="388"/>
      <c r="NBE3000" s="388"/>
      <c r="NBF3000" s="388"/>
      <c r="NBG3000" s="388"/>
      <c r="NBH3000" s="388"/>
      <c r="NBI3000" s="388"/>
      <c r="NBJ3000" s="388"/>
      <c r="NBK3000" s="388"/>
      <c r="NBL3000" s="388"/>
      <c r="NBM3000" s="388"/>
      <c r="NBN3000" s="388"/>
      <c r="NBO3000" s="388"/>
      <c r="NBP3000" s="388"/>
      <c r="NBQ3000" s="388"/>
      <c r="NBR3000" s="388"/>
      <c r="NBS3000" s="388"/>
      <c r="NBT3000" s="388"/>
      <c r="NBU3000" s="388"/>
      <c r="NBV3000" s="388"/>
      <c r="NBW3000" s="388"/>
      <c r="NBX3000" s="388"/>
      <c r="NBY3000" s="388"/>
      <c r="NBZ3000" s="388"/>
      <c r="NCA3000" s="388"/>
      <c r="NCB3000" s="388"/>
      <c r="NCC3000" s="388"/>
      <c r="NCD3000" s="388"/>
      <c r="NCE3000" s="388"/>
      <c r="NCF3000" s="388"/>
      <c r="NCG3000" s="388"/>
      <c r="NCH3000" s="388"/>
      <c r="NCI3000" s="388"/>
      <c r="NCJ3000" s="388"/>
      <c r="NCK3000" s="388"/>
      <c r="NCL3000" s="388"/>
      <c r="NCM3000" s="388"/>
      <c r="NCN3000" s="388"/>
      <c r="NCO3000" s="388"/>
      <c r="NCP3000" s="388"/>
      <c r="NCQ3000" s="388"/>
      <c r="NCR3000" s="388"/>
      <c r="NCS3000" s="388"/>
      <c r="NCT3000" s="388"/>
      <c r="NCU3000" s="388"/>
      <c r="NCV3000" s="388"/>
      <c r="NCW3000" s="388"/>
      <c r="NCX3000" s="388"/>
      <c r="NCY3000" s="388"/>
      <c r="NCZ3000" s="388"/>
      <c r="NDA3000" s="388"/>
      <c r="NDB3000" s="388"/>
      <c r="NDC3000" s="388"/>
      <c r="NDD3000" s="388"/>
      <c r="NDE3000" s="388"/>
      <c r="NDF3000" s="388"/>
      <c r="NDG3000" s="388"/>
      <c r="NDH3000" s="388"/>
      <c r="NDI3000" s="388"/>
      <c r="NDJ3000" s="388"/>
      <c r="NDK3000" s="388"/>
      <c r="NDL3000" s="388"/>
      <c r="NDM3000" s="388"/>
      <c r="NDN3000" s="388"/>
      <c r="NDO3000" s="388"/>
      <c r="NDP3000" s="388"/>
      <c r="NDQ3000" s="388"/>
      <c r="NDR3000" s="388"/>
      <c r="NDS3000" s="388"/>
      <c r="NDT3000" s="388"/>
      <c r="NDU3000" s="388"/>
      <c r="NDV3000" s="388"/>
      <c r="NDW3000" s="388"/>
      <c r="NDX3000" s="388"/>
      <c r="NDY3000" s="388"/>
      <c r="NDZ3000" s="388"/>
      <c r="NEA3000" s="388"/>
      <c r="NEB3000" s="388"/>
      <c r="NEC3000" s="388"/>
      <c r="NED3000" s="388"/>
      <c r="NEE3000" s="388"/>
      <c r="NEF3000" s="388"/>
      <c r="NEG3000" s="388"/>
      <c r="NEH3000" s="388"/>
      <c r="NEI3000" s="388"/>
      <c r="NEJ3000" s="388"/>
      <c r="NEK3000" s="388"/>
      <c r="NEL3000" s="388"/>
      <c r="NEM3000" s="388"/>
      <c r="NEN3000" s="388"/>
      <c r="NEO3000" s="388"/>
      <c r="NEP3000" s="388"/>
      <c r="NEQ3000" s="388"/>
      <c r="NER3000" s="388"/>
      <c r="NES3000" s="388"/>
      <c r="NET3000" s="388"/>
      <c r="NEU3000" s="388"/>
      <c r="NEV3000" s="388"/>
      <c r="NEW3000" s="388"/>
      <c r="NEX3000" s="388"/>
      <c r="NEY3000" s="388"/>
      <c r="NEZ3000" s="388"/>
      <c r="NFA3000" s="388"/>
      <c r="NFB3000" s="388"/>
      <c r="NFC3000" s="388"/>
      <c r="NFD3000" s="388"/>
      <c r="NFE3000" s="388"/>
      <c r="NFF3000" s="388"/>
      <c r="NFG3000" s="388"/>
      <c r="NFH3000" s="388"/>
      <c r="NFI3000" s="388"/>
      <c r="NFJ3000" s="388"/>
      <c r="NFK3000" s="388"/>
      <c r="NFL3000" s="388"/>
      <c r="NFM3000" s="388"/>
      <c r="NFN3000" s="388"/>
      <c r="NFO3000" s="388"/>
      <c r="NFP3000" s="388"/>
      <c r="NFQ3000" s="388"/>
      <c r="NFR3000" s="388"/>
      <c r="NFS3000" s="388"/>
      <c r="NFT3000" s="388"/>
      <c r="NFU3000" s="388"/>
      <c r="NFV3000" s="388"/>
      <c r="NFW3000" s="388"/>
      <c r="NFX3000" s="388"/>
      <c r="NFY3000" s="388"/>
      <c r="NFZ3000" s="388"/>
      <c r="NGA3000" s="388"/>
      <c r="NGB3000" s="388"/>
      <c r="NGC3000" s="388"/>
      <c r="NGD3000" s="388"/>
      <c r="NGE3000" s="388"/>
      <c r="NGF3000" s="388"/>
      <c r="NGG3000" s="388"/>
      <c r="NGH3000" s="388"/>
      <c r="NGI3000" s="388"/>
      <c r="NGJ3000" s="388"/>
      <c r="NGK3000" s="388"/>
      <c r="NGL3000" s="388"/>
      <c r="NGM3000" s="388"/>
      <c r="NGN3000" s="388"/>
      <c r="NGO3000" s="388"/>
      <c r="NGP3000" s="388"/>
      <c r="NGQ3000" s="388"/>
      <c r="NGR3000" s="388"/>
      <c r="NGS3000" s="388"/>
      <c r="NGT3000" s="388"/>
      <c r="NGU3000" s="388"/>
      <c r="NGV3000" s="388"/>
      <c r="NGW3000" s="388"/>
      <c r="NGX3000" s="388"/>
      <c r="NGY3000" s="388"/>
      <c r="NGZ3000" s="388"/>
      <c r="NHA3000" s="388"/>
      <c r="NHB3000" s="388"/>
      <c r="NHC3000" s="388"/>
      <c r="NHD3000" s="388"/>
      <c r="NHE3000" s="388"/>
      <c r="NHF3000" s="388"/>
      <c r="NHG3000" s="388"/>
      <c r="NHH3000" s="388"/>
      <c r="NHI3000" s="388"/>
      <c r="NHJ3000" s="388"/>
      <c r="NHK3000" s="388"/>
      <c r="NHL3000" s="388"/>
      <c r="NHM3000" s="388"/>
      <c r="NHN3000" s="388"/>
      <c r="NHO3000" s="388"/>
      <c r="NHP3000" s="388"/>
      <c r="NHQ3000" s="388"/>
      <c r="NHR3000" s="388"/>
      <c r="NHS3000" s="388"/>
      <c r="NHT3000" s="388"/>
      <c r="NHU3000" s="388"/>
      <c r="NHV3000" s="388"/>
      <c r="NHW3000" s="388"/>
      <c r="NHX3000" s="388"/>
      <c r="NHY3000" s="388"/>
      <c r="NHZ3000" s="388"/>
      <c r="NIA3000" s="388"/>
      <c r="NIB3000" s="388"/>
      <c r="NIC3000" s="388"/>
      <c r="NID3000" s="388"/>
      <c r="NIE3000" s="388"/>
      <c r="NIF3000" s="388"/>
      <c r="NIG3000" s="388"/>
      <c r="NIH3000" s="388"/>
      <c r="NII3000" s="388"/>
      <c r="NIJ3000" s="388"/>
      <c r="NIK3000" s="388"/>
      <c r="NIL3000" s="388"/>
      <c r="NIM3000" s="388"/>
      <c r="NIN3000" s="388"/>
      <c r="NIO3000" s="388"/>
      <c r="NIP3000" s="388"/>
      <c r="NIQ3000" s="388"/>
      <c r="NIR3000" s="388"/>
      <c r="NIS3000" s="388"/>
      <c r="NIT3000" s="388"/>
      <c r="NIU3000" s="388"/>
      <c r="NIV3000" s="388"/>
      <c r="NIW3000" s="388"/>
      <c r="NIX3000" s="388"/>
      <c r="NIY3000" s="388"/>
      <c r="NIZ3000" s="388"/>
      <c r="NJA3000" s="388"/>
      <c r="NJB3000" s="388"/>
      <c r="NJC3000" s="388"/>
      <c r="NJD3000" s="388"/>
      <c r="NJE3000" s="388"/>
      <c r="NJF3000" s="388"/>
      <c r="NJG3000" s="388"/>
      <c r="NJH3000" s="388"/>
      <c r="NJI3000" s="388"/>
      <c r="NJJ3000" s="388"/>
      <c r="NJK3000" s="388"/>
      <c r="NJL3000" s="388"/>
      <c r="NJM3000" s="388"/>
      <c r="NJN3000" s="388"/>
      <c r="NJO3000" s="388"/>
      <c r="NJP3000" s="388"/>
      <c r="NJQ3000" s="388"/>
      <c r="NJR3000" s="388"/>
      <c r="NJS3000" s="388"/>
      <c r="NJT3000" s="388"/>
      <c r="NJU3000" s="388"/>
      <c r="NJV3000" s="388"/>
      <c r="NJW3000" s="388"/>
      <c r="NJX3000" s="388"/>
      <c r="NJY3000" s="388"/>
      <c r="NJZ3000" s="388"/>
      <c r="NKA3000" s="388"/>
      <c r="NKB3000" s="388"/>
      <c r="NKC3000" s="388"/>
      <c r="NKD3000" s="388"/>
      <c r="NKE3000" s="388"/>
      <c r="NKF3000" s="388"/>
      <c r="NKG3000" s="388"/>
      <c r="NKH3000" s="388"/>
      <c r="NKI3000" s="388"/>
      <c r="NKJ3000" s="388"/>
      <c r="NKK3000" s="388"/>
      <c r="NKL3000" s="388"/>
      <c r="NKM3000" s="388"/>
      <c r="NKN3000" s="388"/>
      <c r="NKO3000" s="388"/>
      <c r="NKP3000" s="388"/>
      <c r="NKQ3000" s="388"/>
      <c r="NKR3000" s="388"/>
      <c r="NKS3000" s="388"/>
      <c r="NKT3000" s="388"/>
      <c r="NKU3000" s="388"/>
      <c r="NKV3000" s="388"/>
      <c r="NKW3000" s="388"/>
      <c r="NKX3000" s="388"/>
      <c r="NKY3000" s="388"/>
      <c r="NKZ3000" s="388"/>
      <c r="NLA3000" s="388"/>
      <c r="NLB3000" s="388"/>
      <c r="NLC3000" s="388"/>
      <c r="NLD3000" s="388"/>
      <c r="NLE3000" s="388"/>
      <c r="NLF3000" s="388"/>
      <c r="NLG3000" s="388"/>
      <c r="NLH3000" s="388"/>
      <c r="NLI3000" s="388"/>
      <c r="NLJ3000" s="388"/>
      <c r="NLK3000" s="388"/>
      <c r="NLL3000" s="388"/>
      <c r="NLM3000" s="388"/>
      <c r="NLN3000" s="388"/>
      <c r="NLO3000" s="388"/>
      <c r="NLP3000" s="388"/>
      <c r="NLQ3000" s="388"/>
      <c r="NLR3000" s="388"/>
      <c r="NLS3000" s="388"/>
      <c r="NLT3000" s="388"/>
      <c r="NLU3000" s="388"/>
      <c r="NLV3000" s="388"/>
      <c r="NLW3000" s="388"/>
      <c r="NLX3000" s="388"/>
      <c r="NLY3000" s="388"/>
      <c r="NLZ3000" s="388"/>
      <c r="NMA3000" s="388"/>
      <c r="NMB3000" s="388"/>
      <c r="NMC3000" s="388"/>
      <c r="NMD3000" s="388"/>
      <c r="NME3000" s="388"/>
      <c r="NMF3000" s="388"/>
      <c r="NMG3000" s="388"/>
      <c r="NMH3000" s="388"/>
      <c r="NMI3000" s="388"/>
      <c r="NMJ3000" s="388"/>
      <c r="NMK3000" s="388"/>
      <c r="NML3000" s="388"/>
      <c r="NMM3000" s="388"/>
      <c r="NMN3000" s="388"/>
      <c r="NMO3000" s="388"/>
      <c r="NMP3000" s="388"/>
      <c r="NMQ3000" s="388"/>
      <c r="NMR3000" s="388"/>
      <c r="NMS3000" s="388"/>
      <c r="NMT3000" s="388"/>
      <c r="NMU3000" s="388"/>
      <c r="NMV3000" s="388"/>
      <c r="NMW3000" s="388"/>
      <c r="NMX3000" s="388"/>
      <c r="NMY3000" s="388"/>
      <c r="NMZ3000" s="388"/>
      <c r="NNA3000" s="388"/>
      <c r="NNB3000" s="388"/>
      <c r="NNC3000" s="388"/>
      <c r="NND3000" s="388"/>
      <c r="NNE3000" s="388"/>
      <c r="NNF3000" s="388"/>
      <c r="NNG3000" s="388"/>
      <c r="NNH3000" s="388"/>
      <c r="NNI3000" s="388"/>
      <c r="NNJ3000" s="388"/>
      <c r="NNK3000" s="388"/>
      <c r="NNL3000" s="388"/>
      <c r="NNM3000" s="388"/>
      <c r="NNN3000" s="388"/>
      <c r="NNO3000" s="388"/>
      <c r="NNP3000" s="388"/>
      <c r="NNQ3000" s="388"/>
      <c r="NNR3000" s="388"/>
      <c r="NNS3000" s="388"/>
      <c r="NNT3000" s="388"/>
      <c r="NNU3000" s="388"/>
      <c r="NNV3000" s="388"/>
      <c r="NNW3000" s="388"/>
      <c r="NNX3000" s="388"/>
      <c r="NNY3000" s="388"/>
      <c r="NNZ3000" s="388"/>
      <c r="NOA3000" s="388"/>
      <c r="NOB3000" s="388"/>
      <c r="NOC3000" s="388"/>
      <c r="NOD3000" s="388"/>
      <c r="NOE3000" s="388"/>
      <c r="NOF3000" s="388"/>
      <c r="NOG3000" s="388"/>
      <c r="NOH3000" s="388"/>
      <c r="NOI3000" s="388"/>
      <c r="NOJ3000" s="388"/>
      <c r="NOK3000" s="388"/>
      <c r="NOL3000" s="388"/>
      <c r="NOM3000" s="388"/>
      <c r="NON3000" s="388"/>
      <c r="NOO3000" s="388"/>
      <c r="NOP3000" s="388"/>
      <c r="NOQ3000" s="388"/>
      <c r="NOR3000" s="388"/>
      <c r="NOS3000" s="388"/>
      <c r="NOT3000" s="388"/>
      <c r="NOU3000" s="388"/>
      <c r="NOV3000" s="388"/>
      <c r="NOW3000" s="388"/>
      <c r="NOX3000" s="388"/>
      <c r="NOY3000" s="388"/>
      <c r="NOZ3000" s="388"/>
      <c r="NPA3000" s="388"/>
      <c r="NPB3000" s="388"/>
      <c r="NPC3000" s="388"/>
      <c r="NPD3000" s="388"/>
      <c r="NPE3000" s="388"/>
      <c r="NPF3000" s="388"/>
      <c r="NPG3000" s="388"/>
      <c r="NPH3000" s="388"/>
      <c r="NPI3000" s="388"/>
      <c r="NPJ3000" s="388"/>
      <c r="NPK3000" s="388"/>
      <c r="NPL3000" s="388"/>
      <c r="NPM3000" s="388"/>
      <c r="NPN3000" s="388"/>
      <c r="NPO3000" s="388"/>
      <c r="NPP3000" s="388"/>
      <c r="NPQ3000" s="388"/>
      <c r="NPR3000" s="388"/>
      <c r="NPS3000" s="388"/>
      <c r="NPT3000" s="388"/>
      <c r="NPU3000" s="388"/>
      <c r="NPV3000" s="388"/>
      <c r="NPW3000" s="388"/>
      <c r="NPX3000" s="388"/>
      <c r="NPY3000" s="388"/>
      <c r="NPZ3000" s="388"/>
      <c r="NQA3000" s="388"/>
      <c r="NQB3000" s="388"/>
      <c r="NQC3000" s="388"/>
      <c r="NQD3000" s="388"/>
      <c r="NQE3000" s="388"/>
      <c r="NQF3000" s="388"/>
      <c r="NQG3000" s="388"/>
      <c r="NQH3000" s="388"/>
      <c r="NQI3000" s="388"/>
      <c r="NQJ3000" s="388"/>
      <c r="NQK3000" s="388"/>
      <c r="NQL3000" s="388"/>
      <c r="NQM3000" s="388"/>
      <c r="NQN3000" s="388"/>
      <c r="NQO3000" s="388"/>
      <c r="NQP3000" s="388"/>
      <c r="NQQ3000" s="388"/>
      <c r="NQR3000" s="388"/>
      <c r="NQS3000" s="388"/>
      <c r="NQT3000" s="388"/>
      <c r="NQU3000" s="388"/>
      <c r="NQV3000" s="388"/>
      <c r="NQW3000" s="388"/>
      <c r="NQX3000" s="388"/>
      <c r="NQY3000" s="388"/>
      <c r="NQZ3000" s="388"/>
      <c r="NRA3000" s="388"/>
      <c r="NRB3000" s="388"/>
      <c r="NRC3000" s="388"/>
      <c r="NRD3000" s="388"/>
      <c r="NRE3000" s="388"/>
      <c r="NRF3000" s="388"/>
      <c r="NRG3000" s="388"/>
      <c r="NRH3000" s="388"/>
      <c r="NRI3000" s="388"/>
      <c r="NRJ3000" s="388"/>
      <c r="NRK3000" s="388"/>
      <c r="NRL3000" s="388"/>
      <c r="NRM3000" s="388"/>
      <c r="NRN3000" s="388"/>
      <c r="NRO3000" s="388"/>
      <c r="NRP3000" s="388"/>
      <c r="NRQ3000" s="388"/>
      <c r="NRR3000" s="388"/>
      <c r="NRS3000" s="388"/>
      <c r="NRT3000" s="388"/>
      <c r="NRU3000" s="388"/>
      <c r="NRV3000" s="388"/>
      <c r="NRW3000" s="388"/>
      <c r="NRX3000" s="388"/>
      <c r="NRY3000" s="388"/>
      <c r="NRZ3000" s="388"/>
      <c r="NSA3000" s="388"/>
      <c r="NSB3000" s="388"/>
      <c r="NSC3000" s="388"/>
      <c r="NSD3000" s="388"/>
      <c r="NSE3000" s="388"/>
      <c r="NSF3000" s="388"/>
      <c r="NSG3000" s="388"/>
      <c r="NSH3000" s="388"/>
      <c r="NSI3000" s="388"/>
      <c r="NSJ3000" s="388"/>
      <c r="NSK3000" s="388"/>
      <c r="NSL3000" s="388"/>
      <c r="NSM3000" s="388"/>
      <c r="NSN3000" s="388"/>
      <c r="NSO3000" s="388"/>
      <c r="NSP3000" s="388"/>
      <c r="NSQ3000" s="388"/>
      <c r="NSR3000" s="388"/>
      <c r="NSS3000" s="388"/>
      <c r="NST3000" s="388"/>
      <c r="NSU3000" s="388"/>
      <c r="NSV3000" s="388"/>
      <c r="NSW3000" s="388"/>
      <c r="NSX3000" s="388"/>
      <c r="NSY3000" s="388"/>
      <c r="NSZ3000" s="388"/>
      <c r="NTA3000" s="388"/>
      <c r="NTB3000" s="388"/>
      <c r="NTC3000" s="388"/>
      <c r="NTD3000" s="388"/>
      <c r="NTE3000" s="388"/>
      <c r="NTF3000" s="388"/>
      <c r="NTG3000" s="388"/>
      <c r="NTH3000" s="388"/>
      <c r="NTI3000" s="388"/>
      <c r="NTJ3000" s="388"/>
      <c r="NTK3000" s="388"/>
      <c r="NTL3000" s="388"/>
      <c r="NTM3000" s="388"/>
      <c r="NTN3000" s="388"/>
      <c r="NTO3000" s="388"/>
      <c r="NTP3000" s="388"/>
      <c r="NTQ3000" s="388"/>
      <c r="NTR3000" s="388"/>
      <c r="NTS3000" s="388"/>
      <c r="NTT3000" s="388"/>
      <c r="NTU3000" s="388"/>
      <c r="NTV3000" s="388"/>
      <c r="NTW3000" s="388"/>
      <c r="NTX3000" s="388"/>
      <c r="NTY3000" s="388"/>
      <c r="NTZ3000" s="388"/>
      <c r="NUA3000" s="388"/>
      <c r="NUB3000" s="388"/>
      <c r="NUC3000" s="388"/>
      <c r="NUD3000" s="388"/>
      <c r="NUE3000" s="388"/>
      <c r="NUF3000" s="388"/>
      <c r="NUG3000" s="388"/>
      <c r="NUH3000" s="388"/>
      <c r="NUI3000" s="388"/>
      <c r="NUJ3000" s="388"/>
      <c r="NUK3000" s="388"/>
      <c r="NUL3000" s="388"/>
      <c r="NUM3000" s="388"/>
      <c r="NUN3000" s="388"/>
      <c r="NUO3000" s="388"/>
      <c r="NUP3000" s="388"/>
      <c r="NUQ3000" s="388"/>
      <c r="NUR3000" s="388"/>
      <c r="NUS3000" s="388"/>
      <c r="NUT3000" s="388"/>
      <c r="NUU3000" s="388"/>
      <c r="NUV3000" s="388"/>
      <c r="NUW3000" s="388"/>
      <c r="NUX3000" s="388"/>
      <c r="NUY3000" s="388"/>
      <c r="NUZ3000" s="388"/>
      <c r="NVA3000" s="388"/>
      <c r="NVB3000" s="388"/>
      <c r="NVC3000" s="388"/>
      <c r="NVD3000" s="388"/>
      <c r="NVE3000" s="388"/>
      <c r="NVF3000" s="388"/>
      <c r="NVG3000" s="388"/>
      <c r="NVH3000" s="388"/>
      <c r="NVI3000" s="388"/>
      <c r="NVJ3000" s="388"/>
      <c r="NVK3000" s="388"/>
      <c r="NVL3000" s="388"/>
      <c r="NVM3000" s="388"/>
      <c r="NVN3000" s="388"/>
      <c r="NVO3000" s="388"/>
      <c r="NVP3000" s="388"/>
      <c r="NVQ3000" s="388"/>
      <c r="NVR3000" s="388"/>
      <c r="NVS3000" s="388"/>
      <c r="NVT3000" s="388"/>
      <c r="NVU3000" s="388"/>
      <c r="NVV3000" s="388"/>
      <c r="NVW3000" s="388"/>
      <c r="NVX3000" s="388"/>
      <c r="NVY3000" s="388"/>
      <c r="NVZ3000" s="388"/>
      <c r="NWA3000" s="388"/>
      <c r="NWB3000" s="388"/>
      <c r="NWC3000" s="388"/>
      <c r="NWD3000" s="388"/>
      <c r="NWE3000" s="388"/>
      <c r="NWF3000" s="388"/>
      <c r="NWG3000" s="388"/>
      <c r="NWH3000" s="388"/>
      <c r="NWI3000" s="388"/>
      <c r="NWJ3000" s="388"/>
      <c r="NWK3000" s="388"/>
      <c r="NWL3000" s="388"/>
      <c r="NWM3000" s="388"/>
      <c r="NWN3000" s="388"/>
      <c r="NWO3000" s="388"/>
      <c r="NWP3000" s="388"/>
      <c r="NWQ3000" s="388"/>
      <c r="NWR3000" s="388"/>
      <c r="NWS3000" s="388"/>
      <c r="NWT3000" s="388"/>
      <c r="NWU3000" s="388"/>
      <c r="NWV3000" s="388"/>
      <c r="NWW3000" s="388"/>
      <c r="NWX3000" s="388"/>
      <c r="NWY3000" s="388"/>
      <c r="NWZ3000" s="388"/>
      <c r="NXA3000" s="388"/>
      <c r="NXB3000" s="388"/>
      <c r="NXC3000" s="388"/>
      <c r="NXD3000" s="388"/>
      <c r="NXE3000" s="388"/>
      <c r="NXF3000" s="388"/>
      <c r="NXG3000" s="388"/>
      <c r="NXH3000" s="388"/>
      <c r="NXI3000" s="388"/>
      <c r="NXJ3000" s="388"/>
      <c r="NXK3000" s="388"/>
      <c r="NXL3000" s="388"/>
      <c r="NXM3000" s="388"/>
      <c r="NXN3000" s="388"/>
      <c r="NXO3000" s="388"/>
      <c r="NXP3000" s="388"/>
      <c r="NXQ3000" s="388"/>
      <c r="NXR3000" s="388"/>
      <c r="NXS3000" s="388"/>
      <c r="NXT3000" s="388"/>
      <c r="NXU3000" s="388"/>
      <c r="NXV3000" s="388"/>
      <c r="NXW3000" s="388"/>
      <c r="NXX3000" s="388"/>
      <c r="NXY3000" s="388"/>
      <c r="NXZ3000" s="388"/>
      <c r="NYA3000" s="388"/>
      <c r="NYB3000" s="388"/>
      <c r="NYC3000" s="388"/>
      <c r="NYD3000" s="388"/>
      <c r="NYE3000" s="388"/>
      <c r="NYF3000" s="388"/>
      <c r="NYG3000" s="388"/>
      <c r="NYH3000" s="388"/>
      <c r="NYI3000" s="388"/>
      <c r="NYJ3000" s="388"/>
      <c r="NYK3000" s="388"/>
      <c r="NYL3000" s="388"/>
      <c r="NYM3000" s="388"/>
      <c r="NYN3000" s="388"/>
      <c r="NYO3000" s="388"/>
      <c r="NYP3000" s="388"/>
      <c r="NYQ3000" s="388"/>
      <c r="NYR3000" s="388"/>
      <c r="NYS3000" s="388"/>
      <c r="NYT3000" s="388"/>
      <c r="NYU3000" s="388"/>
      <c r="NYV3000" s="388"/>
      <c r="NYW3000" s="388"/>
      <c r="NYX3000" s="388"/>
      <c r="NYY3000" s="388"/>
      <c r="NYZ3000" s="388"/>
      <c r="NZA3000" s="388"/>
      <c r="NZB3000" s="388"/>
      <c r="NZC3000" s="388"/>
      <c r="NZD3000" s="388"/>
      <c r="NZE3000" s="388"/>
      <c r="NZF3000" s="388"/>
      <c r="NZG3000" s="388"/>
      <c r="NZH3000" s="388"/>
      <c r="NZI3000" s="388"/>
      <c r="NZJ3000" s="388"/>
      <c r="NZK3000" s="388"/>
      <c r="NZL3000" s="388"/>
      <c r="NZM3000" s="388"/>
      <c r="NZN3000" s="388"/>
      <c r="NZO3000" s="388"/>
      <c r="NZP3000" s="388"/>
      <c r="NZQ3000" s="388"/>
      <c r="NZR3000" s="388"/>
      <c r="NZS3000" s="388"/>
      <c r="NZT3000" s="388"/>
      <c r="NZU3000" s="388"/>
      <c r="NZV3000" s="388"/>
      <c r="NZW3000" s="388"/>
      <c r="NZX3000" s="388"/>
      <c r="NZY3000" s="388"/>
      <c r="NZZ3000" s="388"/>
      <c r="OAA3000" s="388"/>
      <c r="OAB3000" s="388"/>
      <c r="OAC3000" s="388"/>
      <c r="OAD3000" s="388"/>
      <c r="OAE3000" s="388"/>
      <c r="OAF3000" s="388"/>
      <c r="OAG3000" s="388"/>
      <c r="OAH3000" s="388"/>
      <c r="OAI3000" s="388"/>
      <c r="OAJ3000" s="388"/>
      <c r="OAK3000" s="388"/>
      <c r="OAL3000" s="388"/>
      <c r="OAM3000" s="388"/>
      <c r="OAN3000" s="388"/>
      <c r="OAO3000" s="388"/>
      <c r="OAP3000" s="388"/>
      <c r="OAQ3000" s="388"/>
      <c r="OAR3000" s="388"/>
      <c r="OAS3000" s="388"/>
      <c r="OAT3000" s="388"/>
      <c r="OAU3000" s="388"/>
      <c r="OAV3000" s="388"/>
      <c r="OAW3000" s="388"/>
      <c r="OAX3000" s="388"/>
      <c r="OAY3000" s="388"/>
      <c r="OAZ3000" s="388"/>
      <c r="OBA3000" s="388"/>
      <c r="OBB3000" s="388"/>
      <c r="OBC3000" s="388"/>
      <c r="OBD3000" s="388"/>
      <c r="OBE3000" s="388"/>
      <c r="OBF3000" s="388"/>
      <c r="OBG3000" s="388"/>
      <c r="OBH3000" s="388"/>
      <c r="OBI3000" s="388"/>
      <c r="OBJ3000" s="388"/>
      <c r="OBK3000" s="388"/>
      <c r="OBL3000" s="388"/>
      <c r="OBM3000" s="388"/>
      <c r="OBN3000" s="388"/>
      <c r="OBO3000" s="388"/>
      <c r="OBP3000" s="388"/>
      <c r="OBQ3000" s="388"/>
      <c r="OBR3000" s="388"/>
      <c r="OBS3000" s="388"/>
      <c r="OBT3000" s="388"/>
      <c r="OBU3000" s="388"/>
      <c r="OBV3000" s="388"/>
      <c r="OBW3000" s="388"/>
      <c r="OBX3000" s="388"/>
      <c r="OBY3000" s="388"/>
      <c r="OBZ3000" s="388"/>
      <c r="OCA3000" s="388"/>
      <c r="OCB3000" s="388"/>
      <c r="OCC3000" s="388"/>
      <c r="OCD3000" s="388"/>
      <c r="OCE3000" s="388"/>
      <c r="OCF3000" s="388"/>
      <c r="OCG3000" s="388"/>
      <c r="OCH3000" s="388"/>
      <c r="OCI3000" s="388"/>
      <c r="OCJ3000" s="388"/>
      <c r="OCK3000" s="388"/>
      <c r="OCL3000" s="388"/>
      <c r="OCM3000" s="388"/>
      <c r="OCN3000" s="388"/>
      <c r="OCO3000" s="388"/>
      <c r="OCP3000" s="388"/>
      <c r="OCQ3000" s="388"/>
      <c r="OCR3000" s="388"/>
      <c r="OCS3000" s="388"/>
      <c r="OCT3000" s="388"/>
      <c r="OCU3000" s="388"/>
      <c r="OCV3000" s="388"/>
      <c r="OCW3000" s="388"/>
      <c r="OCX3000" s="388"/>
      <c r="OCY3000" s="388"/>
      <c r="OCZ3000" s="388"/>
      <c r="ODA3000" s="388"/>
      <c r="ODB3000" s="388"/>
      <c r="ODC3000" s="388"/>
      <c r="ODD3000" s="388"/>
      <c r="ODE3000" s="388"/>
      <c r="ODF3000" s="388"/>
      <c r="ODG3000" s="388"/>
      <c r="ODH3000" s="388"/>
      <c r="ODI3000" s="388"/>
      <c r="ODJ3000" s="388"/>
      <c r="ODK3000" s="388"/>
      <c r="ODL3000" s="388"/>
      <c r="ODM3000" s="388"/>
      <c r="ODN3000" s="388"/>
      <c r="ODO3000" s="388"/>
      <c r="ODP3000" s="388"/>
      <c r="ODQ3000" s="388"/>
      <c r="ODR3000" s="388"/>
      <c r="ODS3000" s="388"/>
      <c r="ODT3000" s="388"/>
      <c r="ODU3000" s="388"/>
      <c r="ODV3000" s="388"/>
      <c r="ODW3000" s="388"/>
      <c r="ODX3000" s="388"/>
      <c r="ODY3000" s="388"/>
      <c r="ODZ3000" s="388"/>
      <c r="OEA3000" s="388"/>
      <c r="OEB3000" s="388"/>
      <c r="OEC3000" s="388"/>
      <c r="OED3000" s="388"/>
      <c r="OEE3000" s="388"/>
      <c r="OEF3000" s="388"/>
      <c r="OEG3000" s="388"/>
      <c r="OEH3000" s="388"/>
      <c r="OEI3000" s="388"/>
      <c r="OEJ3000" s="388"/>
      <c r="OEK3000" s="388"/>
      <c r="OEL3000" s="388"/>
      <c r="OEM3000" s="388"/>
      <c r="OEN3000" s="388"/>
      <c r="OEO3000" s="388"/>
      <c r="OEP3000" s="388"/>
      <c r="OEQ3000" s="388"/>
      <c r="OER3000" s="388"/>
      <c r="OES3000" s="388"/>
      <c r="OET3000" s="388"/>
      <c r="OEU3000" s="388"/>
      <c r="OEV3000" s="388"/>
      <c r="OEW3000" s="388"/>
      <c r="OEX3000" s="388"/>
      <c r="OEY3000" s="388"/>
      <c r="OEZ3000" s="388"/>
      <c r="OFA3000" s="388"/>
      <c r="OFB3000" s="388"/>
      <c r="OFC3000" s="388"/>
      <c r="OFD3000" s="388"/>
      <c r="OFE3000" s="388"/>
      <c r="OFF3000" s="388"/>
      <c r="OFG3000" s="388"/>
      <c r="OFH3000" s="388"/>
      <c r="OFI3000" s="388"/>
      <c r="OFJ3000" s="388"/>
      <c r="OFK3000" s="388"/>
      <c r="OFL3000" s="388"/>
      <c r="OFM3000" s="388"/>
      <c r="OFN3000" s="388"/>
      <c r="OFO3000" s="388"/>
      <c r="OFP3000" s="388"/>
      <c r="OFQ3000" s="388"/>
      <c r="OFR3000" s="388"/>
      <c r="OFS3000" s="388"/>
      <c r="OFT3000" s="388"/>
      <c r="OFU3000" s="388"/>
      <c r="OFV3000" s="388"/>
      <c r="OFW3000" s="388"/>
      <c r="OFX3000" s="388"/>
      <c r="OFY3000" s="388"/>
      <c r="OFZ3000" s="388"/>
      <c r="OGA3000" s="388"/>
      <c r="OGB3000" s="388"/>
      <c r="OGC3000" s="388"/>
      <c r="OGD3000" s="388"/>
      <c r="OGE3000" s="388"/>
      <c r="OGF3000" s="388"/>
      <c r="OGG3000" s="388"/>
      <c r="OGH3000" s="388"/>
      <c r="OGI3000" s="388"/>
      <c r="OGJ3000" s="388"/>
      <c r="OGK3000" s="388"/>
      <c r="OGL3000" s="388"/>
      <c r="OGM3000" s="388"/>
      <c r="OGN3000" s="388"/>
      <c r="OGO3000" s="388"/>
      <c r="OGP3000" s="388"/>
      <c r="OGQ3000" s="388"/>
      <c r="OGR3000" s="388"/>
      <c r="OGS3000" s="388"/>
      <c r="OGT3000" s="388"/>
      <c r="OGU3000" s="388"/>
      <c r="OGV3000" s="388"/>
      <c r="OGW3000" s="388"/>
      <c r="OGX3000" s="388"/>
      <c r="OGY3000" s="388"/>
      <c r="OGZ3000" s="388"/>
      <c r="OHA3000" s="388"/>
      <c r="OHB3000" s="388"/>
      <c r="OHC3000" s="388"/>
      <c r="OHD3000" s="388"/>
      <c r="OHE3000" s="388"/>
      <c r="OHF3000" s="388"/>
      <c r="OHG3000" s="388"/>
      <c r="OHH3000" s="388"/>
      <c r="OHI3000" s="388"/>
      <c r="OHJ3000" s="388"/>
      <c r="OHK3000" s="388"/>
      <c r="OHL3000" s="388"/>
      <c r="OHM3000" s="388"/>
      <c r="OHN3000" s="388"/>
      <c r="OHO3000" s="388"/>
      <c r="OHP3000" s="388"/>
      <c r="OHQ3000" s="388"/>
      <c r="OHR3000" s="388"/>
      <c r="OHS3000" s="388"/>
      <c r="OHT3000" s="388"/>
      <c r="OHU3000" s="388"/>
      <c r="OHV3000" s="388"/>
      <c r="OHW3000" s="388"/>
      <c r="OHX3000" s="388"/>
      <c r="OHY3000" s="388"/>
      <c r="OHZ3000" s="388"/>
      <c r="OIA3000" s="388"/>
      <c r="OIB3000" s="388"/>
      <c r="OIC3000" s="388"/>
      <c r="OID3000" s="388"/>
      <c r="OIE3000" s="388"/>
      <c r="OIF3000" s="388"/>
      <c r="OIG3000" s="388"/>
      <c r="OIH3000" s="388"/>
      <c r="OII3000" s="388"/>
      <c r="OIJ3000" s="388"/>
      <c r="OIK3000" s="388"/>
      <c r="OIL3000" s="388"/>
      <c r="OIM3000" s="388"/>
      <c r="OIN3000" s="388"/>
      <c r="OIO3000" s="388"/>
      <c r="OIP3000" s="388"/>
      <c r="OIQ3000" s="388"/>
      <c r="OIR3000" s="388"/>
      <c r="OIS3000" s="388"/>
      <c r="OIT3000" s="388"/>
      <c r="OIU3000" s="388"/>
      <c r="OIV3000" s="388"/>
      <c r="OIW3000" s="388"/>
      <c r="OIX3000" s="388"/>
      <c r="OIY3000" s="388"/>
      <c r="OIZ3000" s="388"/>
      <c r="OJA3000" s="388"/>
      <c r="OJB3000" s="388"/>
      <c r="OJC3000" s="388"/>
      <c r="OJD3000" s="388"/>
      <c r="OJE3000" s="388"/>
      <c r="OJF3000" s="388"/>
      <c r="OJG3000" s="388"/>
      <c r="OJH3000" s="388"/>
      <c r="OJI3000" s="388"/>
      <c r="OJJ3000" s="388"/>
      <c r="OJK3000" s="388"/>
      <c r="OJL3000" s="388"/>
      <c r="OJM3000" s="388"/>
      <c r="OJN3000" s="388"/>
      <c r="OJO3000" s="388"/>
      <c r="OJP3000" s="388"/>
      <c r="OJQ3000" s="388"/>
      <c r="OJR3000" s="388"/>
      <c r="OJS3000" s="388"/>
      <c r="OJT3000" s="388"/>
      <c r="OJU3000" s="388"/>
      <c r="OJV3000" s="388"/>
      <c r="OJW3000" s="388"/>
      <c r="OJX3000" s="388"/>
      <c r="OJY3000" s="388"/>
      <c r="OJZ3000" s="388"/>
      <c r="OKA3000" s="388"/>
      <c r="OKB3000" s="388"/>
      <c r="OKC3000" s="388"/>
      <c r="OKD3000" s="388"/>
      <c r="OKE3000" s="388"/>
      <c r="OKF3000" s="388"/>
      <c r="OKG3000" s="388"/>
      <c r="OKH3000" s="388"/>
      <c r="OKI3000" s="388"/>
      <c r="OKJ3000" s="388"/>
      <c r="OKK3000" s="388"/>
      <c r="OKL3000" s="388"/>
      <c r="OKM3000" s="388"/>
      <c r="OKN3000" s="388"/>
      <c r="OKO3000" s="388"/>
      <c r="OKP3000" s="388"/>
      <c r="OKQ3000" s="388"/>
      <c r="OKR3000" s="388"/>
      <c r="OKS3000" s="388"/>
      <c r="OKT3000" s="388"/>
      <c r="OKU3000" s="388"/>
      <c r="OKV3000" s="388"/>
      <c r="OKW3000" s="388"/>
      <c r="OKX3000" s="388"/>
      <c r="OKY3000" s="388"/>
      <c r="OKZ3000" s="388"/>
      <c r="OLA3000" s="388"/>
      <c r="OLB3000" s="388"/>
      <c r="OLC3000" s="388"/>
      <c r="OLD3000" s="388"/>
      <c r="OLE3000" s="388"/>
      <c r="OLF3000" s="388"/>
      <c r="OLG3000" s="388"/>
      <c r="OLH3000" s="388"/>
      <c r="OLI3000" s="388"/>
      <c r="OLJ3000" s="388"/>
      <c r="OLK3000" s="388"/>
      <c r="OLL3000" s="388"/>
      <c r="OLM3000" s="388"/>
      <c r="OLN3000" s="388"/>
      <c r="OLO3000" s="388"/>
      <c r="OLP3000" s="388"/>
      <c r="OLQ3000" s="388"/>
      <c r="OLR3000" s="388"/>
      <c r="OLS3000" s="388"/>
      <c r="OLT3000" s="388"/>
      <c r="OLU3000" s="388"/>
      <c r="OLV3000" s="388"/>
      <c r="OLW3000" s="388"/>
      <c r="OLX3000" s="388"/>
      <c r="OLY3000" s="388"/>
      <c r="OLZ3000" s="388"/>
      <c r="OMA3000" s="388"/>
      <c r="OMB3000" s="388"/>
      <c r="OMC3000" s="388"/>
      <c r="OMD3000" s="388"/>
      <c r="OME3000" s="388"/>
      <c r="OMF3000" s="388"/>
      <c r="OMG3000" s="388"/>
      <c r="OMH3000" s="388"/>
      <c r="OMI3000" s="388"/>
      <c r="OMJ3000" s="388"/>
      <c r="OMK3000" s="388"/>
      <c r="OML3000" s="388"/>
      <c r="OMM3000" s="388"/>
      <c r="OMN3000" s="388"/>
      <c r="OMO3000" s="388"/>
      <c r="OMP3000" s="388"/>
      <c r="OMQ3000" s="388"/>
      <c r="OMR3000" s="388"/>
      <c r="OMS3000" s="388"/>
      <c r="OMT3000" s="388"/>
      <c r="OMU3000" s="388"/>
      <c r="OMV3000" s="388"/>
      <c r="OMW3000" s="388"/>
      <c r="OMX3000" s="388"/>
      <c r="OMY3000" s="388"/>
      <c r="OMZ3000" s="388"/>
      <c r="ONA3000" s="388"/>
      <c r="ONB3000" s="388"/>
      <c r="ONC3000" s="388"/>
      <c r="OND3000" s="388"/>
      <c r="ONE3000" s="388"/>
      <c r="ONF3000" s="388"/>
      <c r="ONG3000" s="388"/>
      <c r="ONH3000" s="388"/>
      <c r="ONI3000" s="388"/>
      <c r="ONJ3000" s="388"/>
      <c r="ONK3000" s="388"/>
      <c r="ONL3000" s="388"/>
      <c r="ONM3000" s="388"/>
      <c r="ONN3000" s="388"/>
      <c r="ONO3000" s="388"/>
      <c r="ONP3000" s="388"/>
      <c r="ONQ3000" s="388"/>
      <c r="ONR3000" s="388"/>
      <c r="ONS3000" s="388"/>
      <c r="ONT3000" s="388"/>
      <c r="ONU3000" s="388"/>
      <c r="ONV3000" s="388"/>
      <c r="ONW3000" s="388"/>
      <c r="ONX3000" s="388"/>
      <c r="ONY3000" s="388"/>
      <c r="ONZ3000" s="388"/>
      <c r="OOA3000" s="388"/>
      <c r="OOB3000" s="388"/>
      <c r="OOC3000" s="388"/>
      <c r="OOD3000" s="388"/>
      <c r="OOE3000" s="388"/>
      <c r="OOF3000" s="388"/>
      <c r="OOG3000" s="388"/>
      <c r="OOH3000" s="388"/>
      <c r="OOI3000" s="388"/>
      <c r="OOJ3000" s="388"/>
      <c r="OOK3000" s="388"/>
      <c r="OOL3000" s="388"/>
      <c r="OOM3000" s="388"/>
      <c r="OON3000" s="388"/>
      <c r="OOO3000" s="388"/>
      <c r="OOP3000" s="388"/>
      <c r="OOQ3000" s="388"/>
      <c r="OOR3000" s="388"/>
      <c r="OOS3000" s="388"/>
      <c r="OOT3000" s="388"/>
      <c r="OOU3000" s="388"/>
      <c r="OOV3000" s="388"/>
      <c r="OOW3000" s="388"/>
      <c r="OOX3000" s="388"/>
      <c r="OOY3000" s="388"/>
      <c r="OOZ3000" s="388"/>
      <c r="OPA3000" s="388"/>
      <c r="OPB3000" s="388"/>
      <c r="OPC3000" s="388"/>
      <c r="OPD3000" s="388"/>
      <c r="OPE3000" s="388"/>
      <c r="OPF3000" s="388"/>
      <c r="OPG3000" s="388"/>
      <c r="OPH3000" s="388"/>
      <c r="OPI3000" s="388"/>
      <c r="OPJ3000" s="388"/>
      <c r="OPK3000" s="388"/>
      <c r="OPL3000" s="388"/>
      <c r="OPM3000" s="388"/>
      <c r="OPN3000" s="388"/>
      <c r="OPO3000" s="388"/>
      <c r="OPP3000" s="388"/>
      <c r="OPQ3000" s="388"/>
      <c r="OPR3000" s="388"/>
      <c r="OPS3000" s="388"/>
      <c r="OPT3000" s="388"/>
      <c r="OPU3000" s="388"/>
      <c r="OPV3000" s="388"/>
      <c r="OPW3000" s="388"/>
      <c r="OPX3000" s="388"/>
      <c r="OPY3000" s="388"/>
      <c r="OPZ3000" s="388"/>
      <c r="OQA3000" s="388"/>
      <c r="OQB3000" s="388"/>
      <c r="OQC3000" s="388"/>
      <c r="OQD3000" s="388"/>
      <c r="OQE3000" s="388"/>
      <c r="OQF3000" s="388"/>
      <c r="OQG3000" s="388"/>
      <c r="OQH3000" s="388"/>
      <c r="OQI3000" s="388"/>
      <c r="OQJ3000" s="388"/>
      <c r="OQK3000" s="388"/>
      <c r="OQL3000" s="388"/>
      <c r="OQM3000" s="388"/>
      <c r="OQN3000" s="388"/>
      <c r="OQO3000" s="388"/>
      <c r="OQP3000" s="388"/>
      <c r="OQQ3000" s="388"/>
      <c r="OQR3000" s="388"/>
      <c r="OQS3000" s="388"/>
      <c r="OQT3000" s="388"/>
      <c r="OQU3000" s="388"/>
      <c r="OQV3000" s="388"/>
      <c r="OQW3000" s="388"/>
      <c r="OQX3000" s="388"/>
      <c r="OQY3000" s="388"/>
      <c r="OQZ3000" s="388"/>
      <c r="ORA3000" s="388"/>
      <c r="ORB3000" s="388"/>
      <c r="ORC3000" s="388"/>
      <c r="ORD3000" s="388"/>
      <c r="ORE3000" s="388"/>
      <c r="ORF3000" s="388"/>
      <c r="ORG3000" s="388"/>
      <c r="ORH3000" s="388"/>
      <c r="ORI3000" s="388"/>
      <c r="ORJ3000" s="388"/>
      <c r="ORK3000" s="388"/>
      <c r="ORL3000" s="388"/>
      <c r="ORM3000" s="388"/>
      <c r="ORN3000" s="388"/>
      <c r="ORO3000" s="388"/>
      <c r="ORP3000" s="388"/>
      <c r="ORQ3000" s="388"/>
      <c r="ORR3000" s="388"/>
      <c r="ORS3000" s="388"/>
      <c r="ORT3000" s="388"/>
      <c r="ORU3000" s="388"/>
      <c r="ORV3000" s="388"/>
      <c r="ORW3000" s="388"/>
      <c r="ORX3000" s="388"/>
      <c r="ORY3000" s="388"/>
      <c r="ORZ3000" s="388"/>
      <c r="OSA3000" s="388"/>
      <c r="OSB3000" s="388"/>
      <c r="OSC3000" s="388"/>
      <c r="OSD3000" s="388"/>
      <c r="OSE3000" s="388"/>
      <c r="OSF3000" s="388"/>
      <c r="OSG3000" s="388"/>
      <c r="OSH3000" s="388"/>
      <c r="OSI3000" s="388"/>
      <c r="OSJ3000" s="388"/>
      <c r="OSK3000" s="388"/>
      <c r="OSL3000" s="388"/>
      <c r="OSM3000" s="388"/>
      <c r="OSN3000" s="388"/>
      <c r="OSO3000" s="388"/>
      <c r="OSP3000" s="388"/>
      <c r="OSQ3000" s="388"/>
      <c r="OSR3000" s="388"/>
      <c r="OSS3000" s="388"/>
      <c r="OST3000" s="388"/>
      <c r="OSU3000" s="388"/>
      <c r="OSV3000" s="388"/>
      <c r="OSW3000" s="388"/>
      <c r="OSX3000" s="388"/>
      <c r="OSY3000" s="388"/>
      <c r="OSZ3000" s="388"/>
      <c r="OTA3000" s="388"/>
      <c r="OTB3000" s="388"/>
      <c r="OTC3000" s="388"/>
      <c r="OTD3000" s="388"/>
      <c r="OTE3000" s="388"/>
      <c r="OTF3000" s="388"/>
      <c r="OTG3000" s="388"/>
      <c r="OTH3000" s="388"/>
      <c r="OTI3000" s="388"/>
      <c r="OTJ3000" s="388"/>
      <c r="OTK3000" s="388"/>
      <c r="OTL3000" s="388"/>
      <c r="OTM3000" s="388"/>
      <c r="OTN3000" s="388"/>
      <c r="OTO3000" s="388"/>
      <c r="OTP3000" s="388"/>
      <c r="OTQ3000" s="388"/>
      <c r="OTR3000" s="388"/>
      <c r="OTS3000" s="388"/>
      <c r="OTT3000" s="388"/>
      <c r="OTU3000" s="388"/>
      <c r="OTV3000" s="388"/>
      <c r="OTW3000" s="388"/>
      <c r="OTX3000" s="388"/>
      <c r="OTY3000" s="388"/>
      <c r="OTZ3000" s="388"/>
      <c r="OUA3000" s="388"/>
      <c r="OUB3000" s="388"/>
      <c r="OUC3000" s="388"/>
      <c r="OUD3000" s="388"/>
      <c r="OUE3000" s="388"/>
      <c r="OUF3000" s="388"/>
      <c r="OUG3000" s="388"/>
      <c r="OUH3000" s="388"/>
      <c r="OUI3000" s="388"/>
      <c r="OUJ3000" s="388"/>
      <c r="OUK3000" s="388"/>
      <c r="OUL3000" s="388"/>
      <c r="OUM3000" s="388"/>
      <c r="OUN3000" s="388"/>
      <c r="OUO3000" s="388"/>
      <c r="OUP3000" s="388"/>
      <c r="OUQ3000" s="388"/>
      <c r="OUR3000" s="388"/>
      <c r="OUS3000" s="388"/>
      <c r="OUT3000" s="388"/>
      <c r="OUU3000" s="388"/>
      <c r="OUV3000" s="388"/>
      <c r="OUW3000" s="388"/>
      <c r="OUX3000" s="388"/>
      <c r="OUY3000" s="388"/>
      <c r="OUZ3000" s="388"/>
      <c r="OVA3000" s="388"/>
      <c r="OVB3000" s="388"/>
      <c r="OVC3000" s="388"/>
      <c r="OVD3000" s="388"/>
      <c r="OVE3000" s="388"/>
      <c r="OVF3000" s="388"/>
      <c r="OVG3000" s="388"/>
      <c r="OVH3000" s="388"/>
      <c r="OVI3000" s="388"/>
      <c r="OVJ3000" s="388"/>
      <c r="OVK3000" s="388"/>
      <c r="OVL3000" s="388"/>
      <c r="OVM3000" s="388"/>
      <c r="OVN3000" s="388"/>
      <c r="OVO3000" s="388"/>
      <c r="OVP3000" s="388"/>
      <c r="OVQ3000" s="388"/>
      <c r="OVR3000" s="388"/>
      <c r="OVS3000" s="388"/>
      <c r="OVT3000" s="388"/>
      <c r="OVU3000" s="388"/>
      <c r="OVV3000" s="388"/>
      <c r="OVW3000" s="388"/>
      <c r="OVX3000" s="388"/>
      <c r="OVY3000" s="388"/>
      <c r="OVZ3000" s="388"/>
      <c r="OWA3000" s="388"/>
      <c r="OWB3000" s="388"/>
      <c r="OWC3000" s="388"/>
      <c r="OWD3000" s="388"/>
      <c r="OWE3000" s="388"/>
      <c r="OWF3000" s="388"/>
      <c r="OWG3000" s="388"/>
      <c r="OWH3000" s="388"/>
      <c r="OWI3000" s="388"/>
      <c r="OWJ3000" s="388"/>
      <c r="OWK3000" s="388"/>
      <c r="OWL3000" s="388"/>
      <c r="OWM3000" s="388"/>
      <c r="OWN3000" s="388"/>
      <c r="OWO3000" s="388"/>
      <c r="OWP3000" s="388"/>
      <c r="OWQ3000" s="388"/>
      <c r="OWR3000" s="388"/>
      <c r="OWS3000" s="388"/>
      <c r="OWT3000" s="388"/>
      <c r="OWU3000" s="388"/>
      <c r="OWV3000" s="388"/>
      <c r="OWW3000" s="388"/>
      <c r="OWX3000" s="388"/>
      <c r="OWY3000" s="388"/>
      <c r="OWZ3000" s="388"/>
      <c r="OXA3000" s="388"/>
      <c r="OXB3000" s="388"/>
      <c r="OXC3000" s="388"/>
      <c r="OXD3000" s="388"/>
      <c r="OXE3000" s="388"/>
      <c r="OXF3000" s="388"/>
      <c r="OXG3000" s="388"/>
      <c r="OXH3000" s="388"/>
      <c r="OXI3000" s="388"/>
      <c r="OXJ3000" s="388"/>
      <c r="OXK3000" s="388"/>
      <c r="OXL3000" s="388"/>
      <c r="OXM3000" s="388"/>
      <c r="OXN3000" s="388"/>
      <c r="OXO3000" s="388"/>
      <c r="OXP3000" s="388"/>
      <c r="OXQ3000" s="388"/>
      <c r="OXR3000" s="388"/>
      <c r="OXS3000" s="388"/>
      <c r="OXT3000" s="388"/>
      <c r="OXU3000" s="388"/>
      <c r="OXV3000" s="388"/>
      <c r="OXW3000" s="388"/>
      <c r="OXX3000" s="388"/>
      <c r="OXY3000" s="388"/>
      <c r="OXZ3000" s="388"/>
      <c r="OYA3000" s="388"/>
      <c r="OYB3000" s="388"/>
      <c r="OYC3000" s="388"/>
      <c r="OYD3000" s="388"/>
      <c r="OYE3000" s="388"/>
      <c r="OYF3000" s="388"/>
      <c r="OYG3000" s="388"/>
      <c r="OYH3000" s="388"/>
      <c r="OYI3000" s="388"/>
      <c r="OYJ3000" s="388"/>
      <c r="OYK3000" s="388"/>
      <c r="OYL3000" s="388"/>
      <c r="OYM3000" s="388"/>
      <c r="OYN3000" s="388"/>
      <c r="OYO3000" s="388"/>
      <c r="OYP3000" s="388"/>
      <c r="OYQ3000" s="388"/>
      <c r="OYR3000" s="388"/>
      <c r="OYS3000" s="388"/>
      <c r="OYT3000" s="388"/>
      <c r="OYU3000" s="388"/>
      <c r="OYV3000" s="388"/>
      <c r="OYW3000" s="388"/>
      <c r="OYX3000" s="388"/>
      <c r="OYY3000" s="388"/>
      <c r="OYZ3000" s="388"/>
      <c r="OZA3000" s="388"/>
      <c r="OZB3000" s="388"/>
      <c r="OZC3000" s="388"/>
      <c r="OZD3000" s="388"/>
      <c r="OZE3000" s="388"/>
      <c r="OZF3000" s="388"/>
      <c r="OZG3000" s="388"/>
      <c r="OZH3000" s="388"/>
      <c r="OZI3000" s="388"/>
      <c r="OZJ3000" s="388"/>
      <c r="OZK3000" s="388"/>
      <c r="OZL3000" s="388"/>
      <c r="OZM3000" s="388"/>
      <c r="OZN3000" s="388"/>
      <c r="OZO3000" s="388"/>
      <c r="OZP3000" s="388"/>
      <c r="OZQ3000" s="388"/>
      <c r="OZR3000" s="388"/>
      <c r="OZS3000" s="388"/>
      <c r="OZT3000" s="388"/>
      <c r="OZU3000" s="388"/>
      <c r="OZV3000" s="388"/>
      <c r="OZW3000" s="388"/>
      <c r="OZX3000" s="388"/>
      <c r="OZY3000" s="388"/>
      <c r="OZZ3000" s="388"/>
      <c r="PAA3000" s="388"/>
      <c r="PAB3000" s="388"/>
      <c r="PAC3000" s="388"/>
      <c r="PAD3000" s="388"/>
      <c r="PAE3000" s="388"/>
      <c r="PAF3000" s="388"/>
      <c r="PAG3000" s="388"/>
      <c r="PAH3000" s="388"/>
      <c r="PAI3000" s="388"/>
      <c r="PAJ3000" s="388"/>
      <c r="PAK3000" s="388"/>
      <c r="PAL3000" s="388"/>
      <c r="PAM3000" s="388"/>
      <c r="PAN3000" s="388"/>
      <c r="PAO3000" s="388"/>
      <c r="PAP3000" s="388"/>
      <c r="PAQ3000" s="388"/>
      <c r="PAR3000" s="388"/>
      <c r="PAS3000" s="388"/>
      <c r="PAT3000" s="388"/>
      <c r="PAU3000" s="388"/>
      <c r="PAV3000" s="388"/>
      <c r="PAW3000" s="388"/>
      <c r="PAX3000" s="388"/>
      <c r="PAY3000" s="388"/>
      <c r="PAZ3000" s="388"/>
      <c r="PBA3000" s="388"/>
      <c r="PBB3000" s="388"/>
      <c r="PBC3000" s="388"/>
      <c r="PBD3000" s="388"/>
      <c r="PBE3000" s="388"/>
      <c r="PBF3000" s="388"/>
      <c r="PBG3000" s="388"/>
      <c r="PBH3000" s="388"/>
      <c r="PBI3000" s="388"/>
      <c r="PBJ3000" s="388"/>
      <c r="PBK3000" s="388"/>
      <c r="PBL3000" s="388"/>
      <c r="PBM3000" s="388"/>
      <c r="PBN3000" s="388"/>
      <c r="PBO3000" s="388"/>
      <c r="PBP3000" s="388"/>
      <c r="PBQ3000" s="388"/>
      <c r="PBR3000" s="388"/>
      <c r="PBS3000" s="388"/>
      <c r="PBT3000" s="388"/>
      <c r="PBU3000" s="388"/>
      <c r="PBV3000" s="388"/>
      <c r="PBW3000" s="388"/>
      <c r="PBX3000" s="388"/>
      <c r="PBY3000" s="388"/>
      <c r="PBZ3000" s="388"/>
      <c r="PCA3000" s="388"/>
      <c r="PCB3000" s="388"/>
      <c r="PCC3000" s="388"/>
      <c r="PCD3000" s="388"/>
      <c r="PCE3000" s="388"/>
      <c r="PCF3000" s="388"/>
      <c r="PCG3000" s="388"/>
      <c r="PCH3000" s="388"/>
      <c r="PCI3000" s="388"/>
      <c r="PCJ3000" s="388"/>
      <c r="PCK3000" s="388"/>
      <c r="PCL3000" s="388"/>
      <c r="PCM3000" s="388"/>
      <c r="PCN3000" s="388"/>
      <c r="PCO3000" s="388"/>
      <c r="PCP3000" s="388"/>
      <c r="PCQ3000" s="388"/>
      <c r="PCR3000" s="388"/>
      <c r="PCS3000" s="388"/>
      <c r="PCT3000" s="388"/>
      <c r="PCU3000" s="388"/>
      <c r="PCV3000" s="388"/>
      <c r="PCW3000" s="388"/>
      <c r="PCX3000" s="388"/>
      <c r="PCY3000" s="388"/>
      <c r="PCZ3000" s="388"/>
      <c r="PDA3000" s="388"/>
      <c r="PDB3000" s="388"/>
      <c r="PDC3000" s="388"/>
      <c r="PDD3000" s="388"/>
      <c r="PDE3000" s="388"/>
      <c r="PDF3000" s="388"/>
      <c r="PDG3000" s="388"/>
      <c r="PDH3000" s="388"/>
      <c r="PDI3000" s="388"/>
      <c r="PDJ3000" s="388"/>
      <c r="PDK3000" s="388"/>
      <c r="PDL3000" s="388"/>
      <c r="PDM3000" s="388"/>
      <c r="PDN3000" s="388"/>
      <c r="PDO3000" s="388"/>
      <c r="PDP3000" s="388"/>
      <c r="PDQ3000" s="388"/>
      <c r="PDR3000" s="388"/>
      <c r="PDS3000" s="388"/>
      <c r="PDT3000" s="388"/>
      <c r="PDU3000" s="388"/>
      <c r="PDV3000" s="388"/>
      <c r="PDW3000" s="388"/>
      <c r="PDX3000" s="388"/>
      <c r="PDY3000" s="388"/>
      <c r="PDZ3000" s="388"/>
      <c r="PEA3000" s="388"/>
      <c r="PEB3000" s="388"/>
      <c r="PEC3000" s="388"/>
      <c r="PED3000" s="388"/>
      <c r="PEE3000" s="388"/>
      <c r="PEF3000" s="388"/>
      <c r="PEG3000" s="388"/>
      <c r="PEH3000" s="388"/>
      <c r="PEI3000" s="388"/>
      <c r="PEJ3000" s="388"/>
      <c r="PEK3000" s="388"/>
      <c r="PEL3000" s="388"/>
      <c r="PEM3000" s="388"/>
      <c r="PEN3000" s="388"/>
      <c r="PEO3000" s="388"/>
      <c r="PEP3000" s="388"/>
      <c r="PEQ3000" s="388"/>
      <c r="PER3000" s="388"/>
      <c r="PES3000" s="388"/>
      <c r="PET3000" s="388"/>
      <c r="PEU3000" s="388"/>
      <c r="PEV3000" s="388"/>
      <c r="PEW3000" s="388"/>
      <c r="PEX3000" s="388"/>
      <c r="PEY3000" s="388"/>
      <c r="PEZ3000" s="388"/>
      <c r="PFA3000" s="388"/>
      <c r="PFB3000" s="388"/>
      <c r="PFC3000" s="388"/>
      <c r="PFD3000" s="388"/>
      <c r="PFE3000" s="388"/>
      <c r="PFF3000" s="388"/>
      <c r="PFG3000" s="388"/>
      <c r="PFH3000" s="388"/>
      <c r="PFI3000" s="388"/>
      <c r="PFJ3000" s="388"/>
      <c r="PFK3000" s="388"/>
      <c r="PFL3000" s="388"/>
      <c r="PFM3000" s="388"/>
      <c r="PFN3000" s="388"/>
      <c r="PFO3000" s="388"/>
      <c r="PFP3000" s="388"/>
      <c r="PFQ3000" s="388"/>
      <c r="PFR3000" s="388"/>
      <c r="PFS3000" s="388"/>
      <c r="PFT3000" s="388"/>
      <c r="PFU3000" s="388"/>
      <c r="PFV3000" s="388"/>
      <c r="PFW3000" s="388"/>
      <c r="PFX3000" s="388"/>
      <c r="PFY3000" s="388"/>
      <c r="PFZ3000" s="388"/>
      <c r="PGA3000" s="388"/>
      <c r="PGB3000" s="388"/>
      <c r="PGC3000" s="388"/>
      <c r="PGD3000" s="388"/>
      <c r="PGE3000" s="388"/>
      <c r="PGF3000" s="388"/>
      <c r="PGG3000" s="388"/>
      <c r="PGH3000" s="388"/>
      <c r="PGI3000" s="388"/>
      <c r="PGJ3000" s="388"/>
      <c r="PGK3000" s="388"/>
      <c r="PGL3000" s="388"/>
      <c r="PGM3000" s="388"/>
      <c r="PGN3000" s="388"/>
      <c r="PGO3000" s="388"/>
      <c r="PGP3000" s="388"/>
      <c r="PGQ3000" s="388"/>
      <c r="PGR3000" s="388"/>
      <c r="PGS3000" s="388"/>
      <c r="PGT3000" s="388"/>
      <c r="PGU3000" s="388"/>
      <c r="PGV3000" s="388"/>
      <c r="PGW3000" s="388"/>
      <c r="PGX3000" s="388"/>
      <c r="PGY3000" s="388"/>
      <c r="PGZ3000" s="388"/>
      <c r="PHA3000" s="388"/>
      <c r="PHB3000" s="388"/>
      <c r="PHC3000" s="388"/>
      <c r="PHD3000" s="388"/>
      <c r="PHE3000" s="388"/>
      <c r="PHF3000" s="388"/>
      <c r="PHG3000" s="388"/>
      <c r="PHH3000" s="388"/>
      <c r="PHI3000" s="388"/>
      <c r="PHJ3000" s="388"/>
      <c r="PHK3000" s="388"/>
      <c r="PHL3000" s="388"/>
      <c r="PHM3000" s="388"/>
      <c r="PHN3000" s="388"/>
      <c r="PHO3000" s="388"/>
      <c r="PHP3000" s="388"/>
      <c r="PHQ3000" s="388"/>
      <c r="PHR3000" s="388"/>
      <c r="PHS3000" s="388"/>
      <c r="PHT3000" s="388"/>
      <c r="PHU3000" s="388"/>
      <c r="PHV3000" s="388"/>
      <c r="PHW3000" s="388"/>
      <c r="PHX3000" s="388"/>
      <c r="PHY3000" s="388"/>
      <c r="PHZ3000" s="388"/>
      <c r="PIA3000" s="388"/>
      <c r="PIB3000" s="388"/>
      <c r="PIC3000" s="388"/>
      <c r="PID3000" s="388"/>
      <c r="PIE3000" s="388"/>
      <c r="PIF3000" s="388"/>
      <c r="PIG3000" s="388"/>
      <c r="PIH3000" s="388"/>
      <c r="PII3000" s="388"/>
      <c r="PIJ3000" s="388"/>
      <c r="PIK3000" s="388"/>
      <c r="PIL3000" s="388"/>
      <c r="PIM3000" s="388"/>
      <c r="PIN3000" s="388"/>
      <c r="PIO3000" s="388"/>
      <c r="PIP3000" s="388"/>
      <c r="PIQ3000" s="388"/>
      <c r="PIR3000" s="388"/>
      <c r="PIS3000" s="388"/>
      <c r="PIT3000" s="388"/>
      <c r="PIU3000" s="388"/>
      <c r="PIV3000" s="388"/>
      <c r="PIW3000" s="388"/>
      <c r="PIX3000" s="388"/>
      <c r="PIY3000" s="388"/>
      <c r="PIZ3000" s="388"/>
      <c r="PJA3000" s="388"/>
      <c r="PJB3000" s="388"/>
      <c r="PJC3000" s="388"/>
      <c r="PJD3000" s="388"/>
      <c r="PJE3000" s="388"/>
      <c r="PJF3000" s="388"/>
      <c r="PJG3000" s="388"/>
      <c r="PJH3000" s="388"/>
      <c r="PJI3000" s="388"/>
      <c r="PJJ3000" s="388"/>
      <c r="PJK3000" s="388"/>
      <c r="PJL3000" s="388"/>
      <c r="PJM3000" s="388"/>
      <c r="PJN3000" s="388"/>
      <c r="PJO3000" s="388"/>
      <c r="PJP3000" s="388"/>
      <c r="PJQ3000" s="388"/>
      <c r="PJR3000" s="388"/>
      <c r="PJS3000" s="388"/>
      <c r="PJT3000" s="388"/>
      <c r="PJU3000" s="388"/>
      <c r="PJV3000" s="388"/>
      <c r="PJW3000" s="388"/>
      <c r="PJX3000" s="388"/>
      <c r="PJY3000" s="388"/>
      <c r="PJZ3000" s="388"/>
      <c r="PKA3000" s="388"/>
      <c r="PKB3000" s="388"/>
      <c r="PKC3000" s="388"/>
      <c r="PKD3000" s="388"/>
      <c r="PKE3000" s="388"/>
      <c r="PKF3000" s="388"/>
      <c r="PKG3000" s="388"/>
      <c r="PKH3000" s="388"/>
      <c r="PKI3000" s="388"/>
      <c r="PKJ3000" s="388"/>
      <c r="PKK3000" s="388"/>
      <c r="PKL3000" s="388"/>
      <c r="PKM3000" s="388"/>
      <c r="PKN3000" s="388"/>
      <c r="PKO3000" s="388"/>
      <c r="PKP3000" s="388"/>
      <c r="PKQ3000" s="388"/>
      <c r="PKR3000" s="388"/>
      <c r="PKS3000" s="388"/>
      <c r="PKT3000" s="388"/>
      <c r="PKU3000" s="388"/>
      <c r="PKV3000" s="388"/>
      <c r="PKW3000" s="388"/>
      <c r="PKX3000" s="388"/>
      <c r="PKY3000" s="388"/>
      <c r="PKZ3000" s="388"/>
      <c r="PLA3000" s="388"/>
      <c r="PLB3000" s="388"/>
      <c r="PLC3000" s="388"/>
      <c r="PLD3000" s="388"/>
      <c r="PLE3000" s="388"/>
      <c r="PLF3000" s="388"/>
      <c r="PLG3000" s="388"/>
      <c r="PLH3000" s="388"/>
      <c r="PLI3000" s="388"/>
      <c r="PLJ3000" s="388"/>
      <c r="PLK3000" s="388"/>
      <c r="PLL3000" s="388"/>
      <c r="PLM3000" s="388"/>
      <c r="PLN3000" s="388"/>
      <c r="PLO3000" s="388"/>
      <c r="PLP3000" s="388"/>
      <c r="PLQ3000" s="388"/>
      <c r="PLR3000" s="388"/>
      <c r="PLS3000" s="388"/>
      <c r="PLT3000" s="388"/>
      <c r="PLU3000" s="388"/>
      <c r="PLV3000" s="388"/>
      <c r="PLW3000" s="388"/>
      <c r="PLX3000" s="388"/>
      <c r="PLY3000" s="388"/>
      <c r="PLZ3000" s="388"/>
      <c r="PMA3000" s="388"/>
      <c r="PMB3000" s="388"/>
      <c r="PMC3000" s="388"/>
      <c r="PMD3000" s="388"/>
      <c r="PME3000" s="388"/>
      <c r="PMF3000" s="388"/>
      <c r="PMG3000" s="388"/>
      <c r="PMH3000" s="388"/>
      <c r="PMI3000" s="388"/>
      <c r="PMJ3000" s="388"/>
      <c r="PMK3000" s="388"/>
      <c r="PML3000" s="388"/>
      <c r="PMM3000" s="388"/>
      <c r="PMN3000" s="388"/>
      <c r="PMO3000" s="388"/>
      <c r="PMP3000" s="388"/>
      <c r="PMQ3000" s="388"/>
      <c r="PMR3000" s="388"/>
      <c r="PMS3000" s="388"/>
      <c r="PMT3000" s="388"/>
      <c r="PMU3000" s="388"/>
      <c r="PMV3000" s="388"/>
      <c r="PMW3000" s="388"/>
      <c r="PMX3000" s="388"/>
      <c r="PMY3000" s="388"/>
      <c r="PMZ3000" s="388"/>
      <c r="PNA3000" s="388"/>
      <c r="PNB3000" s="388"/>
      <c r="PNC3000" s="388"/>
      <c r="PND3000" s="388"/>
      <c r="PNE3000" s="388"/>
      <c r="PNF3000" s="388"/>
      <c r="PNG3000" s="388"/>
      <c r="PNH3000" s="388"/>
      <c r="PNI3000" s="388"/>
      <c r="PNJ3000" s="388"/>
      <c r="PNK3000" s="388"/>
      <c r="PNL3000" s="388"/>
      <c r="PNM3000" s="388"/>
      <c r="PNN3000" s="388"/>
      <c r="PNO3000" s="388"/>
      <c r="PNP3000" s="388"/>
      <c r="PNQ3000" s="388"/>
      <c r="PNR3000" s="388"/>
      <c r="PNS3000" s="388"/>
      <c r="PNT3000" s="388"/>
      <c r="PNU3000" s="388"/>
      <c r="PNV3000" s="388"/>
      <c r="PNW3000" s="388"/>
      <c r="PNX3000" s="388"/>
      <c r="PNY3000" s="388"/>
      <c r="PNZ3000" s="388"/>
      <c r="POA3000" s="388"/>
      <c r="POB3000" s="388"/>
      <c r="POC3000" s="388"/>
      <c r="POD3000" s="388"/>
      <c r="POE3000" s="388"/>
      <c r="POF3000" s="388"/>
      <c r="POG3000" s="388"/>
      <c r="POH3000" s="388"/>
      <c r="POI3000" s="388"/>
      <c r="POJ3000" s="388"/>
      <c r="POK3000" s="388"/>
      <c r="POL3000" s="388"/>
      <c r="POM3000" s="388"/>
      <c r="PON3000" s="388"/>
      <c r="POO3000" s="388"/>
      <c r="POP3000" s="388"/>
      <c r="POQ3000" s="388"/>
      <c r="POR3000" s="388"/>
      <c r="POS3000" s="388"/>
      <c r="POT3000" s="388"/>
      <c r="POU3000" s="388"/>
      <c r="POV3000" s="388"/>
      <c r="POW3000" s="388"/>
      <c r="POX3000" s="388"/>
      <c r="POY3000" s="388"/>
      <c r="POZ3000" s="388"/>
      <c r="PPA3000" s="388"/>
      <c r="PPB3000" s="388"/>
      <c r="PPC3000" s="388"/>
      <c r="PPD3000" s="388"/>
      <c r="PPE3000" s="388"/>
      <c r="PPF3000" s="388"/>
      <c r="PPG3000" s="388"/>
      <c r="PPH3000" s="388"/>
      <c r="PPI3000" s="388"/>
      <c r="PPJ3000" s="388"/>
      <c r="PPK3000" s="388"/>
      <c r="PPL3000" s="388"/>
      <c r="PPM3000" s="388"/>
      <c r="PPN3000" s="388"/>
      <c r="PPO3000" s="388"/>
      <c r="PPP3000" s="388"/>
      <c r="PPQ3000" s="388"/>
      <c r="PPR3000" s="388"/>
      <c r="PPS3000" s="388"/>
      <c r="PPT3000" s="388"/>
      <c r="PPU3000" s="388"/>
      <c r="PPV3000" s="388"/>
      <c r="PPW3000" s="388"/>
      <c r="PPX3000" s="388"/>
      <c r="PPY3000" s="388"/>
      <c r="PPZ3000" s="388"/>
      <c r="PQA3000" s="388"/>
      <c r="PQB3000" s="388"/>
      <c r="PQC3000" s="388"/>
      <c r="PQD3000" s="388"/>
      <c r="PQE3000" s="388"/>
      <c r="PQF3000" s="388"/>
      <c r="PQG3000" s="388"/>
      <c r="PQH3000" s="388"/>
      <c r="PQI3000" s="388"/>
      <c r="PQJ3000" s="388"/>
      <c r="PQK3000" s="388"/>
      <c r="PQL3000" s="388"/>
      <c r="PQM3000" s="388"/>
      <c r="PQN3000" s="388"/>
      <c r="PQO3000" s="388"/>
      <c r="PQP3000" s="388"/>
      <c r="PQQ3000" s="388"/>
      <c r="PQR3000" s="388"/>
      <c r="PQS3000" s="388"/>
      <c r="PQT3000" s="388"/>
      <c r="PQU3000" s="388"/>
      <c r="PQV3000" s="388"/>
      <c r="PQW3000" s="388"/>
      <c r="PQX3000" s="388"/>
      <c r="PQY3000" s="388"/>
      <c r="PQZ3000" s="388"/>
      <c r="PRA3000" s="388"/>
      <c r="PRB3000" s="388"/>
      <c r="PRC3000" s="388"/>
      <c r="PRD3000" s="388"/>
      <c r="PRE3000" s="388"/>
      <c r="PRF3000" s="388"/>
      <c r="PRG3000" s="388"/>
      <c r="PRH3000" s="388"/>
      <c r="PRI3000" s="388"/>
      <c r="PRJ3000" s="388"/>
      <c r="PRK3000" s="388"/>
      <c r="PRL3000" s="388"/>
      <c r="PRM3000" s="388"/>
      <c r="PRN3000" s="388"/>
      <c r="PRO3000" s="388"/>
      <c r="PRP3000" s="388"/>
      <c r="PRQ3000" s="388"/>
      <c r="PRR3000" s="388"/>
      <c r="PRS3000" s="388"/>
      <c r="PRT3000" s="388"/>
      <c r="PRU3000" s="388"/>
      <c r="PRV3000" s="388"/>
      <c r="PRW3000" s="388"/>
      <c r="PRX3000" s="388"/>
      <c r="PRY3000" s="388"/>
      <c r="PRZ3000" s="388"/>
      <c r="PSA3000" s="388"/>
      <c r="PSB3000" s="388"/>
      <c r="PSC3000" s="388"/>
      <c r="PSD3000" s="388"/>
      <c r="PSE3000" s="388"/>
      <c r="PSF3000" s="388"/>
      <c r="PSG3000" s="388"/>
      <c r="PSH3000" s="388"/>
      <c r="PSI3000" s="388"/>
      <c r="PSJ3000" s="388"/>
      <c r="PSK3000" s="388"/>
      <c r="PSL3000" s="388"/>
      <c r="PSM3000" s="388"/>
      <c r="PSN3000" s="388"/>
      <c r="PSO3000" s="388"/>
      <c r="PSP3000" s="388"/>
      <c r="PSQ3000" s="388"/>
      <c r="PSR3000" s="388"/>
      <c r="PSS3000" s="388"/>
      <c r="PST3000" s="388"/>
      <c r="PSU3000" s="388"/>
      <c r="PSV3000" s="388"/>
      <c r="PSW3000" s="388"/>
      <c r="PSX3000" s="388"/>
      <c r="PSY3000" s="388"/>
      <c r="PSZ3000" s="388"/>
      <c r="PTA3000" s="388"/>
      <c r="PTB3000" s="388"/>
      <c r="PTC3000" s="388"/>
      <c r="PTD3000" s="388"/>
      <c r="PTE3000" s="388"/>
      <c r="PTF3000" s="388"/>
      <c r="PTG3000" s="388"/>
      <c r="PTH3000" s="388"/>
      <c r="PTI3000" s="388"/>
      <c r="PTJ3000" s="388"/>
      <c r="PTK3000" s="388"/>
      <c r="PTL3000" s="388"/>
      <c r="PTM3000" s="388"/>
      <c r="PTN3000" s="388"/>
      <c r="PTO3000" s="388"/>
      <c r="PTP3000" s="388"/>
      <c r="PTQ3000" s="388"/>
      <c r="PTR3000" s="388"/>
      <c r="PTS3000" s="388"/>
      <c r="PTT3000" s="388"/>
      <c r="PTU3000" s="388"/>
      <c r="PTV3000" s="388"/>
      <c r="PTW3000" s="388"/>
      <c r="PTX3000" s="388"/>
      <c r="PTY3000" s="388"/>
      <c r="PTZ3000" s="388"/>
      <c r="PUA3000" s="388"/>
      <c r="PUB3000" s="388"/>
      <c r="PUC3000" s="388"/>
      <c r="PUD3000" s="388"/>
      <c r="PUE3000" s="388"/>
      <c r="PUF3000" s="388"/>
      <c r="PUG3000" s="388"/>
      <c r="PUH3000" s="388"/>
      <c r="PUI3000" s="388"/>
      <c r="PUJ3000" s="388"/>
      <c r="PUK3000" s="388"/>
      <c r="PUL3000" s="388"/>
      <c r="PUM3000" s="388"/>
      <c r="PUN3000" s="388"/>
      <c r="PUO3000" s="388"/>
      <c r="PUP3000" s="388"/>
      <c r="PUQ3000" s="388"/>
      <c r="PUR3000" s="388"/>
      <c r="PUS3000" s="388"/>
      <c r="PUT3000" s="388"/>
      <c r="PUU3000" s="388"/>
      <c r="PUV3000" s="388"/>
      <c r="PUW3000" s="388"/>
      <c r="PUX3000" s="388"/>
      <c r="PUY3000" s="388"/>
      <c r="PUZ3000" s="388"/>
      <c r="PVA3000" s="388"/>
      <c r="PVB3000" s="388"/>
      <c r="PVC3000" s="388"/>
      <c r="PVD3000" s="388"/>
      <c r="PVE3000" s="388"/>
      <c r="PVF3000" s="388"/>
      <c r="PVG3000" s="388"/>
      <c r="PVH3000" s="388"/>
      <c r="PVI3000" s="388"/>
      <c r="PVJ3000" s="388"/>
      <c r="PVK3000" s="388"/>
      <c r="PVL3000" s="388"/>
      <c r="PVM3000" s="388"/>
      <c r="PVN3000" s="388"/>
      <c r="PVO3000" s="388"/>
      <c r="PVP3000" s="388"/>
      <c r="PVQ3000" s="388"/>
      <c r="PVR3000" s="388"/>
      <c r="PVS3000" s="388"/>
      <c r="PVT3000" s="388"/>
      <c r="PVU3000" s="388"/>
      <c r="PVV3000" s="388"/>
      <c r="PVW3000" s="388"/>
      <c r="PVX3000" s="388"/>
      <c r="PVY3000" s="388"/>
      <c r="PVZ3000" s="388"/>
      <c r="PWA3000" s="388"/>
      <c r="PWB3000" s="388"/>
      <c r="PWC3000" s="388"/>
      <c r="PWD3000" s="388"/>
      <c r="PWE3000" s="388"/>
      <c r="PWF3000" s="388"/>
      <c r="PWG3000" s="388"/>
      <c r="PWH3000" s="388"/>
      <c r="PWI3000" s="388"/>
      <c r="PWJ3000" s="388"/>
      <c r="PWK3000" s="388"/>
      <c r="PWL3000" s="388"/>
      <c r="PWM3000" s="388"/>
      <c r="PWN3000" s="388"/>
      <c r="PWO3000" s="388"/>
      <c r="PWP3000" s="388"/>
      <c r="PWQ3000" s="388"/>
      <c r="PWR3000" s="388"/>
      <c r="PWS3000" s="388"/>
      <c r="PWT3000" s="388"/>
      <c r="PWU3000" s="388"/>
      <c r="PWV3000" s="388"/>
      <c r="PWW3000" s="388"/>
      <c r="PWX3000" s="388"/>
      <c r="PWY3000" s="388"/>
      <c r="PWZ3000" s="388"/>
      <c r="PXA3000" s="388"/>
      <c r="PXB3000" s="388"/>
      <c r="PXC3000" s="388"/>
      <c r="PXD3000" s="388"/>
      <c r="PXE3000" s="388"/>
      <c r="PXF3000" s="388"/>
      <c r="PXG3000" s="388"/>
      <c r="PXH3000" s="388"/>
      <c r="PXI3000" s="388"/>
      <c r="PXJ3000" s="388"/>
      <c r="PXK3000" s="388"/>
      <c r="PXL3000" s="388"/>
      <c r="PXM3000" s="388"/>
      <c r="PXN3000" s="388"/>
      <c r="PXO3000" s="388"/>
      <c r="PXP3000" s="388"/>
      <c r="PXQ3000" s="388"/>
      <c r="PXR3000" s="388"/>
      <c r="PXS3000" s="388"/>
      <c r="PXT3000" s="388"/>
      <c r="PXU3000" s="388"/>
      <c r="PXV3000" s="388"/>
      <c r="PXW3000" s="388"/>
      <c r="PXX3000" s="388"/>
      <c r="PXY3000" s="388"/>
      <c r="PXZ3000" s="388"/>
      <c r="PYA3000" s="388"/>
      <c r="PYB3000" s="388"/>
      <c r="PYC3000" s="388"/>
      <c r="PYD3000" s="388"/>
      <c r="PYE3000" s="388"/>
      <c r="PYF3000" s="388"/>
      <c r="PYG3000" s="388"/>
      <c r="PYH3000" s="388"/>
      <c r="PYI3000" s="388"/>
      <c r="PYJ3000" s="388"/>
      <c r="PYK3000" s="388"/>
      <c r="PYL3000" s="388"/>
      <c r="PYM3000" s="388"/>
      <c r="PYN3000" s="388"/>
      <c r="PYO3000" s="388"/>
      <c r="PYP3000" s="388"/>
      <c r="PYQ3000" s="388"/>
      <c r="PYR3000" s="388"/>
      <c r="PYS3000" s="388"/>
      <c r="PYT3000" s="388"/>
      <c r="PYU3000" s="388"/>
      <c r="PYV3000" s="388"/>
      <c r="PYW3000" s="388"/>
      <c r="PYX3000" s="388"/>
      <c r="PYY3000" s="388"/>
      <c r="PYZ3000" s="388"/>
      <c r="PZA3000" s="388"/>
      <c r="PZB3000" s="388"/>
      <c r="PZC3000" s="388"/>
      <c r="PZD3000" s="388"/>
      <c r="PZE3000" s="388"/>
      <c r="PZF3000" s="388"/>
      <c r="PZG3000" s="388"/>
      <c r="PZH3000" s="388"/>
      <c r="PZI3000" s="388"/>
      <c r="PZJ3000" s="388"/>
      <c r="PZK3000" s="388"/>
      <c r="PZL3000" s="388"/>
      <c r="PZM3000" s="388"/>
      <c r="PZN3000" s="388"/>
      <c r="PZO3000" s="388"/>
      <c r="PZP3000" s="388"/>
      <c r="PZQ3000" s="388"/>
      <c r="PZR3000" s="388"/>
      <c r="PZS3000" s="388"/>
      <c r="PZT3000" s="388"/>
      <c r="PZU3000" s="388"/>
      <c r="PZV3000" s="388"/>
      <c r="PZW3000" s="388"/>
      <c r="PZX3000" s="388"/>
      <c r="PZY3000" s="388"/>
      <c r="PZZ3000" s="388"/>
      <c r="QAA3000" s="388"/>
      <c r="QAB3000" s="388"/>
      <c r="QAC3000" s="388"/>
      <c r="QAD3000" s="388"/>
      <c r="QAE3000" s="388"/>
      <c r="QAF3000" s="388"/>
      <c r="QAG3000" s="388"/>
      <c r="QAH3000" s="388"/>
      <c r="QAI3000" s="388"/>
      <c r="QAJ3000" s="388"/>
      <c r="QAK3000" s="388"/>
      <c r="QAL3000" s="388"/>
      <c r="QAM3000" s="388"/>
      <c r="QAN3000" s="388"/>
      <c r="QAO3000" s="388"/>
      <c r="QAP3000" s="388"/>
      <c r="QAQ3000" s="388"/>
      <c r="QAR3000" s="388"/>
      <c r="QAS3000" s="388"/>
      <c r="QAT3000" s="388"/>
      <c r="QAU3000" s="388"/>
      <c r="QAV3000" s="388"/>
      <c r="QAW3000" s="388"/>
      <c r="QAX3000" s="388"/>
      <c r="QAY3000" s="388"/>
      <c r="QAZ3000" s="388"/>
      <c r="QBA3000" s="388"/>
      <c r="QBB3000" s="388"/>
      <c r="QBC3000" s="388"/>
      <c r="QBD3000" s="388"/>
      <c r="QBE3000" s="388"/>
      <c r="QBF3000" s="388"/>
      <c r="QBG3000" s="388"/>
      <c r="QBH3000" s="388"/>
      <c r="QBI3000" s="388"/>
      <c r="QBJ3000" s="388"/>
      <c r="QBK3000" s="388"/>
      <c r="QBL3000" s="388"/>
      <c r="QBM3000" s="388"/>
      <c r="QBN3000" s="388"/>
      <c r="QBO3000" s="388"/>
      <c r="QBP3000" s="388"/>
      <c r="QBQ3000" s="388"/>
      <c r="QBR3000" s="388"/>
      <c r="QBS3000" s="388"/>
      <c r="QBT3000" s="388"/>
      <c r="QBU3000" s="388"/>
      <c r="QBV3000" s="388"/>
      <c r="QBW3000" s="388"/>
      <c r="QBX3000" s="388"/>
      <c r="QBY3000" s="388"/>
      <c r="QBZ3000" s="388"/>
      <c r="QCA3000" s="388"/>
      <c r="QCB3000" s="388"/>
      <c r="QCC3000" s="388"/>
      <c r="QCD3000" s="388"/>
      <c r="QCE3000" s="388"/>
      <c r="QCF3000" s="388"/>
      <c r="QCG3000" s="388"/>
      <c r="QCH3000" s="388"/>
      <c r="QCI3000" s="388"/>
      <c r="QCJ3000" s="388"/>
      <c r="QCK3000" s="388"/>
      <c r="QCL3000" s="388"/>
      <c r="QCM3000" s="388"/>
      <c r="QCN3000" s="388"/>
      <c r="QCO3000" s="388"/>
      <c r="QCP3000" s="388"/>
      <c r="QCQ3000" s="388"/>
      <c r="QCR3000" s="388"/>
      <c r="QCS3000" s="388"/>
      <c r="QCT3000" s="388"/>
      <c r="QCU3000" s="388"/>
      <c r="QCV3000" s="388"/>
      <c r="QCW3000" s="388"/>
      <c r="QCX3000" s="388"/>
      <c r="QCY3000" s="388"/>
      <c r="QCZ3000" s="388"/>
      <c r="QDA3000" s="388"/>
      <c r="QDB3000" s="388"/>
      <c r="QDC3000" s="388"/>
      <c r="QDD3000" s="388"/>
      <c r="QDE3000" s="388"/>
      <c r="QDF3000" s="388"/>
      <c r="QDG3000" s="388"/>
      <c r="QDH3000" s="388"/>
      <c r="QDI3000" s="388"/>
      <c r="QDJ3000" s="388"/>
      <c r="QDK3000" s="388"/>
      <c r="QDL3000" s="388"/>
      <c r="QDM3000" s="388"/>
      <c r="QDN3000" s="388"/>
      <c r="QDO3000" s="388"/>
      <c r="QDP3000" s="388"/>
      <c r="QDQ3000" s="388"/>
      <c r="QDR3000" s="388"/>
      <c r="QDS3000" s="388"/>
      <c r="QDT3000" s="388"/>
      <c r="QDU3000" s="388"/>
      <c r="QDV3000" s="388"/>
      <c r="QDW3000" s="388"/>
      <c r="QDX3000" s="388"/>
      <c r="QDY3000" s="388"/>
      <c r="QDZ3000" s="388"/>
      <c r="QEA3000" s="388"/>
      <c r="QEB3000" s="388"/>
      <c r="QEC3000" s="388"/>
      <c r="QED3000" s="388"/>
      <c r="QEE3000" s="388"/>
      <c r="QEF3000" s="388"/>
      <c r="QEG3000" s="388"/>
      <c r="QEH3000" s="388"/>
      <c r="QEI3000" s="388"/>
      <c r="QEJ3000" s="388"/>
      <c r="QEK3000" s="388"/>
      <c r="QEL3000" s="388"/>
      <c r="QEM3000" s="388"/>
      <c r="QEN3000" s="388"/>
      <c r="QEO3000" s="388"/>
      <c r="QEP3000" s="388"/>
      <c r="QEQ3000" s="388"/>
      <c r="QER3000" s="388"/>
      <c r="QES3000" s="388"/>
      <c r="QET3000" s="388"/>
      <c r="QEU3000" s="388"/>
      <c r="QEV3000" s="388"/>
      <c r="QEW3000" s="388"/>
      <c r="QEX3000" s="388"/>
      <c r="QEY3000" s="388"/>
      <c r="QEZ3000" s="388"/>
      <c r="QFA3000" s="388"/>
      <c r="QFB3000" s="388"/>
      <c r="QFC3000" s="388"/>
      <c r="QFD3000" s="388"/>
      <c r="QFE3000" s="388"/>
      <c r="QFF3000" s="388"/>
      <c r="QFG3000" s="388"/>
      <c r="QFH3000" s="388"/>
      <c r="QFI3000" s="388"/>
      <c r="QFJ3000" s="388"/>
      <c r="QFK3000" s="388"/>
      <c r="QFL3000" s="388"/>
      <c r="QFM3000" s="388"/>
      <c r="QFN3000" s="388"/>
      <c r="QFO3000" s="388"/>
      <c r="QFP3000" s="388"/>
      <c r="QFQ3000" s="388"/>
      <c r="QFR3000" s="388"/>
      <c r="QFS3000" s="388"/>
      <c r="QFT3000" s="388"/>
      <c r="QFU3000" s="388"/>
      <c r="QFV3000" s="388"/>
      <c r="QFW3000" s="388"/>
      <c r="QFX3000" s="388"/>
      <c r="QFY3000" s="388"/>
      <c r="QFZ3000" s="388"/>
      <c r="QGA3000" s="388"/>
      <c r="QGB3000" s="388"/>
      <c r="QGC3000" s="388"/>
      <c r="QGD3000" s="388"/>
      <c r="QGE3000" s="388"/>
      <c r="QGF3000" s="388"/>
      <c r="QGG3000" s="388"/>
      <c r="QGH3000" s="388"/>
      <c r="QGI3000" s="388"/>
      <c r="QGJ3000" s="388"/>
      <c r="QGK3000" s="388"/>
      <c r="QGL3000" s="388"/>
      <c r="QGM3000" s="388"/>
      <c r="QGN3000" s="388"/>
      <c r="QGO3000" s="388"/>
      <c r="QGP3000" s="388"/>
      <c r="QGQ3000" s="388"/>
      <c r="QGR3000" s="388"/>
      <c r="QGS3000" s="388"/>
      <c r="QGT3000" s="388"/>
      <c r="QGU3000" s="388"/>
      <c r="QGV3000" s="388"/>
      <c r="QGW3000" s="388"/>
      <c r="QGX3000" s="388"/>
      <c r="QGY3000" s="388"/>
      <c r="QGZ3000" s="388"/>
      <c r="QHA3000" s="388"/>
      <c r="QHB3000" s="388"/>
      <c r="QHC3000" s="388"/>
      <c r="QHD3000" s="388"/>
      <c r="QHE3000" s="388"/>
      <c r="QHF3000" s="388"/>
      <c r="QHG3000" s="388"/>
      <c r="QHH3000" s="388"/>
      <c r="QHI3000" s="388"/>
      <c r="QHJ3000" s="388"/>
      <c r="QHK3000" s="388"/>
      <c r="QHL3000" s="388"/>
      <c r="QHM3000" s="388"/>
      <c r="QHN3000" s="388"/>
      <c r="QHO3000" s="388"/>
      <c r="QHP3000" s="388"/>
      <c r="QHQ3000" s="388"/>
      <c r="QHR3000" s="388"/>
      <c r="QHS3000" s="388"/>
      <c r="QHT3000" s="388"/>
      <c r="QHU3000" s="388"/>
      <c r="QHV3000" s="388"/>
      <c r="QHW3000" s="388"/>
      <c r="QHX3000" s="388"/>
      <c r="QHY3000" s="388"/>
      <c r="QHZ3000" s="388"/>
      <c r="QIA3000" s="388"/>
      <c r="QIB3000" s="388"/>
      <c r="QIC3000" s="388"/>
      <c r="QID3000" s="388"/>
      <c r="QIE3000" s="388"/>
      <c r="QIF3000" s="388"/>
      <c r="QIG3000" s="388"/>
      <c r="QIH3000" s="388"/>
      <c r="QII3000" s="388"/>
      <c r="QIJ3000" s="388"/>
      <c r="QIK3000" s="388"/>
      <c r="QIL3000" s="388"/>
      <c r="QIM3000" s="388"/>
      <c r="QIN3000" s="388"/>
      <c r="QIO3000" s="388"/>
      <c r="QIP3000" s="388"/>
      <c r="QIQ3000" s="388"/>
      <c r="QIR3000" s="388"/>
      <c r="QIS3000" s="388"/>
      <c r="QIT3000" s="388"/>
      <c r="QIU3000" s="388"/>
      <c r="QIV3000" s="388"/>
      <c r="QIW3000" s="388"/>
      <c r="QIX3000" s="388"/>
      <c r="QIY3000" s="388"/>
      <c r="QIZ3000" s="388"/>
      <c r="QJA3000" s="388"/>
      <c r="QJB3000" s="388"/>
      <c r="QJC3000" s="388"/>
      <c r="QJD3000" s="388"/>
      <c r="QJE3000" s="388"/>
      <c r="QJF3000" s="388"/>
      <c r="QJG3000" s="388"/>
      <c r="QJH3000" s="388"/>
      <c r="QJI3000" s="388"/>
      <c r="QJJ3000" s="388"/>
      <c r="QJK3000" s="388"/>
      <c r="QJL3000" s="388"/>
      <c r="QJM3000" s="388"/>
      <c r="QJN3000" s="388"/>
      <c r="QJO3000" s="388"/>
      <c r="QJP3000" s="388"/>
      <c r="QJQ3000" s="388"/>
      <c r="QJR3000" s="388"/>
      <c r="QJS3000" s="388"/>
      <c r="QJT3000" s="388"/>
      <c r="QJU3000" s="388"/>
      <c r="QJV3000" s="388"/>
      <c r="QJW3000" s="388"/>
      <c r="QJX3000" s="388"/>
      <c r="QJY3000" s="388"/>
      <c r="QJZ3000" s="388"/>
      <c r="QKA3000" s="388"/>
      <c r="QKB3000" s="388"/>
      <c r="QKC3000" s="388"/>
      <c r="QKD3000" s="388"/>
      <c r="QKE3000" s="388"/>
      <c r="QKF3000" s="388"/>
      <c r="QKG3000" s="388"/>
      <c r="QKH3000" s="388"/>
      <c r="QKI3000" s="388"/>
      <c r="QKJ3000" s="388"/>
      <c r="QKK3000" s="388"/>
      <c r="QKL3000" s="388"/>
      <c r="QKM3000" s="388"/>
      <c r="QKN3000" s="388"/>
      <c r="QKO3000" s="388"/>
      <c r="QKP3000" s="388"/>
      <c r="QKQ3000" s="388"/>
      <c r="QKR3000" s="388"/>
      <c r="QKS3000" s="388"/>
      <c r="QKT3000" s="388"/>
      <c r="QKU3000" s="388"/>
      <c r="QKV3000" s="388"/>
      <c r="QKW3000" s="388"/>
      <c r="QKX3000" s="388"/>
      <c r="QKY3000" s="388"/>
      <c r="QKZ3000" s="388"/>
      <c r="QLA3000" s="388"/>
      <c r="QLB3000" s="388"/>
      <c r="QLC3000" s="388"/>
      <c r="QLD3000" s="388"/>
      <c r="QLE3000" s="388"/>
      <c r="QLF3000" s="388"/>
      <c r="QLG3000" s="388"/>
      <c r="QLH3000" s="388"/>
      <c r="QLI3000" s="388"/>
      <c r="QLJ3000" s="388"/>
      <c r="QLK3000" s="388"/>
      <c r="QLL3000" s="388"/>
      <c r="QLM3000" s="388"/>
      <c r="QLN3000" s="388"/>
      <c r="QLO3000" s="388"/>
      <c r="QLP3000" s="388"/>
      <c r="QLQ3000" s="388"/>
      <c r="QLR3000" s="388"/>
      <c r="QLS3000" s="388"/>
      <c r="QLT3000" s="388"/>
      <c r="QLU3000" s="388"/>
      <c r="QLV3000" s="388"/>
      <c r="QLW3000" s="388"/>
      <c r="QLX3000" s="388"/>
      <c r="QLY3000" s="388"/>
      <c r="QLZ3000" s="388"/>
      <c r="QMA3000" s="388"/>
      <c r="QMB3000" s="388"/>
      <c r="QMC3000" s="388"/>
      <c r="QMD3000" s="388"/>
      <c r="QME3000" s="388"/>
      <c r="QMF3000" s="388"/>
      <c r="QMG3000" s="388"/>
      <c r="QMH3000" s="388"/>
      <c r="QMI3000" s="388"/>
      <c r="QMJ3000" s="388"/>
      <c r="QMK3000" s="388"/>
      <c r="QML3000" s="388"/>
      <c r="QMM3000" s="388"/>
      <c r="QMN3000" s="388"/>
      <c r="QMO3000" s="388"/>
      <c r="QMP3000" s="388"/>
      <c r="QMQ3000" s="388"/>
      <c r="QMR3000" s="388"/>
      <c r="QMS3000" s="388"/>
      <c r="QMT3000" s="388"/>
      <c r="QMU3000" s="388"/>
      <c r="QMV3000" s="388"/>
      <c r="QMW3000" s="388"/>
      <c r="QMX3000" s="388"/>
      <c r="QMY3000" s="388"/>
      <c r="QMZ3000" s="388"/>
      <c r="QNA3000" s="388"/>
      <c r="QNB3000" s="388"/>
      <c r="QNC3000" s="388"/>
      <c r="QND3000" s="388"/>
      <c r="QNE3000" s="388"/>
      <c r="QNF3000" s="388"/>
      <c r="QNG3000" s="388"/>
      <c r="QNH3000" s="388"/>
      <c r="QNI3000" s="388"/>
      <c r="QNJ3000" s="388"/>
      <c r="QNK3000" s="388"/>
      <c r="QNL3000" s="388"/>
      <c r="QNM3000" s="388"/>
      <c r="QNN3000" s="388"/>
      <c r="QNO3000" s="388"/>
      <c r="QNP3000" s="388"/>
      <c r="QNQ3000" s="388"/>
      <c r="QNR3000" s="388"/>
      <c r="QNS3000" s="388"/>
      <c r="QNT3000" s="388"/>
      <c r="QNU3000" s="388"/>
      <c r="QNV3000" s="388"/>
      <c r="QNW3000" s="388"/>
      <c r="QNX3000" s="388"/>
      <c r="QNY3000" s="388"/>
      <c r="QNZ3000" s="388"/>
      <c r="QOA3000" s="388"/>
      <c r="QOB3000" s="388"/>
      <c r="QOC3000" s="388"/>
      <c r="QOD3000" s="388"/>
      <c r="QOE3000" s="388"/>
      <c r="QOF3000" s="388"/>
      <c r="QOG3000" s="388"/>
      <c r="QOH3000" s="388"/>
      <c r="QOI3000" s="388"/>
      <c r="QOJ3000" s="388"/>
      <c r="QOK3000" s="388"/>
      <c r="QOL3000" s="388"/>
      <c r="QOM3000" s="388"/>
      <c r="QON3000" s="388"/>
      <c r="QOO3000" s="388"/>
      <c r="QOP3000" s="388"/>
      <c r="QOQ3000" s="388"/>
      <c r="QOR3000" s="388"/>
      <c r="QOS3000" s="388"/>
      <c r="QOT3000" s="388"/>
      <c r="QOU3000" s="388"/>
      <c r="QOV3000" s="388"/>
      <c r="QOW3000" s="388"/>
      <c r="QOX3000" s="388"/>
      <c r="QOY3000" s="388"/>
      <c r="QOZ3000" s="388"/>
      <c r="QPA3000" s="388"/>
      <c r="QPB3000" s="388"/>
      <c r="QPC3000" s="388"/>
      <c r="QPD3000" s="388"/>
      <c r="QPE3000" s="388"/>
      <c r="QPF3000" s="388"/>
      <c r="QPG3000" s="388"/>
      <c r="QPH3000" s="388"/>
      <c r="QPI3000" s="388"/>
      <c r="QPJ3000" s="388"/>
      <c r="QPK3000" s="388"/>
      <c r="QPL3000" s="388"/>
      <c r="QPM3000" s="388"/>
      <c r="QPN3000" s="388"/>
      <c r="QPO3000" s="388"/>
      <c r="QPP3000" s="388"/>
      <c r="QPQ3000" s="388"/>
      <c r="QPR3000" s="388"/>
      <c r="QPS3000" s="388"/>
      <c r="QPT3000" s="388"/>
      <c r="QPU3000" s="388"/>
      <c r="QPV3000" s="388"/>
      <c r="QPW3000" s="388"/>
      <c r="QPX3000" s="388"/>
      <c r="QPY3000" s="388"/>
      <c r="QPZ3000" s="388"/>
      <c r="QQA3000" s="388"/>
      <c r="QQB3000" s="388"/>
      <c r="QQC3000" s="388"/>
      <c r="QQD3000" s="388"/>
      <c r="QQE3000" s="388"/>
      <c r="QQF3000" s="388"/>
      <c r="QQG3000" s="388"/>
      <c r="QQH3000" s="388"/>
      <c r="QQI3000" s="388"/>
      <c r="QQJ3000" s="388"/>
      <c r="QQK3000" s="388"/>
      <c r="QQL3000" s="388"/>
      <c r="QQM3000" s="388"/>
      <c r="QQN3000" s="388"/>
      <c r="QQO3000" s="388"/>
      <c r="QQP3000" s="388"/>
      <c r="QQQ3000" s="388"/>
      <c r="QQR3000" s="388"/>
      <c r="QQS3000" s="388"/>
      <c r="QQT3000" s="388"/>
      <c r="QQU3000" s="388"/>
      <c r="QQV3000" s="388"/>
      <c r="QQW3000" s="388"/>
      <c r="QQX3000" s="388"/>
      <c r="QQY3000" s="388"/>
      <c r="QQZ3000" s="388"/>
      <c r="QRA3000" s="388"/>
      <c r="QRB3000" s="388"/>
      <c r="QRC3000" s="388"/>
      <c r="QRD3000" s="388"/>
      <c r="QRE3000" s="388"/>
      <c r="QRF3000" s="388"/>
      <c r="QRG3000" s="388"/>
      <c r="QRH3000" s="388"/>
      <c r="QRI3000" s="388"/>
      <c r="QRJ3000" s="388"/>
      <c r="QRK3000" s="388"/>
      <c r="QRL3000" s="388"/>
      <c r="QRM3000" s="388"/>
      <c r="QRN3000" s="388"/>
      <c r="QRO3000" s="388"/>
      <c r="QRP3000" s="388"/>
      <c r="QRQ3000" s="388"/>
      <c r="QRR3000" s="388"/>
      <c r="QRS3000" s="388"/>
      <c r="QRT3000" s="388"/>
      <c r="QRU3000" s="388"/>
      <c r="QRV3000" s="388"/>
      <c r="QRW3000" s="388"/>
      <c r="QRX3000" s="388"/>
      <c r="QRY3000" s="388"/>
      <c r="QRZ3000" s="388"/>
      <c r="QSA3000" s="388"/>
      <c r="QSB3000" s="388"/>
      <c r="QSC3000" s="388"/>
      <c r="QSD3000" s="388"/>
      <c r="QSE3000" s="388"/>
      <c r="QSF3000" s="388"/>
      <c r="QSG3000" s="388"/>
      <c r="QSH3000" s="388"/>
      <c r="QSI3000" s="388"/>
      <c r="QSJ3000" s="388"/>
      <c r="QSK3000" s="388"/>
      <c r="QSL3000" s="388"/>
      <c r="QSM3000" s="388"/>
      <c r="QSN3000" s="388"/>
      <c r="QSO3000" s="388"/>
      <c r="QSP3000" s="388"/>
      <c r="QSQ3000" s="388"/>
      <c r="QSR3000" s="388"/>
      <c r="QSS3000" s="388"/>
      <c r="QST3000" s="388"/>
      <c r="QSU3000" s="388"/>
      <c r="QSV3000" s="388"/>
      <c r="QSW3000" s="388"/>
      <c r="QSX3000" s="388"/>
      <c r="QSY3000" s="388"/>
      <c r="QSZ3000" s="388"/>
      <c r="QTA3000" s="388"/>
      <c r="QTB3000" s="388"/>
      <c r="QTC3000" s="388"/>
      <c r="QTD3000" s="388"/>
      <c r="QTE3000" s="388"/>
      <c r="QTF3000" s="388"/>
      <c r="QTG3000" s="388"/>
      <c r="QTH3000" s="388"/>
      <c r="QTI3000" s="388"/>
      <c r="QTJ3000" s="388"/>
      <c r="QTK3000" s="388"/>
      <c r="QTL3000" s="388"/>
      <c r="QTM3000" s="388"/>
      <c r="QTN3000" s="388"/>
      <c r="QTO3000" s="388"/>
      <c r="QTP3000" s="388"/>
      <c r="QTQ3000" s="388"/>
      <c r="QTR3000" s="388"/>
      <c r="QTS3000" s="388"/>
      <c r="QTT3000" s="388"/>
      <c r="QTU3000" s="388"/>
      <c r="QTV3000" s="388"/>
      <c r="QTW3000" s="388"/>
      <c r="QTX3000" s="388"/>
      <c r="QTY3000" s="388"/>
      <c r="QTZ3000" s="388"/>
      <c r="QUA3000" s="388"/>
      <c r="QUB3000" s="388"/>
      <c r="QUC3000" s="388"/>
      <c r="QUD3000" s="388"/>
      <c r="QUE3000" s="388"/>
      <c r="QUF3000" s="388"/>
      <c r="QUG3000" s="388"/>
      <c r="QUH3000" s="388"/>
      <c r="QUI3000" s="388"/>
      <c r="QUJ3000" s="388"/>
      <c r="QUK3000" s="388"/>
      <c r="QUL3000" s="388"/>
      <c r="QUM3000" s="388"/>
      <c r="QUN3000" s="388"/>
      <c r="QUO3000" s="388"/>
      <c r="QUP3000" s="388"/>
      <c r="QUQ3000" s="388"/>
      <c r="QUR3000" s="388"/>
      <c r="QUS3000" s="388"/>
      <c r="QUT3000" s="388"/>
      <c r="QUU3000" s="388"/>
      <c r="QUV3000" s="388"/>
      <c r="QUW3000" s="388"/>
      <c r="QUX3000" s="388"/>
      <c r="QUY3000" s="388"/>
      <c r="QUZ3000" s="388"/>
      <c r="QVA3000" s="388"/>
      <c r="QVB3000" s="388"/>
      <c r="QVC3000" s="388"/>
      <c r="QVD3000" s="388"/>
      <c r="QVE3000" s="388"/>
      <c r="QVF3000" s="388"/>
      <c r="QVG3000" s="388"/>
      <c r="QVH3000" s="388"/>
      <c r="QVI3000" s="388"/>
      <c r="QVJ3000" s="388"/>
      <c r="QVK3000" s="388"/>
      <c r="QVL3000" s="388"/>
      <c r="QVM3000" s="388"/>
      <c r="QVN3000" s="388"/>
      <c r="QVO3000" s="388"/>
      <c r="QVP3000" s="388"/>
      <c r="QVQ3000" s="388"/>
      <c r="QVR3000" s="388"/>
      <c r="QVS3000" s="388"/>
      <c r="QVT3000" s="388"/>
      <c r="QVU3000" s="388"/>
      <c r="QVV3000" s="388"/>
      <c r="QVW3000" s="388"/>
      <c r="QVX3000" s="388"/>
      <c r="QVY3000" s="388"/>
      <c r="QVZ3000" s="388"/>
      <c r="QWA3000" s="388"/>
      <c r="QWB3000" s="388"/>
      <c r="QWC3000" s="388"/>
      <c r="QWD3000" s="388"/>
      <c r="QWE3000" s="388"/>
      <c r="QWF3000" s="388"/>
      <c r="QWG3000" s="388"/>
      <c r="QWH3000" s="388"/>
      <c r="QWI3000" s="388"/>
      <c r="QWJ3000" s="388"/>
      <c r="QWK3000" s="388"/>
      <c r="QWL3000" s="388"/>
      <c r="QWM3000" s="388"/>
      <c r="QWN3000" s="388"/>
      <c r="QWO3000" s="388"/>
      <c r="QWP3000" s="388"/>
      <c r="QWQ3000" s="388"/>
      <c r="QWR3000" s="388"/>
      <c r="QWS3000" s="388"/>
      <c r="QWT3000" s="388"/>
      <c r="QWU3000" s="388"/>
      <c r="QWV3000" s="388"/>
      <c r="QWW3000" s="388"/>
      <c r="QWX3000" s="388"/>
      <c r="QWY3000" s="388"/>
      <c r="QWZ3000" s="388"/>
      <c r="QXA3000" s="388"/>
      <c r="QXB3000" s="388"/>
      <c r="QXC3000" s="388"/>
      <c r="QXD3000" s="388"/>
      <c r="QXE3000" s="388"/>
      <c r="QXF3000" s="388"/>
      <c r="QXG3000" s="388"/>
      <c r="QXH3000" s="388"/>
      <c r="QXI3000" s="388"/>
      <c r="QXJ3000" s="388"/>
      <c r="QXK3000" s="388"/>
      <c r="QXL3000" s="388"/>
      <c r="QXM3000" s="388"/>
      <c r="QXN3000" s="388"/>
      <c r="QXO3000" s="388"/>
      <c r="QXP3000" s="388"/>
      <c r="QXQ3000" s="388"/>
      <c r="QXR3000" s="388"/>
      <c r="QXS3000" s="388"/>
      <c r="QXT3000" s="388"/>
      <c r="QXU3000" s="388"/>
      <c r="QXV3000" s="388"/>
      <c r="QXW3000" s="388"/>
      <c r="QXX3000" s="388"/>
      <c r="QXY3000" s="388"/>
      <c r="QXZ3000" s="388"/>
      <c r="QYA3000" s="388"/>
      <c r="QYB3000" s="388"/>
      <c r="QYC3000" s="388"/>
      <c r="QYD3000" s="388"/>
      <c r="QYE3000" s="388"/>
      <c r="QYF3000" s="388"/>
      <c r="QYG3000" s="388"/>
      <c r="QYH3000" s="388"/>
      <c r="QYI3000" s="388"/>
      <c r="QYJ3000" s="388"/>
      <c r="QYK3000" s="388"/>
      <c r="QYL3000" s="388"/>
      <c r="QYM3000" s="388"/>
      <c r="QYN3000" s="388"/>
      <c r="QYO3000" s="388"/>
      <c r="QYP3000" s="388"/>
      <c r="QYQ3000" s="388"/>
      <c r="QYR3000" s="388"/>
      <c r="QYS3000" s="388"/>
      <c r="QYT3000" s="388"/>
      <c r="QYU3000" s="388"/>
      <c r="QYV3000" s="388"/>
      <c r="QYW3000" s="388"/>
      <c r="QYX3000" s="388"/>
      <c r="QYY3000" s="388"/>
      <c r="QYZ3000" s="388"/>
      <c r="QZA3000" s="388"/>
      <c r="QZB3000" s="388"/>
      <c r="QZC3000" s="388"/>
      <c r="QZD3000" s="388"/>
      <c r="QZE3000" s="388"/>
      <c r="QZF3000" s="388"/>
      <c r="QZG3000" s="388"/>
      <c r="QZH3000" s="388"/>
      <c r="QZI3000" s="388"/>
      <c r="QZJ3000" s="388"/>
      <c r="QZK3000" s="388"/>
      <c r="QZL3000" s="388"/>
      <c r="QZM3000" s="388"/>
      <c r="QZN3000" s="388"/>
      <c r="QZO3000" s="388"/>
      <c r="QZP3000" s="388"/>
      <c r="QZQ3000" s="388"/>
      <c r="QZR3000" s="388"/>
      <c r="QZS3000" s="388"/>
      <c r="QZT3000" s="388"/>
      <c r="QZU3000" s="388"/>
      <c r="QZV3000" s="388"/>
      <c r="QZW3000" s="388"/>
      <c r="QZX3000" s="388"/>
      <c r="QZY3000" s="388"/>
      <c r="QZZ3000" s="388"/>
      <c r="RAA3000" s="388"/>
      <c r="RAB3000" s="388"/>
      <c r="RAC3000" s="388"/>
      <c r="RAD3000" s="388"/>
      <c r="RAE3000" s="388"/>
      <c r="RAF3000" s="388"/>
      <c r="RAG3000" s="388"/>
      <c r="RAH3000" s="388"/>
      <c r="RAI3000" s="388"/>
      <c r="RAJ3000" s="388"/>
      <c r="RAK3000" s="388"/>
      <c r="RAL3000" s="388"/>
      <c r="RAM3000" s="388"/>
      <c r="RAN3000" s="388"/>
      <c r="RAO3000" s="388"/>
      <c r="RAP3000" s="388"/>
      <c r="RAQ3000" s="388"/>
      <c r="RAR3000" s="388"/>
      <c r="RAS3000" s="388"/>
      <c r="RAT3000" s="388"/>
      <c r="RAU3000" s="388"/>
      <c r="RAV3000" s="388"/>
      <c r="RAW3000" s="388"/>
      <c r="RAX3000" s="388"/>
      <c r="RAY3000" s="388"/>
      <c r="RAZ3000" s="388"/>
      <c r="RBA3000" s="388"/>
      <c r="RBB3000" s="388"/>
      <c r="RBC3000" s="388"/>
      <c r="RBD3000" s="388"/>
      <c r="RBE3000" s="388"/>
      <c r="RBF3000" s="388"/>
      <c r="RBG3000" s="388"/>
      <c r="RBH3000" s="388"/>
      <c r="RBI3000" s="388"/>
      <c r="RBJ3000" s="388"/>
      <c r="RBK3000" s="388"/>
      <c r="RBL3000" s="388"/>
      <c r="RBM3000" s="388"/>
      <c r="RBN3000" s="388"/>
      <c r="RBO3000" s="388"/>
      <c r="RBP3000" s="388"/>
      <c r="RBQ3000" s="388"/>
      <c r="RBR3000" s="388"/>
      <c r="RBS3000" s="388"/>
      <c r="RBT3000" s="388"/>
      <c r="RBU3000" s="388"/>
      <c r="RBV3000" s="388"/>
      <c r="RBW3000" s="388"/>
      <c r="RBX3000" s="388"/>
      <c r="RBY3000" s="388"/>
      <c r="RBZ3000" s="388"/>
      <c r="RCA3000" s="388"/>
      <c r="RCB3000" s="388"/>
      <c r="RCC3000" s="388"/>
      <c r="RCD3000" s="388"/>
      <c r="RCE3000" s="388"/>
      <c r="RCF3000" s="388"/>
      <c r="RCG3000" s="388"/>
      <c r="RCH3000" s="388"/>
      <c r="RCI3000" s="388"/>
      <c r="RCJ3000" s="388"/>
      <c r="RCK3000" s="388"/>
      <c r="RCL3000" s="388"/>
      <c r="RCM3000" s="388"/>
      <c r="RCN3000" s="388"/>
      <c r="RCO3000" s="388"/>
      <c r="RCP3000" s="388"/>
      <c r="RCQ3000" s="388"/>
      <c r="RCR3000" s="388"/>
      <c r="RCS3000" s="388"/>
      <c r="RCT3000" s="388"/>
      <c r="RCU3000" s="388"/>
      <c r="RCV3000" s="388"/>
      <c r="RCW3000" s="388"/>
      <c r="RCX3000" s="388"/>
      <c r="RCY3000" s="388"/>
      <c r="RCZ3000" s="388"/>
      <c r="RDA3000" s="388"/>
      <c r="RDB3000" s="388"/>
      <c r="RDC3000" s="388"/>
      <c r="RDD3000" s="388"/>
      <c r="RDE3000" s="388"/>
      <c r="RDF3000" s="388"/>
      <c r="RDG3000" s="388"/>
      <c r="RDH3000" s="388"/>
      <c r="RDI3000" s="388"/>
      <c r="RDJ3000" s="388"/>
      <c r="RDK3000" s="388"/>
      <c r="RDL3000" s="388"/>
      <c r="RDM3000" s="388"/>
      <c r="RDN3000" s="388"/>
      <c r="RDO3000" s="388"/>
      <c r="RDP3000" s="388"/>
      <c r="RDQ3000" s="388"/>
      <c r="RDR3000" s="388"/>
      <c r="RDS3000" s="388"/>
      <c r="RDT3000" s="388"/>
      <c r="RDU3000" s="388"/>
      <c r="RDV3000" s="388"/>
      <c r="RDW3000" s="388"/>
      <c r="RDX3000" s="388"/>
      <c r="RDY3000" s="388"/>
      <c r="RDZ3000" s="388"/>
      <c r="REA3000" s="388"/>
      <c r="REB3000" s="388"/>
      <c r="REC3000" s="388"/>
      <c r="RED3000" s="388"/>
      <c r="REE3000" s="388"/>
      <c r="REF3000" s="388"/>
      <c r="REG3000" s="388"/>
      <c r="REH3000" s="388"/>
      <c r="REI3000" s="388"/>
      <c r="REJ3000" s="388"/>
      <c r="REK3000" s="388"/>
      <c r="REL3000" s="388"/>
      <c r="REM3000" s="388"/>
      <c r="REN3000" s="388"/>
      <c r="REO3000" s="388"/>
      <c r="REP3000" s="388"/>
      <c r="REQ3000" s="388"/>
      <c r="RER3000" s="388"/>
      <c r="RES3000" s="388"/>
      <c r="RET3000" s="388"/>
      <c r="REU3000" s="388"/>
      <c r="REV3000" s="388"/>
      <c r="REW3000" s="388"/>
      <c r="REX3000" s="388"/>
      <c r="REY3000" s="388"/>
      <c r="REZ3000" s="388"/>
      <c r="RFA3000" s="388"/>
      <c r="RFB3000" s="388"/>
      <c r="RFC3000" s="388"/>
      <c r="RFD3000" s="388"/>
      <c r="RFE3000" s="388"/>
      <c r="RFF3000" s="388"/>
      <c r="RFG3000" s="388"/>
      <c r="RFH3000" s="388"/>
      <c r="RFI3000" s="388"/>
      <c r="RFJ3000" s="388"/>
      <c r="RFK3000" s="388"/>
      <c r="RFL3000" s="388"/>
      <c r="RFM3000" s="388"/>
      <c r="RFN3000" s="388"/>
      <c r="RFO3000" s="388"/>
      <c r="RFP3000" s="388"/>
      <c r="RFQ3000" s="388"/>
      <c r="RFR3000" s="388"/>
      <c r="RFS3000" s="388"/>
      <c r="RFT3000" s="388"/>
      <c r="RFU3000" s="388"/>
      <c r="RFV3000" s="388"/>
      <c r="RFW3000" s="388"/>
      <c r="RFX3000" s="388"/>
      <c r="RFY3000" s="388"/>
      <c r="RFZ3000" s="388"/>
      <c r="RGA3000" s="388"/>
      <c r="RGB3000" s="388"/>
      <c r="RGC3000" s="388"/>
      <c r="RGD3000" s="388"/>
      <c r="RGE3000" s="388"/>
      <c r="RGF3000" s="388"/>
      <c r="RGG3000" s="388"/>
      <c r="RGH3000" s="388"/>
      <c r="RGI3000" s="388"/>
      <c r="RGJ3000" s="388"/>
      <c r="RGK3000" s="388"/>
      <c r="RGL3000" s="388"/>
      <c r="RGM3000" s="388"/>
      <c r="RGN3000" s="388"/>
      <c r="RGO3000" s="388"/>
      <c r="RGP3000" s="388"/>
      <c r="RGQ3000" s="388"/>
      <c r="RGR3000" s="388"/>
      <c r="RGS3000" s="388"/>
      <c r="RGT3000" s="388"/>
      <c r="RGU3000" s="388"/>
      <c r="RGV3000" s="388"/>
      <c r="RGW3000" s="388"/>
      <c r="RGX3000" s="388"/>
      <c r="RGY3000" s="388"/>
      <c r="RGZ3000" s="388"/>
      <c r="RHA3000" s="388"/>
      <c r="RHB3000" s="388"/>
      <c r="RHC3000" s="388"/>
      <c r="RHD3000" s="388"/>
      <c r="RHE3000" s="388"/>
      <c r="RHF3000" s="388"/>
      <c r="RHG3000" s="388"/>
      <c r="RHH3000" s="388"/>
      <c r="RHI3000" s="388"/>
      <c r="RHJ3000" s="388"/>
      <c r="RHK3000" s="388"/>
      <c r="RHL3000" s="388"/>
      <c r="RHM3000" s="388"/>
      <c r="RHN3000" s="388"/>
      <c r="RHO3000" s="388"/>
      <c r="RHP3000" s="388"/>
      <c r="RHQ3000" s="388"/>
      <c r="RHR3000" s="388"/>
      <c r="RHS3000" s="388"/>
      <c r="RHT3000" s="388"/>
      <c r="RHU3000" s="388"/>
      <c r="RHV3000" s="388"/>
      <c r="RHW3000" s="388"/>
      <c r="RHX3000" s="388"/>
      <c r="RHY3000" s="388"/>
      <c r="RHZ3000" s="388"/>
      <c r="RIA3000" s="388"/>
      <c r="RIB3000" s="388"/>
      <c r="RIC3000" s="388"/>
      <c r="RID3000" s="388"/>
      <c r="RIE3000" s="388"/>
      <c r="RIF3000" s="388"/>
      <c r="RIG3000" s="388"/>
      <c r="RIH3000" s="388"/>
      <c r="RII3000" s="388"/>
      <c r="RIJ3000" s="388"/>
      <c r="RIK3000" s="388"/>
      <c r="RIL3000" s="388"/>
      <c r="RIM3000" s="388"/>
      <c r="RIN3000" s="388"/>
      <c r="RIO3000" s="388"/>
      <c r="RIP3000" s="388"/>
      <c r="RIQ3000" s="388"/>
      <c r="RIR3000" s="388"/>
      <c r="RIS3000" s="388"/>
      <c r="RIT3000" s="388"/>
      <c r="RIU3000" s="388"/>
      <c r="RIV3000" s="388"/>
      <c r="RIW3000" s="388"/>
      <c r="RIX3000" s="388"/>
      <c r="RIY3000" s="388"/>
      <c r="RIZ3000" s="388"/>
      <c r="RJA3000" s="388"/>
      <c r="RJB3000" s="388"/>
      <c r="RJC3000" s="388"/>
      <c r="RJD3000" s="388"/>
      <c r="RJE3000" s="388"/>
      <c r="RJF3000" s="388"/>
      <c r="RJG3000" s="388"/>
      <c r="RJH3000" s="388"/>
      <c r="RJI3000" s="388"/>
      <c r="RJJ3000" s="388"/>
      <c r="RJK3000" s="388"/>
      <c r="RJL3000" s="388"/>
      <c r="RJM3000" s="388"/>
      <c r="RJN3000" s="388"/>
      <c r="RJO3000" s="388"/>
      <c r="RJP3000" s="388"/>
      <c r="RJQ3000" s="388"/>
      <c r="RJR3000" s="388"/>
      <c r="RJS3000" s="388"/>
      <c r="RJT3000" s="388"/>
      <c r="RJU3000" s="388"/>
      <c r="RJV3000" s="388"/>
      <c r="RJW3000" s="388"/>
      <c r="RJX3000" s="388"/>
      <c r="RJY3000" s="388"/>
      <c r="RJZ3000" s="388"/>
      <c r="RKA3000" s="388"/>
      <c r="RKB3000" s="388"/>
      <c r="RKC3000" s="388"/>
      <c r="RKD3000" s="388"/>
      <c r="RKE3000" s="388"/>
      <c r="RKF3000" s="388"/>
      <c r="RKG3000" s="388"/>
      <c r="RKH3000" s="388"/>
      <c r="RKI3000" s="388"/>
      <c r="RKJ3000" s="388"/>
      <c r="RKK3000" s="388"/>
      <c r="RKL3000" s="388"/>
      <c r="RKM3000" s="388"/>
      <c r="RKN3000" s="388"/>
      <c r="RKO3000" s="388"/>
      <c r="RKP3000" s="388"/>
      <c r="RKQ3000" s="388"/>
      <c r="RKR3000" s="388"/>
      <c r="RKS3000" s="388"/>
      <c r="RKT3000" s="388"/>
      <c r="RKU3000" s="388"/>
      <c r="RKV3000" s="388"/>
      <c r="RKW3000" s="388"/>
      <c r="RKX3000" s="388"/>
      <c r="RKY3000" s="388"/>
      <c r="RKZ3000" s="388"/>
      <c r="RLA3000" s="388"/>
      <c r="RLB3000" s="388"/>
      <c r="RLC3000" s="388"/>
      <c r="RLD3000" s="388"/>
      <c r="RLE3000" s="388"/>
      <c r="RLF3000" s="388"/>
      <c r="RLG3000" s="388"/>
      <c r="RLH3000" s="388"/>
      <c r="RLI3000" s="388"/>
      <c r="RLJ3000" s="388"/>
      <c r="RLK3000" s="388"/>
      <c r="RLL3000" s="388"/>
      <c r="RLM3000" s="388"/>
      <c r="RLN3000" s="388"/>
      <c r="RLO3000" s="388"/>
      <c r="RLP3000" s="388"/>
      <c r="RLQ3000" s="388"/>
      <c r="RLR3000" s="388"/>
      <c r="RLS3000" s="388"/>
      <c r="RLT3000" s="388"/>
      <c r="RLU3000" s="388"/>
      <c r="RLV3000" s="388"/>
      <c r="RLW3000" s="388"/>
      <c r="RLX3000" s="388"/>
      <c r="RLY3000" s="388"/>
      <c r="RLZ3000" s="388"/>
      <c r="RMA3000" s="388"/>
      <c r="RMB3000" s="388"/>
      <c r="RMC3000" s="388"/>
      <c r="RMD3000" s="388"/>
      <c r="RME3000" s="388"/>
      <c r="RMF3000" s="388"/>
      <c r="RMG3000" s="388"/>
      <c r="RMH3000" s="388"/>
      <c r="RMI3000" s="388"/>
      <c r="RMJ3000" s="388"/>
      <c r="RMK3000" s="388"/>
      <c r="RML3000" s="388"/>
      <c r="RMM3000" s="388"/>
      <c r="RMN3000" s="388"/>
      <c r="RMO3000" s="388"/>
      <c r="RMP3000" s="388"/>
      <c r="RMQ3000" s="388"/>
      <c r="RMR3000" s="388"/>
      <c r="RMS3000" s="388"/>
      <c r="RMT3000" s="388"/>
      <c r="RMU3000" s="388"/>
      <c r="RMV3000" s="388"/>
      <c r="RMW3000" s="388"/>
      <c r="RMX3000" s="388"/>
      <c r="RMY3000" s="388"/>
      <c r="RMZ3000" s="388"/>
      <c r="RNA3000" s="388"/>
      <c r="RNB3000" s="388"/>
      <c r="RNC3000" s="388"/>
      <c r="RND3000" s="388"/>
      <c r="RNE3000" s="388"/>
      <c r="RNF3000" s="388"/>
      <c r="RNG3000" s="388"/>
      <c r="RNH3000" s="388"/>
      <c r="RNI3000" s="388"/>
      <c r="RNJ3000" s="388"/>
      <c r="RNK3000" s="388"/>
      <c r="RNL3000" s="388"/>
      <c r="RNM3000" s="388"/>
      <c r="RNN3000" s="388"/>
      <c r="RNO3000" s="388"/>
      <c r="RNP3000" s="388"/>
      <c r="RNQ3000" s="388"/>
      <c r="RNR3000" s="388"/>
      <c r="RNS3000" s="388"/>
      <c r="RNT3000" s="388"/>
      <c r="RNU3000" s="388"/>
      <c r="RNV3000" s="388"/>
      <c r="RNW3000" s="388"/>
      <c r="RNX3000" s="388"/>
      <c r="RNY3000" s="388"/>
      <c r="RNZ3000" s="388"/>
      <c r="ROA3000" s="388"/>
      <c r="ROB3000" s="388"/>
      <c r="ROC3000" s="388"/>
      <c r="ROD3000" s="388"/>
      <c r="ROE3000" s="388"/>
      <c r="ROF3000" s="388"/>
      <c r="ROG3000" s="388"/>
      <c r="ROH3000" s="388"/>
      <c r="ROI3000" s="388"/>
      <c r="ROJ3000" s="388"/>
      <c r="ROK3000" s="388"/>
      <c r="ROL3000" s="388"/>
      <c r="ROM3000" s="388"/>
      <c r="RON3000" s="388"/>
      <c r="ROO3000" s="388"/>
      <c r="ROP3000" s="388"/>
      <c r="ROQ3000" s="388"/>
      <c r="ROR3000" s="388"/>
      <c r="ROS3000" s="388"/>
      <c r="ROT3000" s="388"/>
      <c r="ROU3000" s="388"/>
      <c r="ROV3000" s="388"/>
      <c r="ROW3000" s="388"/>
      <c r="ROX3000" s="388"/>
      <c r="ROY3000" s="388"/>
      <c r="ROZ3000" s="388"/>
      <c r="RPA3000" s="388"/>
      <c r="RPB3000" s="388"/>
      <c r="RPC3000" s="388"/>
      <c r="RPD3000" s="388"/>
      <c r="RPE3000" s="388"/>
      <c r="RPF3000" s="388"/>
      <c r="RPG3000" s="388"/>
      <c r="RPH3000" s="388"/>
      <c r="RPI3000" s="388"/>
      <c r="RPJ3000" s="388"/>
      <c r="RPK3000" s="388"/>
      <c r="RPL3000" s="388"/>
      <c r="RPM3000" s="388"/>
      <c r="RPN3000" s="388"/>
      <c r="RPO3000" s="388"/>
      <c r="RPP3000" s="388"/>
      <c r="RPQ3000" s="388"/>
      <c r="RPR3000" s="388"/>
      <c r="RPS3000" s="388"/>
      <c r="RPT3000" s="388"/>
      <c r="RPU3000" s="388"/>
      <c r="RPV3000" s="388"/>
      <c r="RPW3000" s="388"/>
      <c r="RPX3000" s="388"/>
      <c r="RPY3000" s="388"/>
      <c r="RPZ3000" s="388"/>
      <c r="RQA3000" s="388"/>
      <c r="RQB3000" s="388"/>
      <c r="RQC3000" s="388"/>
      <c r="RQD3000" s="388"/>
      <c r="RQE3000" s="388"/>
      <c r="RQF3000" s="388"/>
      <c r="RQG3000" s="388"/>
      <c r="RQH3000" s="388"/>
      <c r="RQI3000" s="388"/>
      <c r="RQJ3000" s="388"/>
      <c r="RQK3000" s="388"/>
      <c r="RQL3000" s="388"/>
      <c r="RQM3000" s="388"/>
      <c r="RQN3000" s="388"/>
      <c r="RQO3000" s="388"/>
      <c r="RQP3000" s="388"/>
      <c r="RQQ3000" s="388"/>
      <c r="RQR3000" s="388"/>
      <c r="RQS3000" s="388"/>
      <c r="RQT3000" s="388"/>
      <c r="RQU3000" s="388"/>
      <c r="RQV3000" s="388"/>
      <c r="RQW3000" s="388"/>
      <c r="RQX3000" s="388"/>
      <c r="RQY3000" s="388"/>
      <c r="RQZ3000" s="388"/>
      <c r="RRA3000" s="388"/>
      <c r="RRB3000" s="388"/>
      <c r="RRC3000" s="388"/>
      <c r="RRD3000" s="388"/>
      <c r="RRE3000" s="388"/>
      <c r="RRF3000" s="388"/>
      <c r="RRG3000" s="388"/>
      <c r="RRH3000" s="388"/>
      <c r="RRI3000" s="388"/>
      <c r="RRJ3000" s="388"/>
      <c r="RRK3000" s="388"/>
      <c r="RRL3000" s="388"/>
      <c r="RRM3000" s="388"/>
      <c r="RRN3000" s="388"/>
      <c r="RRO3000" s="388"/>
      <c r="RRP3000" s="388"/>
      <c r="RRQ3000" s="388"/>
      <c r="RRR3000" s="388"/>
      <c r="RRS3000" s="388"/>
      <c r="RRT3000" s="388"/>
      <c r="RRU3000" s="388"/>
      <c r="RRV3000" s="388"/>
      <c r="RRW3000" s="388"/>
      <c r="RRX3000" s="388"/>
      <c r="RRY3000" s="388"/>
      <c r="RRZ3000" s="388"/>
      <c r="RSA3000" s="388"/>
      <c r="RSB3000" s="388"/>
      <c r="RSC3000" s="388"/>
      <c r="RSD3000" s="388"/>
      <c r="RSE3000" s="388"/>
      <c r="RSF3000" s="388"/>
      <c r="RSG3000" s="388"/>
      <c r="RSH3000" s="388"/>
      <c r="RSI3000" s="388"/>
      <c r="RSJ3000" s="388"/>
      <c r="RSK3000" s="388"/>
      <c r="RSL3000" s="388"/>
      <c r="RSM3000" s="388"/>
      <c r="RSN3000" s="388"/>
      <c r="RSO3000" s="388"/>
      <c r="RSP3000" s="388"/>
      <c r="RSQ3000" s="388"/>
      <c r="RSR3000" s="388"/>
      <c r="RSS3000" s="388"/>
      <c r="RST3000" s="388"/>
      <c r="RSU3000" s="388"/>
      <c r="RSV3000" s="388"/>
      <c r="RSW3000" s="388"/>
      <c r="RSX3000" s="388"/>
      <c r="RSY3000" s="388"/>
      <c r="RSZ3000" s="388"/>
      <c r="RTA3000" s="388"/>
      <c r="RTB3000" s="388"/>
      <c r="RTC3000" s="388"/>
      <c r="RTD3000" s="388"/>
      <c r="RTE3000" s="388"/>
      <c r="RTF3000" s="388"/>
      <c r="RTG3000" s="388"/>
      <c r="RTH3000" s="388"/>
      <c r="RTI3000" s="388"/>
      <c r="RTJ3000" s="388"/>
      <c r="RTK3000" s="388"/>
      <c r="RTL3000" s="388"/>
      <c r="RTM3000" s="388"/>
      <c r="RTN3000" s="388"/>
      <c r="RTO3000" s="388"/>
      <c r="RTP3000" s="388"/>
      <c r="RTQ3000" s="388"/>
      <c r="RTR3000" s="388"/>
      <c r="RTS3000" s="388"/>
      <c r="RTT3000" s="388"/>
      <c r="RTU3000" s="388"/>
      <c r="RTV3000" s="388"/>
      <c r="RTW3000" s="388"/>
      <c r="RTX3000" s="388"/>
      <c r="RTY3000" s="388"/>
      <c r="RTZ3000" s="388"/>
      <c r="RUA3000" s="388"/>
      <c r="RUB3000" s="388"/>
      <c r="RUC3000" s="388"/>
      <c r="RUD3000" s="388"/>
      <c r="RUE3000" s="388"/>
      <c r="RUF3000" s="388"/>
      <c r="RUG3000" s="388"/>
      <c r="RUH3000" s="388"/>
      <c r="RUI3000" s="388"/>
      <c r="RUJ3000" s="388"/>
      <c r="RUK3000" s="388"/>
      <c r="RUL3000" s="388"/>
      <c r="RUM3000" s="388"/>
      <c r="RUN3000" s="388"/>
      <c r="RUO3000" s="388"/>
      <c r="RUP3000" s="388"/>
      <c r="RUQ3000" s="388"/>
      <c r="RUR3000" s="388"/>
      <c r="RUS3000" s="388"/>
      <c r="RUT3000" s="388"/>
      <c r="RUU3000" s="388"/>
      <c r="RUV3000" s="388"/>
      <c r="RUW3000" s="388"/>
      <c r="RUX3000" s="388"/>
      <c r="RUY3000" s="388"/>
      <c r="RUZ3000" s="388"/>
      <c r="RVA3000" s="388"/>
      <c r="RVB3000" s="388"/>
      <c r="RVC3000" s="388"/>
      <c r="RVD3000" s="388"/>
      <c r="RVE3000" s="388"/>
      <c r="RVF3000" s="388"/>
      <c r="RVG3000" s="388"/>
      <c r="RVH3000" s="388"/>
      <c r="RVI3000" s="388"/>
      <c r="RVJ3000" s="388"/>
      <c r="RVK3000" s="388"/>
      <c r="RVL3000" s="388"/>
      <c r="RVM3000" s="388"/>
      <c r="RVN3000" s="388"/>
      <c r="RVO3000" s="388"/>
      <c r="RVP3000" s="388"/>
      <c r="RVQ3000" s="388"/>
      <c r="RVR3000" s="388"/>
      <c r="RVS3000" s="388"/>
      <c r="RVT3000" s="388"/>
      <c r="RVU3000" s="388"/>
      <c r="RVV3000" s="388"/>
      <c r="RVW3000" s="388"/>
      <c r="RVX3000" s="388"/>
      <c r="RVY3000" s="388"/>
      <c r="RVZ3000" s="388"/>
      <c r="RWA3000" s="388"/>
      <c r="RWB3000" s="388"/>
      <c r="RWC3000" s="388"/>
      <c r="RWD3000" s="388"/>
      <c r="RWE3000" s="388"/>
      <c r="RWF3000" s="388"/>
      <c r="RWG3000" s="388"/>
      <c r="RWH3000" s="388"/>
      <c r="RWI3000" s="388"/>
      <c r="RWJ3000" s="388"/>
      <c r="RWK3000" s="388"/>
      <c r="RWL3000" s="388"/>
      <c r="RWM3000" s="388"/>
      <c r="RWN3000" s="388"/>
      <c r="RWO3000" s="388"/>
      <c r="RWP3000" s="388"/>
      <c r="RWQ3000" s="388"/>
      <c r="RWR3000" s="388"/>
      <c r="RWS3000" s="388"/>
      <c r="RWT3000" s="388"/>
      <c r="RWU3000" s="388"/>
      <c r="RWV3000" s="388"/>
      <c r="RWW3000" s="388"/>
      <c r="RWX3000" s="388"/>
      <c r="RWY3000" s="388"/>
      <c r="RWZ3000" s="388"/>
      <c r="RXA3000" s="388"/>
      <c r="RXB3000" s="388"/>
      <c r="RXC3000" s="388"/>
      <c r="RXD3000" s="388"/>
      <c r="RXE3000" s="388"/>
      <c r="RXF3000" s="388"/>
      <c r="RXG3000" s="388"/>
      <c r="RXH3000" s="388"/>
      <c r="RXI3000" s="388"/>
      <c r="RXJ3000" s="388"/>
      <c r="RXK3000" s="388"/>
      <c r="RXL3000" s="388"/>
      <c r="RXM3000" s="388"/>
      <c r="RXN3000" s="388"/>
      <c r="RXO3000" s="388"/>
      <c r="RXP3000" s="388"/>
      <c r="RXQ3000" s="388"/>
      <c r="RXR3000" s="388"/>
      <c r="RXS3000" s="388"/>
      <c r="RXT3000" s="388"/>
      <c r="RXU3000" s="388"/>
      <c r="RXV3000" s="388"/>
      <c r="RXW3000" s="388"/>
      <c r="RXX3000" s="388"/>
      <c r="RXY3000" s="388"/>
      <c r="RXZ3000" s="388"/>
      <c r="RYA3000" s="388"/>
      <c r="RYB3000" s="388"/>
      <c r="RYC3000" s="388"/>
      <c r="RYD3000" s="388"/>
      <c r="RYE3000" s="388"/>
      <c r="RYF3000" s="388"/>
      <c r="RYG3000" s="388"/>
      <c r="RYH3000" s="388"/>
      <c r="RYI3000" s="388"/>
      <c r="RYJ3000" s="388"/>
      <c r="RYK3000" s="388"/>
      <c r="RYL3000" s="388"/>
      <c r="RYM3000" s="388"/>
      <c r="RYN3000" s="388"/>
      <c r="RYO3000" s="388"/>
      <c r="RYP3000" s="388"/>
      <c r="RYQ3000" s="388"/>
      <c r="RYR3000" s="388"/>
      <c r="RYS3000" s="388"/>
      <c r="RYT3000" s="388"/>
      <c r="RYU3000" s="388"/>
      <c r="RYV3000" s="388"/>
      <c r="RYW3000" s="388"/>
      <c r="RYX3000" s="388"/>
      <c r="RYY3000" s="388"/>
      <c r="RYZ3000" s="388"/>
      <c r="RZA3000" s="388"/>
      <c r="RZB3000" s="388"/>
      <c r="RZC3000" s="388"/>
      <c r="RZD3000" s="388"/>
      <c r="RZE3000" s="388"/>
      <c r="RZF3000" s="388"/>
      <c r="RZG3000" s="388"/>
      <c r="RZH3000" s="388"/>
      <c r="RZI3000" s="388"/>
      <c r="RZJ3000" s="388"/>
      <c r="RZK3000" s="388"/>
      <c r="RZL3000" s="388"/>
      <c r="RZM3000" s="388"/>
      <c r="RZN3000" s="388"/>
      <c r="RZO3000" s="388"/>
      <c r="RZP3000" s="388"/>
      <c r="RZQ3000" s="388"/>
      <c r="RZR3000" s="388"/>
      <c r="RZS3000" s="388"/>
      <c r="RZT3000" s="388"/>
      <c r="RZU3000" s="388"/>
      <c r="RZV3000" s="388"/>
      <c r="RZW3000" s="388"/>
      <c r="RZX3000" s="388"/>
      <c r="RZY3000" s="388"/>
      <c r="RZZ3000" s="388"/>
      <c r="SAA3000" s="388"/>
      <c r="SAB3000" s="388"/>
      <c r="SAC3000" s="388"/>
      <c r="SAD3000" s="388"/>
      <c r="SAE3000" s="388"/>
      <c r="SAF3000" s="388"/>
      <c r="SAG3000" s="388"/>
      <c r="SAH3000" s="388"/>
      <c r="SAI3000" s="388"/>
      <c r="SAJ3000" s="388"/>
      <c r="SAK3000" s="388"/>
      <c r="SAL3000" s="388"/>
      <c r="SAM3000" s="388"/>
      <c r="SAN3000" s="388"/>
      <c r="SAO3000" s="388"/>
      <c r="SAP3000" s="388"/>
      <c r="SAQ3000" s="388"/>
      <c r="SAR3000" s="388"/>
      <c r="SAS3000" s="388"/>
      <c r="SAT3000" s="388"/>
      <c r="SAU3000" s="388"/>
      <c r="SAV3000" s="388"/>
      <c r="SAW3000" s="388"/>
      <c r="SAX3000" s="388"/>
      <c r="SAY3000" s="388"/>
      <c r="SAZ3000" s="388"/>
      <c r="SBA3000" s="388"/>
      <c r="SBB3000" s="388"/>
      <c r="SBC3000" s="388"/>
      <c r="SBD3000" s="388"/>
      <c r="SBE3000" s="388"/>
      <c r="SBF3000" s="388"/>
      <c r="SBG3000" s="388"/>
      <c r="SBH3000" s="388"/>
      <c r="SBI3000" s="388"/>
      <c r="SBJ3000" s="388"/>
      <c r="SBK3000" s="388"/>
      <c r="SBL3000" s="388"/>
      <c r="SBM3000" s="388"/>
      <c r="SBN3000" s="388"/>
      <c r="SBO3000" s="388"/>
      <c r="SBP3000" s="388"/>
      <c r="SBQ3000" s="388"/>
      <c r="SBR3000" s="388"/>
      <c r="SBS3000" s="388"/>
      <c r="SBT3000" s="388"/>
      <c r="SBU3000" s="388"/>
      <c r="SBV3000" s="388"/>
      <c r="SBW3000" s="388"/>
      <c r="SBX3000" s="388"/>
      <c r="SBY3000" s="388"/>
      <c r="SBZ3000" s="388"/>
      <c r="SCA3000" s="388"/>
      <c r="SCB3000" s="388"/>
      <c r="SCC3000" s="388"/>
      <c r="SCD3000" s="388"/>
      <c r="SCE3000" s="388"/>
      <c r="SCF3000" s="388"/>
      <c r="SCG3000" s="388"/>
      <c r="SCH3000" s="388"/>
      <c r="SCI3000" s="388"/>
      <c r="SCJ3000" s="388"/>
      <c r="SCK3000" s="388"/>
      <c r="SCL3000" s="388"/>
      <c r="SCM3000" s="388"/>
      <c r="SCN3000" s="388"/>
      <c r="SCO3000" s="388"/>
      <c r="SCP3000" s="388"/>
      <c r="SCQ3000" s="388"/>
      <c r="SCR3000" s="388"/>
      <c r="SCS3000" s="388"/>
      <c r="SCT3000" s="388"/>
      <c r="SCU3000" s="388"/>
      <c r="SCV3000" s="388"/>
      <c r="SCW3000" s="388"/>
      <c r="SCX3000" s="388"/>
      <c r="SCY3000" s="388"/>
      <c r="SCZ3000" s="388"/>
      <c r="SDA3000" s="388"/>
      <c r="SDB3000" s="388"/>
      <c r="SDC3000" s="388"/>
      <c r="SDD3000" s="388"/>
      <c r="SDE3000" s="388"/>
      <c r="SDF3000" s="388"/>
      <c r="SDG3000" s="388"/>
      <c r="SDH3000" s="388"/>
      <c r="SDI3000" s="388"/>
      <c r="SDJ3000" s="388"/>
      <c r="SDK3000" s="388"/>
      <c r="SDL3000" s="388"/>
      <c r="SDM3000" s="388"/>
      <c r="SDN3000" s="388"/>
      <c r="SDO3000" s="388"/>
      <c r="SDP3000" s="388"/>
      <c r="SDQ3000" s="388"/>
      <c r="SDR3000" s="388"/>
      <c r="SDS3000" s="388"/>
      <c r="SDT3000" s="388"/>
      <c r="SDU3000" s="388"/>
      <c r="SDV3000" s="388"/>
      <c r="SDW3000" s="388"/>
      <c r="SDX3000" s="388"/>
      <c r="SDY3000" s="388"/>
      <c r="SDZ3000" s="388"/>
      <c r="SEA3000" s="388"/>
      <c r="SEB3000" s="388"/>
      <c r="SEC3000" s="388"/>
      <c r="SED3000" s="388"/>
      <c r="SEE3000" s="388"/>
      <c r="SEF3000" s="388"/>
      <c r="SEG3000" s="388"/>
      <c r="SEH3000" s="388"/>
      <c r="SEI3000" s="388"/>
      <c r="SEJ3000" s="388"/>
      <c r="SEK3000" s="388"/>
      <c r="SEL3000" s="388"/>
      <c r="SEM3000" s="388"/>
      <c r="SEN3000" s="388"/>
      <c r="SEO3000" s="388"/>
      <c r="SEP3000" s="388"/>
      <c r="SEQ3000" s="388"/>
      <c r="SER3000" s="388"/>
      <c r="SES3000" s="388"/>
      <c r="SET3000" s="388"/>
      <c r="SEU3000" s="388"/>
      <c r="SEV3000" s="388"/>
      <c r="SEW3000" s="388"/>
      <c r="SEX3000" s="388"/>
      <c r="SEY3000" s="388"/>
      <c r="SEZ3000" s="388"/>
      <c r="SFA3000" s="388"/>
      <c r="SFB3000" s="388"/>
      <c r="SFC3000" s="388"/>
      <c r="SFD3000" s="388"/>
      <c r="SFE3000" s="388"/>
      <c r="SFF3000" s="388"/>
      <c r="SFG3000" s="388"/>
      <c r="SFH3000" s="388"/>
      <c r="SFI3000" s="388"/>
      <c r="SFJ3000" s="388"/>
      <c r="SFK3000" s="388"/>
      <c r="SFL3000" s="388"/>
      <c r="SFM3000" s="388"/>
      <c r="SFN3000" s="388"/>
      <c r="SFO3000" s="388"/>
      <c r="SFP3000" s="388"/>
      <c r="SFQ3000" s="388"/>
      <c r="SFR3000" s="388"/>
      <c r="SFS3000" s="388"/>
      <c r="SFT3000" s="388"/>
      <c r="SFU3000" s="388"/>
      <c r="SFV3000" s="388"/>
      <c r="SFW3000" s="388"/>
      <c r="SFX3000" s="388"/>
      <c r="SFY3000" s="388"/>
      <c r="SFZ3000" s="388"/>
      <c r="SGA3000" s="388"/>
      <c r="SGB3000" s="388"/>
      <c r="SGC3000" s="388"/>
      <c r="SGD3000" s="388"/>
      <c r="SGE3000" s="388"/>
      <c r="SGF3000" s="388"/>
      <c r="SGG3000" s="388"/>
      <c r="SGH3000" s="388"/>
      <c r="SGI3000" s="388"/>
      <c r="SGJ3000" s="388"/>
      <c r="SGK3000" s="388"/>
      <c r="SGL3000" s="388"/>
      <c r="SGM3000" s="388"/>
      <c r="SGN3000" s="388"/>
      <c r="SGO3000" s="388"/>
      <c r="SGP3000" s="388"/>
      <c r="SGQ3000" s="388"/>
      <c r="SGR3000" s="388"/>
      <c r="SGS3000" s="388"/>
      <c r="SGT3000" s="388"/>
      <c r="SGU3000" s="388"/>
      <c r="SGV3000" s="388"/>
      <c r="SGW3000" s="388"/>
      <c r="SGX3000" s="388"/>
      <c r="SGY3000" s="388"/>
      <c r="SGZ3000" s="388"/>
      <c r="SHA3000" s="388"/>
      <c r="SHB3000" s="388"/>
      <c r="SHC3000" s="388"/>
      <c r="SHD3000" s="388"/>
      <c r="SHE3000" s="388"/>
      <c r="SHF3000" s="388"/>
      <c r="SHG3000" s="388"/>
      <c r="SHH3000" s="388"/>
      <c r="SHI3000" s="388"/>
      <c r="SHJ3000" s="388"/>
      <c r="SHK3000" s="388"/>
      <c r="SHL3000" s="388"/>
      <c r="SHM3000" s="388"/>
      <c r="SHN3000" s="388"/>
      <c r="SHO3000" s="388"/>
      <c r="SHP3000" s="388"/>
      <c r="SHQ3000" s="388"/>
      <c r="SHR3000" s="388"/>
      <c r="SHS3000" s="388"/>
      <c r="SHT3000" s="388"/>
      <c r="SHU3000" s="388"/>
      <c r="SHV3000" s="388"/>
      <c r="SHW3000" s="388"/>
      <c r="SHX3000" s="388"/>
      <c r="SHY3000" s="388"/>
      <c r="SHZ3000" s="388"/>
      <c r="SIA3000" s="388"/>
      <c r="SIB3000" s="388"/>
      <c r="SIC3000" s="388"/>
      <c r="SID3000" s="388"/>
      <c r="SIE3000" s="388"/>
      <c r="SIF3000" s="388"/>
      <c r="SIG3000" s="388"/>
      <c r="SIH3000" s="388"/>
      <c r="SII3000" s="388"/>
      <c r="SIJ3000" s="388"/>
      <c r="SIK3000" s="388"/>
      <c r="SIL3000" s="388"/>
      <c r="SIM3000" s="388"/>
      <c r="SIN3000" s="388"/>
      <c r="SIO3000" s="388"/>
      <c r="SIP3000" s="388"/>
      <c r="SIQ3000" s="388"/>
      <c r="SIR3000" s="388"/>
      <c r="SIS3000" s="388"/>
      <c r="SIT3000" s="388"/>
      <c r="SIU3000" s="388"/>
      <c r="SIV3000" s="388"/>
      <c r="SIW3000" s="388"/>
      <c r="SIX3000" s="388"/>
      <c r="SIY3000" s="388"/>
      <c r="SIZ3000" s="388"/>
      <c r="SJA3000" s="388"/>
      <c r="SJB3000" s="388"/>
      <c r="SJC3000" s="388"/>
      <c r="SJD3000" s="388"/>
      <c r="SJE3000" s="388"/>
      <c r="SJF3000" s="388"/>
      <c r="SJG3000" s="388"/>
      <c r="SJH3000" s="388"/>
      <c r="SJI3000" s="388"/>
      <c r="SJJ3000" s="388"/>
      <c r="SJK3000" s="388"/>
      <c r="SJL3000" s="388"/>
      <c r="SJM3000" s="388"/>
      <c r="SJN3000" s="388"/>
      <c r="SJO3000" s="388"/>
      <c r="SJP3000" s="388"/>
      <c r="SJQ3000" s="388"/>
      <c r="SJR3000" s="388"/>
      <c r="SJS3000" s="388"/>
      <c r="SJT3000" s="388"/>
      <c r="SJU3000" s="388"/>
      <c r="SJV3000" s="388"/>
      <c r="SJW3000" s="388"/>
      <c r="SJX3000" s="388"/>
      <c r="SJY3000" s="388"/>
      <c r="SJZ3000" s="388"/>
      <c r="SKA3000" s="388"/>
      <c r="SKB3000" s="388"/>
      <c r="SKC3000" s="388"/>
      <c r="SKD3000" s="388"/>
      <c r="SKE3000" s="388"/>
      <c r="SKF3000" s="388"/>
      <c r="SKG3000" s="388"/>
      <c r="SKH3000" s="388"/>
      <c r="SKI3000" s="388"/>
      <c r="SKJ3000" s="388"/>
      <c r="SKK3000" s="388"/>
      <c r="SKL3000" s="388"/>
      <c r="SKM3000" s="388"/>
      <c r="SKN3000" s="388"/>
      <c r="SKO3000" s="388"/>
      <c r="SKP3000" s="388"/>
      <c r="SKQ3000" s="388"/>
      <c r="SKR3000" s="388"/>
      <c r="SKS3000" s="388"/>
      <c r="SKT3000" s="388"/>
      <c r="SKU3000" s="388"/>
      <c r="SKV3000" s="388"/>
      <c r="SKW3000" s="388"/>
      <c r="SKX3000" s="388"/>
      <c r="SKY3000" s="388"/>
      <c r="SKZ3000" s="388"/>
      <c r="SLA3000" s="388"/>
      <c r="SLB3000" s="388"/>
      <c r="SLC3000" s="388"/>
      <c r="SLD3000" s="388"/>
      <c r="SLE3000" s="388"/>
      <c r="SLF3000" s="388"/>
      <c r="SLG3000" s="388"/>
      <c r="SLH3000" s="388"/>
      <c r="SLI3000" s="388"/>
      <c r="SLJ3000" s="388"/>
      <c r="SLK3000" s="388"/>
      <c r="SLL3000" s="388"/>
      <c r="SLM3000" s="388"/>
      <c r="SLN3000" s="388"/>
      <c r="SLO3000" s="388"/>
      <c r="SLP3000" s="388"/>
      <c r="SLQ3000" s="388"/>
      <c r="SLR3000" s="388"/>
      <c r="SLS3000" s="388"/>
      <c r="SLT3000" s="388"/>
      <c r="SLU3000" s="388"/>
      <c r="SLV3000" s="388"/>
      <c r="SLW3000" s="388"/>
      <c r="SLX3000" s="388"/>
      <c r="SLY3000" s="388"/>
      <c r="SLZ3000" s="388"/>
      <c r="SMA3000" s="388"/>
      <c r="SMB3000" s="388"/>
      <c r="SMC3000" s="388"/>
      <c r="SMD3000" s="388"/>
      <c r="SME3000" s="388"/>
      <c r="SMF3000" s="388"/>
      <c r="SMG3000" s="388"/>
      <c r="SMH3000" s="388"/>
      <c r="SMI3000" s="388"/>
      <c r="SMJ3000" s="388"/>
      <c r="SMK3000" s="388"/>
      <c r="SML3000" s="388"/>
      <c r="SMM3000" s="388"/>
      <c r="SMN3000" s="388"/>
      <c r="SMO3000" s="388"/>
      <c r="SMP3000" s="388"/>
      <c r="SMQ3000" s="388"/>
      <c r="SMR3000" s="388"/>
      <c r="SMS3000" s="388"/>
      <c r="SMT3000" s="388"/>
      <c r="SMU3000" s="388"/>
      <c r="SMV3000" s="388"/>
      <c r="SMW3000" s="388"/>
      <c r="SMX3000" s="388"/>
      <c r="SMY3000" s="388"/>
      <c r="SMZ3000" s="388"/>
      <c r="SNA3000" s="388"/>
      <c r="SNB3000" s="388"/>
      <c r="SNC3000" s="388"/>
      <c r="SND3000" s="388"/>
      <c r="SNE3000" s="388"/>
      <c r="SNF3000" s="388"/>
      <c r="SNG3000" s="388"/>
      <c r="SNH3000" s="388"/>
      <c r="SNI3000" s="388"/>
      <c r="SNJ3000" s="388"/>
      <c r="SNK3000" s="388"/>
      <c r="SNL3000" s="388"/>
      <c r="SNM3000" s="388"/>
      <c r="SNN3000" s="388"/>
      <c r="SNO3000" s="388"/>
      <c r="SNP3000" s="388"/>
      <c r="SNQ3000" s="388"/>
      <c r="SNR3000" s="388"/>
      <c r="SNS3000" s="388"/>
      <c r="SNT3000" s="388"/>
      <c r="SNU3000" s="388"/>
      <c r="SNV3000" s="388"/>
      <c r="SNW3000" s="388"/>
      <c r="SNX3000" s="388"/>
      <c r="SNY3000" s="388"/>
      <c r="SNZ3000" s="388"/>
      <c r="SOA3000" s="388"/>
      <c r="SOB3000" s="388"/>
      <c r="SOC3000" s="388"/>
      <c r="SOD3000" s="388"/>
      <c r="SOE3000" s="388"/>
      <c r="SOF3000" s="388"/>
      <c r="SOG3000" s="388"/>
      <c r="SOH3000" s="388"/>
      <c r="SOI3000" s="388"/>
      <c r="SOJ3000" s="388"/>
      <c r="SOK3000" s="388"/>
      <c r="SOL3000" s="388"/>
      <c r="SOM3000" s="388"/>
      <c r="SON3000" s="388"/>
      <c r="SOO3000" s="388"/>
      <c r="SOP3000" s="388"/>
      <c r="SOQ3000" s="388"/>
      <c r="SOR3000" s="388"/>
      <c r="SOS3000" s="388"/>
      <c r="SOT3000" s="388"/>
      <c r="SOU3000" s="388"/>
      <c r="SOV3000" s="388"/>
      <c r="SOW3000" s="388"/>
      <c r="SOX3000" s="388"/>
      <c r="SOY3000" s="388"/>
      <c r="SOZ3000" s="388"/>
      <c r="SPA3000" s="388"/>
      <c r="SPB3000" s="388"/>
      <c r="SPC3000" s="388"/>
      <c r="SPD3000" s="388"/>
      <c r="SPE3000" s="388"/>
      <c r="SPF3000" s="388"/>
      <c r="SPG3000" s="388"/>
      <c r="SPH3000" s="388"/>
      <c r="SPI3000" s="388"/>
      <c r="SPJ3000" s="388"/>
      <c r="SPK3000" s="388"/>
      <c r="SPL3000" s="388"/>
      <c r="SPM3000" s="388"/>
      <c r="SPN3000" s="388"/>
      <c r="SPO3000" s="388"/>
      <c r="SPP3000" s="388"/>
      <c r="SPQ3000" s="388"/>
      <c r="SPR3000" s="388"/>
      <c r="SPS3000" s="388"/>
      <c r="SPT3000" s="388"/>
      <c r="SPU3000" s="388"/>
      <c r="SPV3000" s="388"/>
      <c r="SPW3000" s="388"/>
      <c r="SPX3000" s="388"/>
      <c r="SPY3000" s="388"/>
      <c r="SPZ3000" s="388"/>
      <c r="SQA3000" s="388"/>
      <c r="SQB3000" s="388"/>
      <c r="SQC3000" s="388"/>
      <c r="SQD3000" s="388"/>
      <c r="SQE3000" s="388"/>
      <c r="SQF3000" s="388"/>
      <c r="SQG3000" s="388"/>
      <c r="SQH3000" s="388"/>
      <c r="SQI3000" s="388"/>
      <c r="SQJ3000" s="388"/>
      <c r="SQK3000" s="388"/>
      <c r="SQL3000" s="388"/>
      <c r="SQM3000" s="388"/>
      <c r="SQN3000" s="388"/>
      <c r="SQO3000" s="388"/>
      <c r="SQP3000" s="388"/>
      <c r="SQQ3000" s="388"/>
      <c r="SQR3000" s="388"/>
      <c r="SQS3000" s="388"/>
      <c r="SQT3000" s="388"/>
      <c r="SQU3000" s="388"/>
      <c r="SQV3000" s="388"/>
      <c r="SQW3000" s="388"/>
      <c r="SQX3000" s="388"/>
      <c r="SQY3000" s="388"/>
      <c r="SQZ3000" s="388"/>
      <c r="SRA3000" s="388"/>
      <c r="SRB3000" s="388"/>
      <c r="SRC3000" s="388"/>
      <c r="SRD3000" s="388"/>
      <c r="SRE3000" s="388"/>
      <c r="SRF3000" s="388"/>
      <c r="SRG3000" s="388"/>
      <c r="SRH3000" s="388"/>
      <c r="SRI3000" s="388"/>
      <c r="SRJ3000" s="388"/>
      <c r="SRK3000" s="388"/>
      <c r="SRL3000" s="388"/>
      <c r="SRM3000" s="388"/>
      <c r="SRN3000" s="388"/>
      <c r="SRO3000" s="388"/>
      <c r="SRP3000" s="388"/>
      <c r="SRQ3000" s="388"/>
      <c r="SRR3000" s="388"/>
      <c r="SRS3000" s="388"/>
      <c r="SRT3000" s="388"/>
      <c r="SRU3000" s="388"/>
      <c r="SRV3000" s="388"/>
      <c r="SRW3000" s="388"/>
      <c r="SRX3000" s="388"/>
      <c r="SRY3000" s="388"/>
      <c r="SRZ3000" s="388"/>
      <c r="SSA3000" s="388"/>
      <c r="SSB3000" s="388"/>
      <c r="SSC3000" s="388"/>
      <c r="SSD3000" s="388"/>
      <c r="SSE3000" s="388"/>
      <c r="SSF3000" s="388"/>
      <c r="SSG3000" s="388"/>
      <c r="SSH3000" s="388"/>
      <c r="SSI3000" s="388"/>
      <c r="SSJ3000" s="388"/>
      <c r="SSK3000" s="388"/>
      <c r="SSL3000" s="388"/>
      <c r="SSM3000" s="388"/>
      <c r="SSN3000" s="388"/>
      <c r="SSO3000" s="388"/>
      <c r="SSP3000" s="388"/>
      <c r="SSQ3000" s="388"/>
      <c r="SSR3000" s="388"/>
      <c r="SSS3000" s="388"/>
      <c r="SST3000" s="388"/>
      <c r="SSU3000" s="388"/>
      <c r="SSV3000" s="388"/>
      <c r="SSW3000" s="388"/>
      <c r="SSX3000" s="388"/>
      <c r="SSY3000" s="388"/>
      <c r="SSZ3000" s="388"/>
      <c r="STA3000" s="388"/>
      <c r="STB3000" s="388"/>
      <c r="STC3000" s="388"/>
      <c r="STD3000" s="388"/>
      <c r="STE3000" s="388"/>
      <c r="STF3000" s="388"/>
      <c r="STG3000" s="388"/>
      <c r="STH3000" s="388"/>
      <c r="STI3000" s="388"/>
      <c r="STJ3000" s="388"/>
      <c r="STK3000" s="388"/>
      <c r="STL3000" s="388"/>
      <c r="STM3000" s="388"/>
      <c r="STN3000" s="388"/>
      <c r="STO3000" s="388"/>
      <c r="STP3000" s="388"/>
      <c r="STQ3000" s="388"/>
      <c r="STR3000" s="388"/>
      <c r="STS3000" s="388"/>
      <c r="STT3000" s="388"/>
      <c r="STU3000" s="388"/>
      <c r="STV3000" s="388"/>
      <c r="STW3000" s="388"/>
      <c r="STX3000" s="388"/>
      <c r="STY3000" s="388"/>
      <c r="STZ3000" s="388"/>
      <c r="SUA3000" s="388"/>
      <c r="SUB3000" s="388"/>
      <c r="SUC3000" s="388"/>
      <c r="SUD3000" s="388"/>
      <c r="SUE3000" s="388"/>
      <c r="SUF3000" s="388"/>
      <c r="SUG3000" s="388"/>
      <c r="SUH3000" s="388"/>
      <c r="SUI3000" s="388"/>
      <c r="SUJ3000" s="388"/>
      <c r="SUK3000" s="388"/>
      <c r="SUL3000" s="388"/>
      <c r="SUM3000" s="388"/>
      <c r="SUN3000" s="388"/>
      <c r="SUO3000" s="388"/>
      <c r="SUP3000" s="388"/>
      <c r="SUQ3000" s="388"/>
      <c r="SUR3000" s="388"/>
      <c r="SUS3000" s="388"/>
      <c r="SUT3000" s="388"/>
      <c r="SUU3000" s="388"/>
      <c r="SUV3000" s="388"/>
      <c r="SUW3000" s="388"/>
      <c r="SUX3000" s="388"/>
      <c r="SUY3000" s="388"/>
      <c r="SUZ3000" s="388"/>
      <c r="SVA3000" s="388"/>
      <c r="SVB3000" s="388"/>
      <c r="SVC3000" s="388"/>
      <c r="SVD3000" s="388"/>
      <c r="SVE3000" s="388"/>
      <c r="SVF3000" s="388"/>
      <c r="SVG3000" s="388"/>
      <c r="SVH3000" s="388"/>
      <c r="SVI3000" s="388"/>
      <c r="SVJ3000" s="388"/>
      <c r="SVK3000" s="388"/>
      <c r="SVL3000" s="388"/>
      <c r="SVM3000" s="388"/>
      <c r="SVN3000" s="388"/>
      <c r="SVO3000" s="388"/>
      <c r="SVP3000" s="388"/>
      <c r="SVQ3000" s="388"/>
      <c r="SVR3000" s="388"/>
      <c r="SVS3000" s="388"/>
      <c r="SVT3000" s="388"/>
      <c r="SVU3000" s="388"/>
      <c r="SVV3000" s="388"/>
      <c r="SVW3000" s="388"/>
      <c r="SVX3000" s="388"/>
      <c r="SVY3000" s="388"/>
      <c r="SVZ3000" s="388"/>
      <c r="SWA3000" s="388"/>
      <c r="SWB3000" s="388"/>
      <c r="SWC3000" s="388"/>
      <c r="SWD3000" s="388"/>
      <c r="SWE3000" s="388"/>
      <c r="SWF3000" s="388"/>
      <c r="SWG3000" s="388"/>
      <c r="SWH3000" s="388"/>
      <c r="SWI3000" s="388"/>
      <c r="SWJ3000" s="388"/>
      <c r="SWK3000" s="388"/>
      <c r="SWL3000" s="388"/>
      <c r="SWM3000" s="388"/>
      <c r="SWN3000" s="388"/>
      <c r="SWO3000" s="388"/>
      <c r="SWP3000" s="388"/>
      <c r="SWQ3000" s="388"/>
      <c r="SWR3000" s="388"/>
      <c r="SWS3000" s="388"/>
      <c r="SWT3000" s="388"/>
      <c r="SWU3000" s="388"/>
      <c r="SWV3000" s="388"/>
      <c r="SWW3000" s="388"/>
      <c r="SWX3000" s="388"/>
      <c r="SWY3000" s="388"/>
      <c r="SWZ3000" s="388"/>
      <c r="SXA3000" s="388"/>
      <c r="SXB3000" s="388"/>
      <c r="SXC3000" s="388"/>
      <c r="SXD3000" s="388"/>
      <c r="SXE3000" s="388"/>
      <c r="SXF3000" s="388"/>
      <c r="SXG3000" s="388"/>
      <c r="SXH3000" s="388"/>
      <c r="SXI3000" s="388"/>
      <c r="SXJ3000" s="388"/>
      <c r="SXK3000" s="388"/>
      <c r="SXL3000" s="388"/>
      <c r="SXM3000" s="388"/>
      <c r="SXN3000" s="388"/>
      <c r="SXO3000" s="388"/>
      <c r="SXP3000" s="388"/>
      <c r="SXQ3000" s="388"/>
      <c r="SXR3000" s="388"/>
      <c r="SXS3000" s="388"/>
      <c r="SXT3000" s="388"/>
      <c r="SXU3000" s="388"/>
      <c r="SXV3000" s="388"/>
      <c r="SXW3000" s="388"/>
      <c r="SXX3000" s="388"/>
      <c r="SXY3000" s="388"/>
      <c r="SXZ3000" s="388"/>
      <c r="SYA3000" s="388"/>
      <c r="SYB3000" s="388"/>
      <c r="SYC3000" s="388"/>
      <c r="SYD3000" s="388"/>
      <c r="SYE3000" s="388"/>
      <c r="SYF3000" s="388"/>
      <c r="SYG3000" s="388"/>
      <c r="SYH3000" s="388"/>
      <c r="SYI3000" s="388"/>
      <c r="SYJ3000" s="388"/>
      <c r="SYK3000" s="388"/>
      <c r="SYL3000" s="388"/>
      <c r="SYM3000" s="388"/>
      <c r="SYN3000" s="388"/>
      <c r="SYO3000" s="388"/>
      <c r="SYP3000" s="388"/>
      <c r="SYQ3000" s="388"/>
      <c r="SYR3000" s="388"/>
      <c r="SYS3000" s="388"/>
      <c r="SYT3000" s="388"/>
      <c r="SYU3000" s="388"/>
      <c r="SYV3000" s="388"/>
      <c r="SYW3000" s="388"/>
      <c r="SYX3000" s="388"/>
      <c r="SYY3000" s="388"/>
      <c r="SYZ3000" s="388"/>
      <c r="SZA3000" s="388"/>
      <c r="SZB3000" s="388"/>
      <c r="SZC3000" s="388"/>
      <c r="SZD3000" s="388"/>
      <c r="SZE3000" s="388"/>
      <c r="SZF3000" s="388"/>
      <c r="SZG3000" s="388"/>
      <c r="SZH3000" s="388"/>
      <c r="SZI3000" s="388"/>
      <c r="SZJ3000" s="388"/>
      <c r="SZK3000" s="388"/>
      <c r="SZL3000" s="388"/>
      <c r="SZM3000" s="388"/>
      <c r="SZN3000" s="388"/>
      <c r="SZO3000" s="388"/>
      <c r="SZP3000" s="388"/>
      <c r="SZQ3000" s="388"/>
      <c r="SZR3000" s="388"/>
      <c r="SZS3000" s="388"/>
      <c r="SZT3000" s="388"/>
      <c r="SZU3000" s="388"/>
      <c r="SZV3000" s="388"/>
      <c r="SZW3000" s="388"/>
      <c r="SZX3000" s="388"/>
      <c r="SZY3000" s="388"/>
      <c r="SZZ3000" s="388"/>
      <c r="TAA3000" s="388"/>
      <c r="TAB3000" s="388"/>
      <c r="TAC3000" s="388"/>
      <c r="TAD3000" s="388"/>
      <c r="TAE3000" s="388"/>
      <c r="TAF3000" s="388"/>
      <c r="TAG3000" s="388"/>
      <c r="TAH3000" s="388"/>
      <c r="TAI3000" s="388"/>
      <c r="TAJ3000" s="388"/>
      <c r="TAK3000" s="388"/>
      <c r="TAL3000" s="388"/>
      <c r="TAM3000" s="388"/>
      <c r="TAN3000" s="388"/>
      <c r="TAO3000" s="388"/>
      <c r="TAP3000" s="388"/>
      <c r="TAQ3000" s="388"/>
      <c r="TAR3000" s="388"/>
      <c r="TAS3000" s="388"/>
      <c r="TAT3000" s="388"/>
      <c r="TAU3000" s="388"/>
      <c r="TAV3000" s="388"/>
      <c r="TAW3000" s="388"/>
      <c r="TAX3000" s="388"/>
      <c r="TAY3000" s="388"/>
      <c r="TAZ3000" s="388"/>
      <c r="TBA3000" s="388"/>
      <c r="TBB3000" s="388"/>
      <c r="TBC3000" s="388"/>
      <c r="TBD3000" s="388"/>
      <c r="TBE3000" s="388"/>
      <c r="TBF3000" s="388"/>
      <c r="TBG3000" s="388"/>
      <c r="TBH3000" s="388"/>
      <c r="TBI3000" s="388"/>
      <c r="TBJ3000" s="388"/>
      <c r="TBK3000" s="388"/>
      <c r="TBL3000" s="388"/>
      <c r="TBM3000" s="388"/>
      <c r="TBN3000" s="388"/>
      <c r="TBO3000" s="388"/>
      <c r="TBP3000" s="388"/>
      <c r="TBQ3000" s="388"/>
      <c r="TBR3000" s="388"/>
      <c r="TBS3000" s="388"/>
      <c r="TBT3000" s="388"/>
      <c r="TBU3000" s="388"/>
      <c r="TBV3000" s="388"/>
      <c r="TBW3000" s="388"/>
      <c r="TBX3000" s="388"/>
      <c r="TBY3000" s="388"/>
      <c r="TBZ3000" s="388"/>
      <c r="TCA3000" s="388"/>
      <c r="TCB3000" s="388"/>
      <c r="TCC3000" s="388"/>
      <c r="TCD3000" s="388"/>
      <c r="TCE3000" s="388"/>
      <c r="TCF3000" s="388"/>
      <c r="TCG3000" s="388"/>
      <c r="TCH3000" s="388"/>
      <c r="TCI3000" s="388"/>
      <c r="TCJ3000" s="388"/>
      <c r="TCK3000" s="388"/>
      <c r="TCL3000" s="388"/>
      <c r="TCM3000" s="388"/>
      <c r="TCN3000" s="388"/>
      <c r="TCO3000" s="388"/>
      <c r="TCP3000" s="388"/>
      <c r="TCQ3000" s="388"/>
      <c r="TCR3000" s="388"/>
      <c r="TCS3000" s="388"/>
      <c r="TCT3000" s="388"/>
      <c r="TCU3000" s="388"/>
      <c r="TCV3000" s="388"/>
      <c r="TCW3000" s="388"/>
      <c r="TCX3000" s="388"/>
      <c r="TCY3000" s="388"/>
      <c r="TCZ3000" s="388"/>
      <c r="TDA3000" s="388"/>
      <c r="TDB3000" s="388"/>
      <c r="TDC3000" s="388"/>
      <c r="TDD3000" s="388"/>
      <c r="TDE3000" s="388"/>
      <c r="TDF3000" s="388"/>
      <c r="TDG3000" s="388"/>
      <c r="TDH3000" s="388"/>
      <c r="TDI3000" s="388"/>
      <c r="TDJ3000" s="388"/>
      <c r="TDK3000" s="388"/>
      <c r="TDL3000" s="388"/>
      <c r="TDM3000" s="388"/>
      <c r="TDN3000" s="388"/>
      <c r="TDO3000" s="388"/>
      <c r="TDP3000" s="388"/>
      <c r="TDQ3000" s="388"/>
      <c r="TDR3000" s="388"/>
      <c r="TDS3000" s="388"/>
      <c r="TDT3000" s="388"/>
      <c r="TDU3000" s="388"/>
      <c r="TDV3000" s="388"/>
      <c r="TDW3000" s="388"/>
      <c r="TDX3000" s="388"/>
      <c r="TDY3000" s="388"/>
      <c r="TDZ3000" s="388"/>
      <c r="TEA3000" s="388"/>
      <c r="TEB3000" s="388"/>
      <c r="TEC3000" s="388"/>
      <c r="TED3000" s="388"/>
      <c r="TEE3000" s="388"/>
      <c r="TEF3000" s="388"/>
      <c r="TEG3000" s="388"/>
      <c r="TEH3000" s="388"/>
      <c r="TEI3000" s="388"/>
      <c r="TEJ3000" s="388"/>
      <c r="TEK3000" s="388"/>
      <c r="TEL3000" s="388"/>
      <c r="TEM3000" s="388"/>
      <c r="TEN3000" s="388"/>
      <c r="TEO3000" s="388"/>
      <c r="TEP3000" s="388"/>
      <c r="TEQ3000" s="388"/>
      <c r="TER3000" s="388"/>
      <c r="TES3000" s="388"/>
      <c r="TET3000" s="388"/>
      <c r="TEU3000" s="388"/>
      <c r="TEV3000" s="388"/>
      <c r="TEW3000" s="388"/>
      <c r="TEX3000" s="388"/>
      <c r="TEY3000" s="388"/>
      <c r="TEZ3000" s="388"/>
      <c r="TFA3000" s="388"/>
      <c r="TFB3000" s="388"/>
      <c r="TFC3000" s="388"/>
      <c r="TFD3000" s="388"/>
      <c r="TFE3000" s="388"/>
      <c r="TFF3000" s="388"/>
      <c r="TFG3000" s="388"/>
      <c r="TFH3000" s="388"/>
      <c r="TFI3000" s="388"/>
      <c r="TFJ3000" s="388"/>
      <c r="TFK3000" s="388"/>
      <c r="TFL3000" s="388"/>
      <c r="TFM3000" s="388"/>
      <c r="TFN3000" s="388"/>
      <c r="TFO3000" s="388"/>
      <c r="TFP3000" s="388"/>
      <c r="TFQ3000" s="388"/>
      <c r="TFR3000" s="388"/>
      <c r="TFS3000" s="388"/>
      <c r="TFT3000" s="388"/>
      <c r="TFU3000" s="388"/>
      <c r="TFV3000" s="388"/>
      <c r="TFW3000" s="388"/>
      <c r="TFX3000" s="388"/>
      <c r="TFY3000" s="388"/>
      <c r="TFZ3000" s="388"/>
      <c r="TGA3000" s="388"/>
      <c r="TGB3000" s="388"/>
      <c r="TGC3000" s="388"/>
      <c r="TGD3000" s="388"/>
      <c r="TGE3000" s="388"/>
      <c r="TGF3000" s="388"/>
      <c r="TGG3000" s="388"/>
      <c r="TGH3000" s="388"/>
      <c r="TGI3000" s="388"/>
      <c r="TGJ3000" s="388"/>
      <c r="TGK3000" s="388"/>
      <c r="TGL3000" s="388"/>
      <c r="TGM3000" s="388"/>
      <c r="TGN3000" s="388"/>
      <c r="TGO3000" s="388"/>
      <c r="TGP3000" s="388"/>
      <c r="TGQ3000" s="388"/>
      <c r="TGR3000" s="388"/>
      <c r="TGS3000" s="388"/>
      <c r="TGT3000" s="388"/>
      <c r="TGU3000" s="388"/>
      <c r="TGV3000" s="388"/>
      <c r="TGW3000" s="388"/>
      <c r="TGX3000" s="388"/>
      <c r="TGY3000" s="388"/>
      <c r="TGZ3000" s="388"/>
      <c r="THA3000" s="388"/>
      <c r="THB3000" s="388"/>
      <c r="THC3000" s="388"/>
      <c r="THD3000" s="388"/>
      <c r="THE3000" s="388"/>
      <c r="THF3000" s="388"/>
      <c r="THG3000" s="388"/>
      <c r="THH3000" s="388"/>
      <c r="THI3000" s="388"/>
      <c r="THJ3000" s="388"/>
      <c r="THK3000" s="388"/>
      <c r="THL3000" s="388"/>
      <c r="THM3000" s="388"/>
      <c r="THN3000" s="388"/>
      <c r="THO3000" s="388"/>
      <c r="THP3000" s="388"/>
      <c r="THQ3000" s="388"/>
      <c r="THR3000" s="388"/>
      <c r="THS3000" s="388"/>
      <c r="THT3000" s="388"/>
      <c r="THU3000" s="388"/>
      <c r="THV3000" s="388"/>
      <c r="THW3000" s="388"/>
      <c r="THX3000" s="388"/>
      <c r="THY3000" s="388"/>
      <c r="THZ3000" s="388"/>
      <c r="TIA3000" s="388"/>
      <c r="TIB3000" s="388"/>
      <c r="TIC3000" s="388"/>
      <c r="TID3000" s="388"/>
      <c r="TIE3000" s="388"/>
      <c r="TIF3000" s="388"/>
      <c r="TIG3000" s="388"/>
      <c r="TIH3000" s="388"/>
      <c r="TII3000" s="388"/>
      <c r="TIJ3000" s="388"/>
      <c r="TIK3000" s="388"/>
      <c r="TIL3000" s="388"/>
      <c r="TIM3000" s="388"/>
      <c r="TIN3000" s="388"/>
      <c r="TIO3000" s="388"/>
      <c r="TIP3000" s="388"/>
      <c r="TIQ3000" s="388"/>
      <c r="TIR3000" s="388"/>
      <c r="TIS3000" s="388"/>
      <c r="TIT3000" s="388"/>
      <c r="TIU3000" s="388"/>
      <c r="TIV3000" s="388"/>
      <c r="TIW3000" s="388"/>
      <c r="TIX3000" s="388"/>
      <c r="TIY3000" s="388"/>
      <c r="TIZ3000" s="388"/>
      <c r="TJA3000" s="388"/>
      <c r="TJB3000" s="388"/>
      <c r="TJC3000" s="388"/>
      <c r="TJD3000" s="388"/>
      <c r="TJE3000" s="388"/>
      <c r="TJF3000" s="388"/>
      <c r="TJG3000" s="388"/>
      <c r="TJH3000" s="388"/>
      <c r="TJI3000" s="388"/>
      <c r="TJJ3000" s="388"/>
      <c r="TJK3000" s="388"/>
      <c r="TJL3000" s="388"/>
      <c r="TJM3000" s="388"/>
      <c r="TJN3000" s="388"/>
      <c r="TJO3000" s="388"/>
      <c r="TJP3000" s="388"/>
      <c r="TJQ3000" s="388"/>
      <c r="TJR3000" s="388"/>
      <c r="TJS3000" s="388"/>
      <c r="TJT3000" s="388"/>
      <c r="TJU3000" s="388"/>
      <c r="TJV3000" s="388"/>
      <c r="TJW3000" s="388"/>
      <c r="TJX3000" s="388"/>
      <c r="TJY3000" s="388"/>
      <c r="TJZ3000" s="388"/>
      <c r="TKA3000" s="388"/>
      <c r="TKB3000" s="388"/>
      <c r="TKC3000" s="388"/>
      <c r="TKD3000" s="388"/>
      <c r="TKE3000" s="388"/>
      <c r="TKF3000" s="388"/>
      <c r="TKG3000" s="388"/>
      <c r="TKH3000" s="388"/>
      <c r="TKI3000" s="388"/>
      <c r="TKJ3000" s="388"/>
      <c r="TKK3000" s="388"/>
      <c r="TKL3000" s="388"/>
      <c r="TKM3000" s="388"/>
      <c r="TKN3000" s="388"/>
      <c r="TKO3000" s="388"/>
      <c r="TKP3000" s="388"/>
      <c r="TKQ3000" s="388"/>
      <c r="TKR3000" s="388"/>
      <c r="TKS3000" s="388"/>
      <c r="TKT3000" s="388"/>
      <c r="TKU3000" s="388"/>
      <c r="TKV3000" s="388"/>
      <c r="TKW3000" s="388"/>
      <c r="TKX3000" s="388"/>
      <c r="TKY3000" s="388"/>
      <c r="TKZ3000" s="388"/>
      <c r="TLA3000" s="388"/>
      <c r="TLB3000" s="388"/>
      <c r="TLC3000" s="388"/>
      <c r="TLD3000" s="388"/>
      <c r="TLE3000" s="388"/>
      <c r="TLF3000" s="388"/>
      <c r="TLG3000" s="388"/>
      <c r="TLH3000" s="388"/>
      <c r="TLI3000" s="388"/>
      <c r="TLJ3000" s="388"/>
      <c r="TLK3000" s="388"/>
      <c r="TLL3000" s="388"/>
      <c r="TLM3000" s="388"/>
      <c r="TLN3000" s="388"/>
      <c r="TLO3000" s="388"/>
      <c r="TLP3000" s="388"/>
      <c r="TLQ3000" s="388"/>
      <c r="TLR3000" s="388"/>
      <c r="TLS3000" s="388"/>
      <c r="TLT3000" s="388"/>
      <c r="TLU3000" s="388"/>
      <c r="TLV3000" s="388"/>
      <c r="TLW3000" s="388"/>
      <c r="TLX3000" s="388"/>
      <c r="TLY3000" s="388"/>
      <c r="TLZ3000" s="388"/>
      <c r="TMA3000" s="388"/>
      <c r="TMB3000" s="388"/>
      <c r="TMC3000" s="388"/>
      <c r="TMD3000" s="388"/>
      <c r="TME3000" s="388"/>
      <c r="TMF3000" s="388"/>
      <c r="TMG3000" s="388"/>
      <c r="TMH3000" s="388"/>
      <c r="TMI3000" s="388"/>
      <c r="TMJ3000" s="388"/>
      <c r="TMK3000" s="388"/>
      <c r="TML3000" s="388"/>
      <c r="TMM3000" s="388"/>
      <c r="TMN3000" s="388"/>
      <c r="TMO3000" s="388"/>
      <c r="TMP3000" s="388"/>
      <c r="TMQ3000" s="388"/>
      <c r="TMR3000" s="388"/>
      <c r="TMS3000" s="388"/>
      <c r="TMT3000" s="388"/>
      <c r="TMU3000" s="388"/>
      <c r="TMV3000" s="388"/>
      <c r="TMW3000" s="388"/>
      <c r="TMX3000" s="388"/>
      <c r="TMY3000" s="388"/>
      <c r="TMZ3000" s="388"/>
      <c r="TNA3000" s="388"/>
      <c r="TNB3000" s="388"/>
      <c r="TNC3000" s="388"/>
      <c r="TND3000" s="388"/>
      <c r="TNE3000" s="388"/>
      <c r="TNF3000" s="388"/>
      <c r="TNG3000" s="388"/>
      <c r="TNH3000" s="388"/>
      <c r="TNI3000" s="388"/>
      <c r="TNJ3000" s="388"/>
      <c r="TNK3000" s="388"/>
      <c r="TNL3000" s="388"/>
      <c r="TNM3000" s="388"/>
      <c r="TNN3000" s="388"/>
      <c r="TNO3000" s="388"/>
      <c r="TNP3000" s="388"/>
      <c r="TNQ3000" s="388"/>
      <c r="TNR3000" s="388"/>
      <c r="TNS3000" s="388"/>
      <c r="TNT3000" s="388"/>
      <c r="TNU3000" s="388"/>
      <c r="TNV3000" s="388"/>
      <c r="TNW3000" s="388"/>
      <c r="TNX3000" s="388"/>
      <c r="TNY3000" s="388"/>
      <c r="TNZ3000" s="388"/>
      <c r="TOA3000" s="388"/>
      <c r="TOB3000" s="388"/>
      <c r="TOC3000" s="388"/>
      <c r="TOD3000" s="388"/>
      <c r="TOE3000" s="388"/>
      <c r="TOF3000" s="388"/>
      <c r="TOG3000" s="388"/>
      <c r="TOH3000" s="388"/>
      <c r="TOI3000" s="388"/>
      <c r="TOJ3000" s="388"/>
      <c r="TOK3000" s="388"/>
      <c r="TOL3000" s="388"/>
      <c r="TOM3000" s="388"/>
      <c r="TON3000" s="388"/>
      <c r="TOO3000" s="388"/>
      <c r="TOP3000" s="388"/>
      <c r="TOQ3000" s="388"/>
      <c r="TOR3000" s="388"/>
      <c r="TOS3000" s="388"/>
      <c r="TOT3000" s="388"/>
      <c r="TOU3000" s="388"/>
      <c r="TOV3000" s="388"/>
      <c r="TOW3000" s="388"/>
      <c r="TOX3000" s="388"/>
      <c r="TOY3000" s="388"/>
      <c r="TOZ3000" s="388"/>
      <c r="TPA3000" s="388"/>
      <c r="TPB3000" s="388"/>
      <c r="TPC3000" s="388"/>
      <c r="TPD3000" s="388"/>
      <c r="TPE3000" s="388"/>
      <c r="TPF3000" s="388"/>
      <c r="TPG3000" s="388"/>
      <c r="TPH3000" s="388"/>
      <c r="TPI3000" s="388"/>
      <c r="TPJ3000" s="388"/>
      <c r="TPK3000" s="388"/>
      <c r="TPL3000" s="388"/>
      <c r="TPM3000" s="388"/>
      <c r="TPN3000" s="388"/>
      <c r="TPO3000" s="388"/>
      <c r="TPP3000" s="388"/>
      <c r="TPQ3000" s="388"/>
      <c r="TPR3000" s="388"/>
      <c r="TPS3000" s="388"/>
      <c r="TPT3000" s="388"/>
      <c r="TPU3000" s="388"/>
      <c r="TPV3000" s="388"/>
      <c r="TPW3000" s="388"/>
      <c r="TPX3000" s="388"/>
      <c r="TPY3000" s="388"/>
      <c r="TPZ3000" s="388"/>
      <c r="TQA3000" s="388"/>
      <c r="TQB3000" s="388"/>
      <c r="TQC3000" s="388"/>
      <c r="TQD3000" s="388"/>
      <c r="TQE3000" s="388"/>
      <c r="TQF3000" s="388"/>
      <c r="TQG3000" s="388"/>
      <c r="TQH3000" s="388"/>
      <c r="TQI3000" s="388"/>
      <c r="TQJ3000" s="388"/>
      <c r="TQK3000" s="388"/>
      <c r="TQL3000" s="388"/>
      <c r="TQM3000" s="388"/>
      <c r="TQN3000" s="388"/>
      <c r="TQO3000" s="388"/>
      <c r="TQP3000" s="388"/>
      <c r="TQQ3000" s="388"/>
      <c r="TQR3000" s="388"/>
      <c r="TQS3000" s="388"/>
      <c r="TQT3000" s="388"/>
      <c r="TQU3000" s="388"/>
      <c r="TQV3000" s="388"/>
      <c r="TQW3000" s="388"/>
      <c r="TQX3000" s="388"/>
      <c r="TQY3000" s="388"/>
      <c r="TQZ3000" s="388"/>
      <c r="TRA3000" s="388"/>
      <c r="TRB3000" s="388"/>
      <c r="TRC3000" s="388"/>
      <c r="TRD3000" s="388"/>
      <c r="TRE3000" s="388"/>
      <c r="TRF3000" s="388"/>
      <c r="TRG3000" s="388"/>
      <c r="TRH3000" s="388"/>
      <c r="TRI3000" s="388"/>
      <c r="TRJ3000" s="388"/>
      <c r="TRK3000" s="388"/>
      <c r="TRL3000" s="388"/>
      <c r="TRM3000" s="388"/>
      <c r="TRN3000" s="388"/>
      <c r="TRO3000" s="388"/>
      <c r="TRP3000" s="388"/>
      <c r="TRQ3000" s="388"/>
      <c r="TRR3000" s="388"/>
      <c r="TRS3000" s="388"/>
      <c r="TRT3000" s="388"/>
      <c r="TRU3000" s="388"/>
      <c r="TRV3000" s="388"/>
      <c r="TRW3000" s="388"/>
      <c r="TRX3000" s="388"/>
      <c r="TRY3000" s="388"/>
      <c r="TRZ3000" s="388"/>
      <c r="TSA3000" s="388"/>
      <c r="TSB3000" s="388"/>
      <c r="TSC3000" s="388"/>
      <c r="TSD3000" s="388"/>
      <c r="TSE3000" s="388"/>
      <c r="TSF3000" s="388"/>
      <c r="TSG3000" s="388"/>
      <c r="TSH3000" s="388"/>
      <c r="TSI3000" s="388"/>
      <c r="TSJ3000" s="388"/>
      <c r="TSK3000" s="388"/>
      <c r="TSL3000" s="388"/>
      <c r="TSM3000" s="388"/>
      <c r="TSN3000" s="388"/>
      <c r="TSO3000" s="388"/>
      <c r="TSP3000" s="388"/>
      <c r="TSQ3000" s="388"/>
      <c r="TSR3000" s="388"/>
      <c r="TSS3000" s="388"/>
      <c r="TST3000" s="388"/>
      <c r="TSU3000" s="388"/>
      <c r="TSV3000" s="388"/>
      <c r="TSW3000" s="388"/>
      <c r="TSX3000" s="388"/>
      <c r="TSY3000" s="388"/>
      <c r="TSZ3000" s="388"/>
      <c r="TTA3000" s="388"/>
      <c r="TTB3000" s="388"/>
      <c r="TTC3000" s="388"/>
      <c r="TTD3000" s="388"/>
      <c r="TTE3000" s="388"/>
      <c r="TTF3000" s="388"/>
      <c r="TTG3000" s="388"/>
      <c r="TTH3000" s="388"/>
      <c r="TTI3000" s="388"/>
      <c r="TTJ3000" s="388"/>
      <c r="TTK3000" s="388"/>
      <c r="TTL3000" s="388"/>
      <c r="TTM3000" s="388"/>
      <c r="TTN3000" s="388"/>
      <c r="TTO3000" s="388"/>
      <c r="TTP3000" s="388"/>
      <c r="TTQ3000" s="388"/>
      <c r="TTR3000" s="388"/>
      <c r="TTS3000" s="388"/>
      <c r="TTT3000" s="388"/>
      <c r="TTU3000" s="388"/>
      <c r="TTV3000" s="388"/>
      <c r="TTW3000" s="388"/>
      <c r="TTX3000" s="388"/>
      <c r="TTY3000" s="388"/>
      <c r="TTZ3000" s="388"/>
      <c r="TUA3000" s="388"/>
      <c r="TUB3000" s="388"/>
      <c r="TUC3000" s="388"/>
      <c r="TUD3000" s="388"/>
      <c r="TUE3000" s="388"/>
      <c r="TUF3000" s="388"/>
      <c r="TUG3000" s="388"/>
      <c r="TUH3000" s="388"/>
      <c r="TUI3000" s="388"/>
      <c r="TUJ3000" s="388"/>
      <c r="TUK3000" s="388"/>
      <c r="TUL3000" s="388"/>
      <c r="TUM3000" s="388"/>
      <c r="TUN3000" s="388"/>
      <c r="TUO3000" s="388"/>
      <c r="TUP3000" s="388"/>
      <c r="TUQ3000" s="388"/>
      <c r="TUR3000" s="388"/>
      <c r="TUS3000" s="388"/>
      <c r="TUT3000" s="388"/>
      <c r="TUU3000" s="388"/>
      <c r="TUV3000" s="388"/>
      <c r="TUW3000" s="388"/>
      <c r="TUX3000" s="388"/>
      <c r="TUY3000" s="388"/>
      <c r="TUZ3000" s="388"/>
      <c r="TVA3000" s="388"/>
      <c r="TVB3000" s="388"/>
      <c r="TVC3000" s="388"/>
      <c r="TVD3000" s="388"/>
      <c r="TVE3000" s="388"/>
      <c r="TVF3000" s="388"/>
      <c r="TVG3000" s="388"/>
      <c r="TVH3000" s="388"/>
      <c r="TVI3000" s="388"/>
      <c r="TVJ3000" s="388"/>
      <c r="TVK3000" s="388"/>
      <c r="TVL3000" s="388"/>
      <c r="TVM3000" s="388"/>
      <c r="TVN3000" s="388"/>
      <c r="TVO3000" s="388"/>
      <c r="TVP3000" s="388"/>
      <c r="TVQ3000" s="388"/>
      <c r="TVR3000" s="388"/>
      <c r="TVS3000" s="388"/>
      <c r="TVT3000" s="388"/>
      <c r="TVU3000" s="388"/>
      <c r="TVV3000" s="388"/>
      <c r="TVW3000" s="388"/>
      <c r="TVX3000" s="388"/>
      <c r="TVY3000" s="388"/>
      <c r="TVZ3000" s="388"/>
      <c r="TWA3000" s="388"/>
      <c r="TWB3000" s="388"/>
      <c r="TWC3000" s="388"/>
      <c r="TWD3000" s="388"/>
      <c r="TWE3000" s="388"/>
      <c r="TWF3000" s="388"/>
      <c r="TWG3000" s="388"/>
      <c r="TWH3000" s="388"/>
      <c r="TWI3000" s="388"/>
      <c r="TWJ3000" s="388"/>
      <c r="TWK3000" s="388"/>
      <c r="TWL3000" s="388"/>
      <c r="TWM3000" s="388"/>
      <c r="TWN3000" s="388"/>
      <c r="TWO3000" s="388"/>
      <c r="TWP3000" s="388"/>
      <c r="TWQ3000" s="388"/>
      <c r="TWR3000" s="388"/>
      <c r="TWS3000" s="388"/>
      <c r="TWT3000" s="388"/>
      <c r="TWU3000" s="388"/>
      <c r="TWV3000" s="388"/>
      <c r="TWW3000" s="388"/>
      <c r="TWX3000" s="388"/>
      <c r="TWY3000" s="388"/>
      <c r="TWZ3000" s="388"/>
      <c r="TXA3000" s="388"/>
      <c r="TXB3000" s="388"/>
      <c r="TXC3000" s="388"/>
      <c r="TXD3000" s="388"/>
      <c r="TXE3000" s="388"/>
      <c r="TXF3000" s="388"/>
      <c r="TXG3000" s="388"/>
      <c r="TXH3000" s="388"/>
      <c r="TXI3000" s="388"/>
      <c r="TXJ3000" s="388"/>
      <c r="TXK3000" s="388"/>
      <c r="TXL3000" s="388"/>
      <c r="TXM3000" s="388"/>
      <c r="TXN3000" s="388"/>
      <c r="TXO3000" s="388"/>
      <c r="TXP3000" s="388"/>
      <c r="TXQ3000" s="388"/>
      <c r="TXR3000" s="388"/>
      <c r="TXS3000" s="388"/>
      <c r="TXT3000" s="388"/>
      <c r="TXU3000" s="388"/>
      <c r="TXV3000" s="388"/>
      <c r="TXW3000" s="388"/>
      <c r="TXX3000" s="388"/>
      <c r="TXY3000" s="388"/>
      <c r="TXZ3000" s="388"/>
      <c r="TYA3000" s="388"/>
      <c r="TYB3000" s="388"/>
      <c r="TYC3000" s="388"/>
      <c r="TYD3000" s="388"/>
      <c r="TYE3000" s="388"/>
      <c r="TYF3000" s="388"/>
      <c r="TYG3000" s="388"/>
      <c r="TYH3000" s="388"/>
      <c r="TYI3000" s="388"/>
      <c r="TYJ3000" s="388"/>
      <c r="TYK3000" s="388"/>
      <c r="TYL3000" s="388"/>
      <c r="TYM3000" s="388"/>
      <c r="TYN3000" s="388"/>
      <c r="TYO3000" s="388"/>
      <c r="TYP3000" s="388"/>
      <c r="TYQ3000" s="388"/>
      <c r="TYR3000" s="388"/>
      <c r="TYS3000" s="388"/>
      <c r="TYT3000" s="388"/>
      <c r="TYU3000" s="388"/>
      <c r="TYV3000" s="388"/>
      <c r="TYW3000" s="388"/>
      <c r="TYX3000" s="388"/>
      <c r="TYY3000" s="388"/>
      <c r="TYZ3000" s="388"/>
      <c r="TZA3000" s="388"/>
      <c r="TZB3000" s="388"/>
      <c r="TZC3000" s="388"/>
      <c r="TZD3000" s="388"/>
      <c r="TZE3000" s="388"/>
      <c r="TZF3000" s="388"/>
      <c r="TZG3000" s="388"/>
      <c r="TZH3000" s="388"/>
      <c r="TZI3000" s="388"/>
      <c r="TZJ3000" s="388"/>
      <c r="TZK3000" s="388"/>
      <c r="TZL3000" s="388"/>
      <c r="TZM3000" s="388"/>
      <c r="TZN3000" s="388"/>
      <c r="TZO3000" s="388"/>
      <c r="TZP3000" s="388"/>
      <c r="TZQ3000" s="388"/>
      <c r="TZR3000" s="388"/>
      <c r="TZS3000" s="388"/>
      <c r="TZT3000" s="388"/>
      <c r="TZU3000" s="388"/>
      <c r="TZV3000" s="388"/>
      <c r="TZW3000" s="388"/>
      <c r="TZX3000" s="388"/>
      <c r="TZY3000" s="388"/>
      <c r="TZZ3000" s="388"/>
      <c r="UAA3000" s="388"/>
      <c r="UAB3000" s="388"/>
      <c r="UAC3000" s="388"/>
      <c r="UAD3000" s="388"/>
      <c r="UAE3000" s="388"/>
      <c r="UAF3000" s="388"/>
      <c r="UAG3000" s="388"/>
      <c r="UAH3000" s="388"/>
      <c r="UAI3000" s="388"/>
      <c r="UAJ3000" s="388"/>
      <c r="UAK3000" s="388"/>
      <c r="UAL3000" s="388"/>
      <c r="UAM3000" s="388"/>
      <c r="UAN3000" s="388"/>
      <c r="UAO3000" s="388"/>
      <c r="UAP3000" s="388"/>
      <c r="UAQ3000" s="388"/>
      <c r="UAR3000" s="388"/>
      <c r="UAS3000" s="388"/>
      <c r="UAT3000" s="388"/>
      <c r="UAU3000" s="388"/>
      <c r="UAV3000" s="388"/>
      <c r="UAW3000" s="388"/>
      <c r="UAX3000" s="388"/>
      <c r="UAY3000" s="388"/>
      <c r="UAZ3000" s="388"/>
      <c r="UBA3000" s="388"/>
      <c r="UBB3000" s="388"/>
      <c r="UBC3000" s="388"/>
      <c r="UBD3000" s="388"/>
      <c r="UBE3000" s="388"/>
      <c r="UBF3000" s="388"/>
      <c r="UBG3000" s="388"/>
      <c r="UBH3000" s="388"/>
      <c r="UBI3000" s="388"/>
      <c r="UBJ3000" s="388"/>
      <c r="UBK3000" s="388"/>
      <c r="UBL3000" s="388"/>
      <c r="UBM3000" s="388"/>
      <c r="UBN3000" s="388"/>
      <c r="UBO3000" s="388"/>
      <c r="UBP3000" s="388"/>
      <c r="UBQ3000" s="388"/>
      <c r="UBR3000" s="388"/>
      <c r="UBS3000" s="388"/>
      <c r="UBT3000" s="388"/>
      <c r="UBU3000" s="388"/>
      <c r="UBV3000" s="388"/>
      <c r="UBW3000" s="388"/>
      <c r="UBX3000" s="388"/>
      <c r="UBY3000" s="388"/>
      <c r="UBZ3000" s="388"/>
      <c r="UCA3000" s="388"/>
      <c r="UCB3000" s="388"/>
      <c r="UCC3000" s="388"/>
      <c r="UCD3000" s="388"/>
      <c r="UCE3000" s="388"/>
      <c r="UCF3000" s="388"/>
      <c r="UCG3000" s="388"/>
      <c r="UCH3000" s="388"/>
      <c r="UCI3000" s="388"/>
      <c r="UCJ3000" s="388"/>
      <c r="UCK3000" s="388"/>
      <c r="UCL3000" s="388"/>
      <c r="UCM3000" s="388"/>
      <c r="UCN3000" s="388"/>
      <c r="UCO3000" s="388"/>
      <c r="UCP3000" s="388"/>
      <c r="UCQ3000" s="388"/>
      <c r="UCR3000" s="388"/>
      <c r="UCS3000" s="388"/>
      <c r="UCT3000" s="388"/>
      <c r="UCU3000" s="388"/>
      <c r="UCV3000" s="388"/>
      <c r="UCW3000" s="388"/>
      <c r="UCX3000" s="388"/>
      <c r="UCY3000" s="388"/>
      <c r="UCZ3000" s="388"/>
      <c r="UDA3000" s="388"/>
      <c r="UDB3000" s="388"/>
      <c r="UDC3000" s="388"/>
      <c r="UDD3000" s="388"/>
      <c r="UDE3000" s="388"/>
      <c r="UDF3000" s="388"/>
      <c r="UDG3000" s="388"/>
      <c r="UDH3000" s="388"/>
      <c r="UDI3000" s="388"/>
      <c r="UDJ3000" s="388"/>
      <c r="UDK3000" s="388"/>
      <c r="UDL3000" s="388"/>
      <c r="UDM3000" s="388"/>
      <c r="UDN3000" s="388"/>
      <c r="UDO3000" s="388"/>
      <c r="UDP3000" s="388"/>
      <c r="UDQ3000" s="388"/>
      <c r="UDR3000" s="388"/>
      <c r="UDS3000" s="388"/>
      <c r="UDT3000" s="388"/>
      <c r="UDU3000" s="388"/>
      <c r="UDV3000" s="388"/>
      <c r="UDW3000" s="388"/>
      <c r="UDX3000" s="388"/>
      <c r="UDY3000" s="388"/>
      <c r="UDZ3000" s="388"/>
      <c r="UEA3000" s="388"/>
      <c r="UEB3000" s="388"/>
      <c r="UEC3000" s="388"/>
      <c r="UED3000" s="388"/>
      <c r="UEE3000" s="388"/>
      <c r="UEF3000" s="388"/>
      <c r="UEG3000" s="388"/>
      <c r="UEH3000" s="388"/>
      <c r="UEI3000" s="388"/>
      <c r="UEJ3000" s="388"/>
      <c r="UEK3000" s="388"/>
      <c r="UEL3000" s="388"/>
      <c r="UEM3000" s="388"/>
      <c r="UEN3000" s="388"/>
      <c r="UEO3000" s="388"/>
      <c r="UEP3000" s="388"/>
      <c r="UEQ3000" s="388"/>
      <c r="UER3000" s="388"/>
      <c r="UES3000" s="388"/>
      <c r="UET3000" s="388"/>
      <c r="UEU3000" s="388"/>
      <c r="UEV3000" s="388"/>
      <c r="UEW3000" s="388"/>
      <c r="UEX3000" s="388"/>
      <c r="UEY3000" s="388"/>
      <c r="UEZ3000" s="388"/>
      <c r="UFA3000" s="388"/>
      <c r="UFB3000" s="388"/>
      <c r="UFC3000" s="388"/>
      <c r="UFD3000" s="388"/>
      <c r="UFE3000" s="388"/>
      <c r="UFF3000" s="388"/>
      <c r="UFG3000" s="388"/>
      <c r="UFH3000" s="388"/>
      <c r="UFI3000" s="388"/>
      <c r="UFJ3000" s="388"/>
      <c r="UFK3000" s="388"/>
      <c r="UFL3000" s="388"/>
      <c r="UFM3000" s="388"/>
      <c r="UFN3000" s="388"/>
      <c r="UFO3000" s="388"/>
      <c r="UFP3000" s="388"/>
      <c r="UFQ3000" s="388"/>
      <c r="UFR3000" s="388"/>
      <c r="UFS3000" s="388"/>
      <c r="UFT3000" s="388"/>
      <c r="UFU3000" s="388"/>
      <c r="UFV3000" s="388"/>
      <c r="UFW3000" s="388"/>
      <c r="UFX3000" s="388"/>
      <c r="UFY3000" s="388"/>
      <c r="UFZ3000" s="388"/>
      <c r="UGA3000" s="388"/>
      <c r="UGB3000" s="388"/>
      <c r="UGC3000" s="388"/>
      <c r="UGD3000" s="388"/>
      <c r="UGE3000" s="388"/>
      <c r="UGF3000" s="388"/>
      <c r="UGG3000" s="388"/>
      <c r="UGH3000" s="388"/>
      <c r="UGI3000" s="388"/>
      <c r="UGJ3000" s="388"/>
      <c r="UGK3000" s="388"/>
      <c r="UGL3000" s="388"/>
      <c r="UGM3000" s="388"/>
      <c r="UGN3000" s="388"/>
      <c r="UGO3000" s="388"/>
      <c r="UGP3000" s="388"/>
      <c r="UGQ3000" s="388"/>
      <c r="UGR3000" s="388"/>
      <c r="UGS3000" s="388"/>
      <c r="UGT3000" s="388"/>
      <c r="UGU3000" s="388"/>
      <c r="UGV3000" s="388"/>
      <c r="UGW3000" s="388"/>
      <c r="UGX3000" s="388"/>
      <c r="UGY3000" s="388"/>
      <c r="UGZ3000" s="388"/>
      <c r="UHA3000" s="388"/>
      <c r="UHB3000" s="388"/>
      <c r="UHC3000" s="388"/>
      <c r="UHD3000" s="388"/>
      <c r="UHE3000" s="388"/>
      <c r="UHF3000" s="388"/>
      <c r="UHG3000" s="388"/>
      <c r="UHH3000" s="388"/>
      <c r="UHI3000" s="388"/>
      <c r="UHJ3000" s="388"/>
      <c r="UHK3000" s="388"/>
      <c r="UHL3000" s="388"/>
      <c r="UHM3000" s="388"/>
      <c r="UHN3000" s="388"/>
      <c r="UHO3000" s="388"/>
      <c r="UHP3000" s="388"/>
      <c r="UHQ3000" s="388"/>
      <c r="UHR3000" s="388"/>
      <c r="UHS3000" s="388"/>
      <c r="UHT3000" s="388"/>
      <c r="UHU3000" s="388"/>
      <c r="UHV3000" s="388"/>
      <c r="UHW3000" s="388"/>
      <c r="UHX3000" s="388"/>
      <c r="UHY3000" s="388"/>
      <c r="UHZ3000" s="388"/>
      <c r="UIA3000" s="388"/>
      <c r="UIB3000" s="388"/>
      <c r="UIC3000" s="388"/>
      <c r="UID3000" s="388"/>
      <c r="UIE3000" s="388"/>
      <c r="UIF3000" s="388"/>
      <c r="UIG3000" s="388"/>
      <c r="UIH3000" s="388"/>
      <c r="UII3000" s="388"/>
      <c r="UIJ3000" s="388"/>
      <c r="UIK3000" s="388"/>
      <c r="UIL3000" s="388"/>
      <c r="UIM3000" s="388"/>
      <c r="UIN3000" s="388"/>
      <c r="UIO3000" s="388"/>
      <c r="UIP3000" s="388"/>
      <c r="UIQ3000" s="388"/>
      <c r="UIR3000" s="388"/>
      <c r="UIS3000" s="388"/>
      <c r="UIT3000" s="388"/>
      <c r="UIU3000" s="388"/>
      <c r="UIV3000" s="388"/>
      <c r="UIW3000" s="388"/>
      <c r="UIX3000" s="388"/>
      <c r="UIY3000" s="388"/>
      <c r="UIZ3000" s="388"/>
      <c r="UJA3000" s="388"/>
      <c r="UJB3000" s="388"/>
      <c r="UJC3000" s="388"/>
      <c r="UJD3000" s="388"/>
      <c r="UJE3000" s="388"/>
      <c r="UJF3000" s="388"/>
      <c r="UJG3000" s="388"/>
      <c r="UJH3000" s="388"/>
      <c r="UJI3000" s="388"/>
      <c r="UJJ3000" s="388"/>
      <c r="UJK3000" s="388"/>
      <c r="UJL3000" s="388"/>
      <c r="UJM3000" s="388"/>
      <c r="UJN3000" s="388"/>
      <c r="UJO3000" s="388"/>
      <c r="UJP3000" s="388"/>
      <c r="UJQ3000" s="388"/>
      <c r="UJR3000" s="388"/>
      <c r="UJS3000" s="388"/>
      <c r="UJT3000" s="388"/>
      <c r="UJU3000" s="388"/>
      <c r="UJV3000" s="388"/>
      <c r="UJW3000" s="388"/>
      <c r="UJX3000" s="388"/>
      <c r="UJY3000" s="388"/>
      <c r="UJZ3000" s="388"/>
      <c r="UKA3000" s="388"/>
      <c r="UKB3000" s="388"/>
      <c r="UKC3000" s="388"/>
      <c r="UKD3000" s="388"/>
      <c r="UKE3000" s="388"/>
      <c r="UKF3000" s="388"/>
      <c r="UKG3000" s="388"/>
      <c r="UKH3000" s="388"/>
      <c r="UKI3000" s="388"/>
      <c r="UKJ3000" s="388"/>
      <c r="UKK3000" s="388"/>
      <c r="UKL3000" s="388"/>
      <c r="UKM3000" s="388"/>
      <c r="UKN3000" s="388"/>
      <c r="UKO3000" s="388"/>
      <c r="UKP3000" s="388"/>
      <c r="UKQ3000" s="388"/>
      <c r="UKR3000" s="388"/>
      <c r="UKS3000" s="388"/>
      <c r="UKT3000" s="388"/>
      <c r="UKU3000" s="388"/>
      <c r="UKV3000" s="388"/>
      <c r="UKW3000" s="388"/>
      <c r="UKX3000" s="388"/>
      <c r="UKY3000" s="388"/>
      <c r="UKZ3000" s="388"/>
      <c r="ULA3000" s="388"/>
      <c r="ULB3000" s="388"/>
      <c r="ULC3000" s="388"/>
      <c r="ULD3000" s="388"/>
      <c r="ULE3000" s="388"/>
      <c r="ULF3000" s="388"/>
      <c r="ULG3000" s="388"/>
      <c r="ULH3000" s="388"/>
      <c r="ULI3000" s="388"/>
      <c r="ULJ3000" s="388"/>
      <c r="ULK3000" s="388"/>
      <c r="ULL3000" s="388"/>
      <c r="ULM3000" s="388"/>
      <c r="ULN3000" s="388"/>
      <c r="ULO3000" s="388"/>
      <c r="ULP3000" s="388"/>
      <c r="ULQ3000" s="388"/>
      <c r="ULR3000" s="388"/>
      <c r="ULS3000" s="388"/>
      <c r="ULT3000" s="388"/>
      <c r="ULU3000" s="388"/>
      <c r="ULV3000" s="388"/>
      <c r="ULW3000" s="388"/>
      <c r="ULX3000" s="388"/>
      <c r="ULY3000" s="388"/>
      <c r="ULZ3000" s="388"/>
      <c r="UMA3000" s="388"/>
      <c r="UMB3000" s="388"/>
      <c r="UMC3000" s="388"/>
      <c r="UMD3000" s="388"/>
      <c r="UME3000" s="388"/>
      <c r="UMF3000" s="388"/>
      <c r="UMG3000" s="388"/>
      <c r="UMH3000" s="388"/>
      <c r="UMI3000" s="388"/>
      <c r="UMJ3000" s="388"/>
      <c r="UMK3000" s="388"/>
      <c r="UML3000" s="388"/>
      <c r="UMM3000" s="388"/>
      <c r="UMN3000" s="388"/>
      <c r="UMO3000" s="388"/>
      <c r="UMP3000" s="388"/>
      <c r="UMQ3000" s="388"/>
      <c r="UMR3000" s="388"/>
      <c r="UMS3000" s="388"/>
      <c r="UMT3000" s="388"/>
      <c r="UMU3000" s="388"/>
      <c r="UMV3000" s="388"/>
      <c r="UMW3000" s="388"/>
      <c r="UMX3000" s="388"/>
      <c r="UMY3000" s="388"/>
      <c r="UMZ3000" s="388"/>
      <c r="UNA3000" s="388"/>
      <c r="UNB3000" s="388"/>
      <c r="UNC3000" s="388"/>
      <c r="UND3000" s="388"/>
      <c r="UNE3000" s="388"/>
      <c r="UNF3000" s="388"/>
      <c r="UNG3000" s="388"/>
      <c r="UNH3000" s="388"/>
      <c r="UNI3000" s="388"/>
      <c r="UNJ3000" s="388"/>
      <c r="UNK3000" s="388"/>
      <c r="UNL3000" s="388"/>
      <c r="UNM3000" s="388"/>
      <c r="UNN3000" s="388"/>
      <c r="UNO3000" s="388"/>
      <c r="UNP3000" s="388"/>
      <c r="UNQ3000" s="388"/>
      <c r="UNR3000" s="388"/>
      <c r="UNS3000" s="388"/>
      <c r="UNT3000" s="388"/>
      <c r="UNU3000" s="388"/>
      <c r="UNV3000" s="388"/>
      <c r="UNW3000" s="388"/>
      <c r="UNX3000" s="388"/>
      <c r="UNY3000" s="388"/>
      <c r="UNZ3000" s="388"/>
      <c r="UOA3000" s="388"/>
      <c r="UOB3000" s="388"/>
      <c r="UOC3000" s="388"/>
      <c r="UOD3000" s="388"/>
      <c r="UOE3000" s="388"/>
      <c r="UOF3000" s="388"/>
      <c r="UOG3000" s="388"/>
      <c r="UOH3000" s="388"/>
      <c r="UOI3000" s="388"/>
      <c r="UOJ3000" s="388"/>
      <c r="UOK3000" s="388"/>
      <c r="UOL3000" s="388"/>
      <c r="UOM3000" s="388"/>
      <c r="UON3000" s="388"/>
      <c r="UOO3000" s="388"/>
      <c r="UOP3000" s="388"/>
      <c r="UOQ3000" s="388"/>
      <c r="UOR3000" s="388"/>
      <c r="UOS3000" s="388"/>
      <c r="UOT3000" s="388"/>
      <c r="UOU3000" s="388"/>
      <c r="UOV3000" s="388"/>
      <c r="UOW3000" s="388"/>
      <c r="UOX3000" s="388"/>
      <c r="UOY3000" s="388"/>
      <c r="UOZ3000" s="388"/>
      <c r="UPA3000" s="388"/>
      <c r="UPB3000" s="388"/>
      <c r="UPC3000" s="388"/>
      <c r="UPD3000" s="388"/>
      <c r="UPE3000" s="388"/>
      <c r="UPF3000" s="388"/>
      <c r="UPG3000" s="388"/>
      <c r="UPH3000" s="388"/>
      <c r="UPI3000" s="388"/>
      <c r="UPJ3000" s="388"/>
      <c r="UPK3000" s="388"/>
      <c r="UPL3000" s="388"/>
      <c r="UPM3000" s="388"/>
      <c r="UPN3000" s="388"/>
      <c r="UPO3000" s="388"/>
      <c r="UPP3000" s="388"/>
      <c r="UPQ3000" s="388"/>
      <c r="UPR3000" s="388"/>
      <c r="UPS3000" s="388"/>
      <c r="UPT3000" s="388"/>
      <c r="UPU3000" s="388"/>
      <c r="UPV3000" s="388"/>
      <c r="UPW3000" s="388"/>
      <c r="UPX3000" s="388"/>
      <c r="UPY3000" s="388"/>
      <c r="UPZ3000" s="388"/>
      <c r="UQA3000" s="388"/>
      <c r="UQB3000" s="388"/>
      <c r="UQC3000" s="388"/>
      <c r="UQD3000" s="388"/>
      <c r="UQE3000" s="388"/>
      <c r="UQF3000" s="388"/>
      <c r="UQG3000" s="388"/>
      <c r="UQH3000" s="388"/>
      <c r="UQI3000" s="388"/>
      <c r="UQJ3000" s="388"/>
      <c r="UQK3000" s="388"/>
      <c r="UQL3000" s="388"/>
      <c r="UQM3000" s="388"/>
      <c r="UQN3000" s="388"/>
      <c r="UQO3000" s="388"/>
      <c r="UQP3000" s="388"/>
      <c r="UQQ3000" s="388"/>
      <c r="UQR3000" s="388"/>
      <c r="UQS3000" s="388"/>
      <c r="UQT3000" s="388"/>
      <c r="UQU3000" s="388"/>
      <c r="UQV3000" s="388"/>
      <c r="UQW3000" s="388"/>
      <c r="UQX3000" s="388"/>
      <c r="UQY3000" s="388"/>
      <c r="UQZ3000" s="388"/>
      <c r="URA3000" s="388"/>
      <c r="URB3000" s="388"/>
      <c r="URC3000" s="388"/>
      <c r="URD3000" s="388"/>
      <c r="URE3000" s="388"/>
      <c r="URF3000" s="388"/>
      <c r="URG3000" s="388"/>
      <c r="URH3000" s="388"/>
      <c r="URI3000" s="388"/>
      <c r="URJ3000" s="388"/>
      <c r="URK3000" s="388"/>
      <c r="URL3000" s="388"/>
      <c r="URM3000" s="388"/>
      <c r="URN3000" s="388"/>
      <c r="URO3000" s="388"/>
      <c r="URP3000" s="388"/>
      <c r="URQ3000" s="388"/>
      <c r="URR3000" s="388"/>
      <c r="URS3000" s="388"/>
      <c r="URT3000" s="388"/>
      <c r="URU3000" s="388"/>
      <c r="URV3000" s="388"/>
      <c r="URW3000" s="388"/>
      <c r="URX3000" s="388"/>
      <c r="URY3000" s="388"/>
      <c r="URZ3000" s="388"/>
      <c r="USA3000" s="388"/>
      <c r="USB3000" s="388"/>
      <c r="USC3000" s="388"/>
      <c r="USD3000" s="388"/>
      <c r="USE3000" s="388"/>
      <c r="USF3000" s="388"/>
      <c r="USG3000" s="388"/>
      <c r="USH3000" s="388"/>
      <c r="USI3000" s="388"/>
      <c r="USJ3000" s="388"/>
      <c r="USK3000" s="388"/>
      <c r="USL3000" s="388"/>
      <c r="USM3000" s="388"/>
      <c r="USN3000" s="388"/>
      <c r="USO3000" s="388"/>
      <c r="USP3000" s="388"/>
      <c r="USQ3000" s="388"/>
      <c r="USR3000" s="388"/>
      <c r="USS3000" s="388"/>
      <c r="UST3000" s="388"/>
      <c r="USU3000" s="388"/>
      <c r="USV3000" s="388"/>
      <c r="USW3000" s="388"/>
      <c r="USX3000" s="388"/>
      <c r="USY3000" s="388"/>
      <c r="USZ3000" s="388"/>
      <c r="UTA3000" s="388"/>
      <c r="UTB3000" s="388"/>
      <c r="UTC3000" s="388"/>
      <c r="UTD3000" s="388"/>
      <c r="UTE3000" s="388"/>
      <c r="UTF3000" s="388"/>
      <c r="UTG3000" s="388"/>
      <c r="UTH3000" s="388"/>
      <c r="UTI3000" s="388"/>
      <c r="UTJ3000" s="388"/>
      <c r="UTK3000" s="388"/>
      <c r="UTL3000" s="388"/>
      <c r="UTM3000" s="388"/>
      <c r="UTN3000" s="388"/>
      <c r="UTO3000" s="388"/>
      <c r="UTP3000" s="388"/>
      <c r="UTQ3000" s="388"/>
      <c r="UTR3000" s="388"/>
      <c r="UTS3000" s="388"/>
      <c r="UTT3000" s="388"/>
      <c r="UTU3000" s="388"/>
      <c r="UTV3000" s="388"/>
      <c r="UTW3000" s="388"/>
      <c r="UTX3000" s="388"/>
      <c r="UTY3000" s="388"/>
      <c r="UTZ3000" s="388"/>
      <c r="UUA3000" s="388"/>
      <c r="UUB3000" s="388"/>
      <c r="UUC3000" s="388"/>
      <c r="UUD3000" s="388"/>
      <c r="UUE3000" s="388"/>
      <c r="UUF3000" s="388"/>
      <c r="UUG3000" s="388"/>
      <c r="UUH3000" s="388"/>
      <c r="UUI3000" s="388"/>
      <c r="UUJ3000" s="388"/>
      <c r="UUK3000" s="388"/>
      <c r="UUL3000" s="388"/>
      <c r="UUM3000" s="388"/>
      <c r="UUN3000" s="388"/>
      <c r="UUO3000" s="388"/>
      <c r="UUP3000" s="388"/>
      <c r="UUQ3000" s="388"/>
      <c r="UUR3000" s="388"/>
      <c r="UUS3000" s="388"/>
      <c r="UUT3000" s="388"/>
      <c r="UUU3000" s="388"/>
      <c r="UUV3000" s="388"/>
      <c r="UUW3000" s="388"/>
      <c r="UUX3000" s="388"/>
      <c r="UUY3000" s="388"/>
      <c r="UUZ3000" s="388"/>
      <c r="UVA3000" s="388"/>
      <c r="UVB3000" s="388"/>
      <c r="UVC3000" s="388"/>
      <c r="UVD3000" s="388"/>
      <c r="UVE3000" s="388"/>
      <c r="UVF3000" s="388"/>
      <c r="UVG3000" s="388"/>
      <c r="UVH3000" s="388"/>
      <c r="UVI3000" s="388"/>
      <c r="UVJ3000" s="388"/>
      <c r="UVK3000" s="388"/>
      <c r="UVL3000" s="388"/>
      <c r="UVM3000" s="388"/>
      <c r="UVN3000" s="388"/>
      <c r="UVO3000" s="388"/>
      <c r="UVP3000" s="388"/>
      <c r="UVQ3000" s="388"/>
      <c r="UVR3000" s="388"/>
      <c r="UVS3000" s="388"/>
      <c r="UVT3000" s="388"/>
      <c r="UVU3000" s="388"/>
      <c r="UVV3000" s="388"/>
      <c r="UVW3000" s="388"/>
      <c r="UVX3000" s="388"/>
      <c r="UVY3000" s="388"/>
      <c r="UVZ3000" s="388"/>
      <c r="UWA3000" s="388"/>
      <c r="UWB3000" s="388"/>
      <c r="UWC3000" s="388"/>
      <c r="UWD3000" s="388"/>
      <c r="UWE3000" s="388"/>
      <c r="UWF3000" s="388"/>
      <c r="UWG3000" s="388"/>
      <c r="UWH3000" s="388"/>
      <c r="UWI3000" s="388"/>
      <c r="UWJ3000" s="388"/>
      <c r="UWK3000" s="388"/>
      <c r="UWL3000" s="388"/>
      <c r="UWM3000" s="388"/>
      <c r="UWN3000" s="388"/>
      <c r="UWO3000" s="388"/>
      <c r="UWP3000" s="388"/>
      <c r="UWQ3000" s="388"/>
      <c r="UWR3000" s="388"/>
      <c r="UWS3000" s="388"/>
      <c r="UWT3000" s="388"/>
      <c r="UWU3000" s="388"/>
      <c r="UWV3000" s="388"/>
      <c r="UWW3000" s="388"/>
      <c r="UWX3000" s="388"/>
      <c r="UWY3000" s="388"/>
      <c r="UWZ3000" s="388"/>
      <c r="UXA3000" s="388"/>
      <c r="UXB3000" s="388"/>
      <c r="UXC3000" s="388"/>
      <c r="UXD3000" s="388"/>
      <c r="UXE3000" s="388"/>
      <c r="UXF3000" s="388"/>
      <c r="UXG3000" s="388"/>
      <c r="UXH3000" s="388"/>
      <c r="UXI3000" s="388"/>
      <c r="UXJ3000" s="388"/>
      <c r="UXK3000" s="388"/>
      <c r="UXL3000" s="388"/>
      <c r="UXM3000" s="388"/>
      <c r="UXN3000" s="388"/>
      <c r="UXO3000" s="388"/>
      <c r="UXP3000" s="388"/>
      <c r="UXQ3000" s="388"/>
      <c r="UXR3000" s="388"/>
      <c r="UXS3000" s="388"/>
      <c r="UXT3000" s="388"/>
      <c r="UXU3000" s="388"/>
      <c r="UXV3000" s="388"/>
      <c r="UXW3000" s="388"/>
      <c r="UXX3000" s="388"/>
      <c r="UXY3000" s="388"/>
      <c r="UXZ3000" s="388"/>
      <c r="UYA3000" s="388"/>
      <c r="UYB3000" s="388"/>
      <c r="UYC3000" s="388"/>
      <c r="UYD3000" s="388"/>
      <c r="UYE3000" s="388"/>
      <c r="UYF3000" s="388"/>
      <c r="UYG3000" s="388"/>
      <c r="UYH3000" s="388"/>
      <c r="UYI3000" s="388"/>
      <c r="UYJ3000" s="388"/>
      <c r="UYK3000" s="388"/>
      <c r="UYL3000" s="388"/>
      <c r="UYM3000" s="388"/>
      <c r="UYN3000" s="388"/>
      <c r="UYO3000" s="388"/>
      <c r="UYP3000" s="388"/>
      <c r="UYQ3000" s="388"/>
      <c r="UYR3000" s="388"/>
      <c r="UYS3000" s="388"/>
      <c r="UYT3000" s="388"/>
      <c r="UYU3000" s="388"/>
      <c r="UYV3000" s="388"/>
      <c r="UYW3000" s="388"/>
      <c r="UYX3000" s="388"/>
      <c r="UYY3000" s="388"/>
      <c r="UYZ3000" s="388"/>
      <c r="UZA3000" s="388"/>
      <c r="UZB3000" s="388"/>
      <c r="UZC3000" s="388"/>
      <c r="UZD3000" s="388"/>
      <c r="UZE3000" s="388"/>
      <c r="UZF3000" s="388"/>
      <c r="UZG3000" s="388"/>
      <c r="UZH3000" s="388"/>
      <c r="UZI3000" s="388"/>
      <c r="UZJ3000" s="388"/>
      <c r="UZK3000" s="388"/>
      <c r="UZL3000" s="388"/>
      <c r="UZM3000" s="388"/>
      <c r="UZN3000" s="388"/>
      <c r="UZO3000" s="388"/>
      <c r="UZP3000" s="388"/>
      <c r="UZQ3000" s="388"/>
      <c r="UZR3000" s="388"/>
      <c r="UZS3000" s="388"/>
      <c r="UZT3000" s="388"/>
      <c r="UZU3000" s="388"/>
      <c r="UZV3000" s="388"/>
      <c r="UZW3000" s="388"/>
      <c r="UZX3000" s="388"/>
      <c r="UZY3000" s="388"/>
      <c r="UZZ3000" s="388"/>
      <c r="VAA3000" s="388"/>
      <c r="VAB3000" s="388"/>
      <c r="VAC3000" s="388"/>
      <c r="VAD3000" s="388"/>
      <c r="VAE3000" s="388"/>
      <c r="VAF3000" s="388"/>
      <c r="VAG3000" s="388"/>
      <c r="VAH3000" s="388"/>
      <c r="VAI3000" s="388"/>
      <c r="VAJ3000" s="388"/>
      <c r="VAK3000" s="388"/>
      <c r="VAL3000" s="388"/>
      <c r="VAM3000" s="388"/>
      <c r="VAN3000" s="388"/>
      <c r="VAO3000" s="388"/>
      <c r="VAP3000" s="388"/>
      <c r="VAQ3000" s="388"/>
      <c r="VAR3000" s="388"/>
      <c r="VAS3000" s="388"/>
      <c r="VAT3000" s="388"/>
      <c r="VAU3000" s="388"/>
      <c r="VAV3000" s="388"/>
      <c r="VAW3000" s="388"/>
      <c r="VAX3000" s="388"/>
      <c r="VAY3000" s="388"/>
      <c r="VAZ3000" s="388"/>
      <c r="VBA3000" s="388"/>
      <c r="VBB3000" s="388"/>
      <c r="VBC3000" s="388"/>
      <c r="VBD3000" s="388"/>
      <c r="VBE3000" s="388"/>
      <c r="VBF3000" s="388"/>
      <c r="VBG3000" s="388"/>
      <c r="VBH3000" s="388"/>
      <c r="VBI3000" s="388"/>
      <c r="VBJ3000" s="388"/>
      <c r="VBK3000" s="388"/>
      <c r="VBL3000" s="388"/>
      <c r="VBM3000" s="388"/>
      <c r="VBN3000" s="388"/>
      <c r="VBO3000" s="388"/>
      <c r="VBP3000" s="388"/>
      <c r="VBQ3000" s="388"/>
      <c r="VBR3000" s="388"/>
      <c r="VBS3000" s="388"/>
      <c r="VBT3000" s="388"/>
      <c r="VBU3000" s="388"/>
      <c r="VBV3000" s="388"/>
      <c r="VBW3000" s="388"/>
      <c r="VBX3000" s="388"/>
      <c r="VBY3000" s="388"/>
      <c r="VBZ3000" s="388"/>
      <c r="VCA3000" s="388"/>
      <c r="VCB3000" s="388"/>
      <c r="VCC3000" s="388"/>
      <c r="VCD3000" s="388"/>
      <c r="VCE3000" s="388"/>
      <c r="VCF3000" s="388"/>
      <c r="VCG3000" s="388"/>
      <c r="VCH3000" s="388"/>
      <c r="VCI3000" s="388"/>
      <c r="VCJ3000" s="388"/>
      <c r="VCK3000" s="388"/>
      <c r="VCL3000" s="388"/>
      <c r="VCM3000" s="388"/>
      <c r="VCN3000" s="388"/>
      <c r="VCO3000" s="388"/>
      <c r="VCP3000" s="388"/>
      <c r="VCQ3000" s="388"/>
      <c r="VCR3000" s="388"/>
      <c r="VCS3000" s="388"/>
      <c r="VCT3000" s="388"/>
      <c r="VCU3000" s="388"/>
      <c r="VCV3000" s="388"/>
      <c r="VCW3000" s="388"/>
      <c r="VCX3000" s="388"/>
      <c r="VCY3000" s="388"/>
      <c r="VCZ3000" s="388"/>
      <c r="VDA3000" s="388"/>
      <c r="VDB3000" s="388"/>
      <c r="VDC3000" s="388"/>
      <c r="VDD3000" s="388"/>
      <c r="VDE3000" s="388"/>
      <c r="VDF3000" s="388"/>
      <c r="VDG3000" s="388"/>
      <c r="VDH3000" s="388"/>
      <c r="VDI3000" s="388"/>
      <c r="VDJ3000" s="388"/>
      <c r="VDK3000" s="388"/>
      <c r="VDL3000" s="388"/>
      <c r="VDM3000" s="388"/>
      <c r="VDN3000" s="388"/>
      <c r="VDO3000" s="388"/>
      <c r="VDP3000" s="388"/>
      <c r="VDQ3000" s="388"/>
      <c r="VDR3000" s="388"/>
      <c r="VDS3000" s="388"/>
      <c r="VDT3000" s="388"/>
      <c r="VDU3000" s="388"/>
      <c r="VDV3000" s="388"/>
      <c r="VDW3000" s="388"/>
      <c r="VDX3000" s="388"/>
      <c r="VDY3000" s="388"/>
      <c r="VDZ3000" s="388"/>
      <c r="VEA3000" s="388"/>
      <c r="VEB3000" s="388"/>
      <c r="VEC3000" s="388"/>
      <c r="VED3000" s="388"/>
      <c r="VEE3000" s="388"/>
      <c r="VEF3000" s="388"/>
      <c r="VEG3000" s="388"/>
      <c r="VEH3000" s="388"/>
      <c r="VEI3000" s="388"/>
      <c r="VEJ3000" s="388"/>
      <c r="VEK3000" s="388"/>
      <c r="VEL3000" s="388"/>
      <c r="VEM3000" s="388"/>
      <c r="VEN3000" s="388"/>
      <c r="VEO3000" s="388"/>
      <c r="VEP3000" s="388"/>
      <c r="VEQ3000" s="388"/>
      <c r="VER3000" s="388"/>
      <c r="VES3000" s="388"/>
      <c r="VET3000" s="388"/>
      <c r="VEU3000" s="388"/>
      <c r="VEV3000" s="388"/>
      <c r="VEW3000" s="388"/>
      <c r="VEX3000" s="388"/>
      <c r="VEY3000" s="388"/>
      <c r="VEZ3000" s="388"/>
      <c r="VFA3000" s="388"/>
      <c r="VFB3000" s="388"/>
      <c r="VFC3000" s="388"/>
      <c r="VFD3000" s="388"/>
      <c r="VFE3000" s="388"/>
      <c r="VFF3000" s="388"/>
      <c r="VFG3000" s="388"/>
      <c r="VFH3000" s="388"/>
      <c r="VFI3000" s="388"/>
      <c r="VFJ3000" s="388"/>
      <c r="VFK3000" s="388"/>
      <c r="VFL3000" s="388"/>
      <c r="VFM3000" s="388"/>
      <c r="VFN3000" s="388"/>
      <c r="VFO3000" s="388"/>
      <c r="VFP3000" s="388"/>
      <c r="VFQ3000" s="388"/>
      <c r="VFR3000" s="388"/>
      <c r="VFS3000" s="388"/>
      <c r="VFT3000" s="388"/>
      <c r="VFU3000" s="388"/>
      <c r="VFV3000" s="388"/>
      <c r="VFW3000" s="388"/>
      <c r="VFX3000" s="388"/>
      <c r="VFY3000" s="388"/>
      <c r="VFZ3000" s="388"/>
      <c r="VGA3000" s="388"/>
      <c r="VGB3000" s="388"/>
      <c r="VGC3000" s="388"/>
      <c r="VGD3000" s="388"/>
      <c r="VGE3000" s="388"/>
      <c r="VGF3000" s="388"/>
      <c r="VGG3000" s="388"/>
      <c r="VGH3000" s="388"/>
      <c r="VGI3000" s="388"/>
      <c r="VGJ3000" s="388"/>
      <c r="VGK3000" s="388"/>
      <c r="VGL3000" s="388"/>
      <c r="VGM3000" s="388"/>
      <c r="VGN3000" s="388"/>
      <c r="VGO3000" s="388"/>
      <c r="VGP3000" s="388"/>
      <c r="VGQ3000" s="388"/>
      <c r="VGR3000" s="388"/>
      <c r="VGS3000" s="388"/>
      <c r="VGT3000" s="388"/>
      <c r="VGU3000" s="388"/>
      <c r="VGV3000" s="388"/>
      <c r="VGW3000" s="388"/>
      <c r="VGX3000" s="388"/>
      <c r="VGY3000" s="388"/>
      <c r="VGZ3000" s="388"/>
      <c r="VHA3000" s="388"/>
      <c r="VHB3000" s="388"/>
      <c r="VHC3000" s="388"/>
      <c r="VHD3000" s="388"/>
      <c r="VHE3000" s="388"/>
      <c r="VHF3000" s="388"/>
      <c r="VHG3000" s="388"/>
      <c r="VHH3000" s="388"/>
      <c r="VHI3000" s="388"/>
      <c r="VHJ3000" s="388"/>
      <c r="VHK3000" s="388"/>
      <c r="VHL3000" s="388"/>
      <c r="VHM3000" s="388"/>
      <c r="VHN3000" s="388"/>
      <c r="VHO3000" s="388"/>
      <c r="VHP3000" s="388"/>
      <c r="VHQ3000" s="388"/>
      <c r="VHR3000" s="388"/>
      <c r="VHS3000" s="388"/>
      <c r="VHT3000" s="388"/>
      <c r="VHU3000" s="388"/>
      <c r="VHV3000" s="388"/>
      <c r="VHW3000" s="388"/>
      <c r="VHX3000" s="388"/>
      <c r="VHY3000" s="388"/>
      <c r="VHZ3000" s="388"/>
      <c r="VIA3000" s="388"/>
      <c r="VIB3000" s="388"/>
      <c r="VIC3000" s="388"/>
      <c r="VID3000" s="388"/>
      <c r="VIE3000" s="388"/>
      <c r="VIF3000" s="388"/>
      <c r="VIG3000" s="388"/>
      <c r="VIH3000" s="388"/>
      <c r="VII3000" s="388"/>
      <c r="VIJ3000" s="388"/>
      <c r="VIK3000" s="388"/>
      <c r="VIL3000" s="388"/>
      <c r="VIM3000" s="388"/>
      <c r="VIN3000" s="388"/>
      <c r="VIO3000" s="388"/>
      <c r="VIP3000" s="388"/>
      <c r="VIQ3000" s="388"/>
      <c r="VIR3000" s="388"/>
      <c r="VIS3000" s="388"/>
      <c r="VIT3000" s="388"/>
      <c r="VIU3000" s="388"/>
      <c r="VIV3000" s="388"/>
      <c r="VIW3000" s="388"/>
      <c r="VIX3000" s="388"/>
      <c r="VIY3000" s="388"/>
      <c r="VIZ3000" s="388"/>
      <c r="VJA3000" s="388"/>
      <c r="VJB3000" s="388"/>
      <c r="VJC3000" s="388"/>
      <c r="VJD3000" s="388"/>
      <c r="VJE3000" s="388"/>
      <c r="VJF3000" s="388"/>
      <c r="VJG3000" s="388"/>
      <c r="VJH3000" s="388"/>
      <c r="VJI3000" s="388"/>
      <c r="VJJ3000" s="388"/>
      <c r="VJK3000" s="388"/>
      <c r="VJL3000" s="388"/>
      <c r="VJM3000" s="388"/>
      <c r="VJN3000" s="388"/>
      <c r="VJO3000" s="388"/>
      <c r="VJP3000" s="388"/>
      <c r="VJQ3000" s="388"/>
      <c r="VJR3000" s="388"/>
      <c r="VJS3000" s="388"/>
      <c r="VJT3000" s="388"/>
      <c r="VJU3000" s="388"/>
      <c r="VJV3000" s="388"/>
      <c r="VJW3000" s="388"/>
      <c r="VJX3000" s="388"/>
      <c r="VJY3000" s="388"/>
      <c r="VJZ3000" s="388"/>
      <c r="VKA3000" s="388"/>
      <c r="VKB3000" s="388"/>
      <c r="VKC3000" s="388"/>
      <c r="VKD3000" s="388"/>
      <c r="VKE3000" s="388"/>
      <c r="VKF3000" s="388"/>
      <c r="VKG3000" s="388"/>
      <c r="VKH3000" s="388"/>
      <c r="VKI3000" s="388"/>
      <c r="VKJ3000" s="388"/>
      <c r="VKK3000" s="388"/>
      <c r="VKL3000" s="388"/>
      <c r="VKM3000" s="388"/>
      <c r="VKN3000" s="388"/>
      <c r="VKO3000" s="388"/>
      <c r="VKP3000" s="388"/>
      <c r="VKQ3000" s="388"/>
      <c r="VKR3000" s="388"/>
      <c r="VKS3000" s="388"/>
      <c r="VKT3000" s="388"/>
      <c r="VKU3000" s="388"/>
      <c r="VKV3000" s="388"/>
      <c r="VKW3000" s="388"/>
      <c r="VKX3000" s="388"/>
      <c r="VKY3000" s="388"/>
      <c r="VKZ3000" s="388"/>
      <c r="VLA3000" s="388"/>
      <c r="VLB3000" s="388"/>
      <c r="VLC3000" s="388"/>
      <c r="VLD3000" s="388"/>
      <c r="VLE3000" s="388"/>
      <c r="VLF3000" s="388"/>
      <c r="VLG3000" s="388"/>
      <c r="VLH3000" s="388"/>
      <c r="VLI3000" s="388"/>
      <c r="VLJ3000" s="388"/>
      <c r="VLK3000" s="388"/>
      <c r="VLL3000" s="388"/>
      <c r="VLM3000" s="388"/>
      <c r="VLN3000" s="388"/>
      <c r="VLO3000" s="388"/>
      <c r="VLP3000" s="388"/>
      <c r="VLQ3000" s="388"/>
      <c r="VLR3000" s="388"/>
      <c r="VLS3000" s="388"/>
      <c r="VLT3000" s="388"/>
      <c r="VLU3000" s="388"/>
      <c r="VLV3000" s="388"/>
      <c r="VLW3000" s="388"/>
      <c r="VLX3000" s="388"/>
      <c r="VLY3000" s="388"/>
      <c r="VLZ3000" s="388"/>
      <c r="VMA3000" s="388"/>
      <c r="VMB3000" s="388"/>
      <c r="VMC3000" s="388"/>
      <c r="VMD3000" s="388"/>
      <c r="VME3000" s="388"/>
      <c r="VMF3000" s="388"/>
      <c r="VMG3000" s="388"/>
      <c r="VMH3000" s="388"/>
      <c r="VMI3000" s="388"/>
      <c r="VMJ3000" s="388"/>
      <c r="VMK3000" s="388"/>
      <c r="VML3000" s="388"/>
      <c r="VMM3000" s="388"/>
      <c r="VMN3000" s="388"/>
      <c r="VMO3000" s="388"/>
      <c r="VMP3000" s="388"/>
      <c r="VMQ3000" s="388"/>
      <c r="VMR3000" s="388"/>
      <c r="VMS3000" s="388"/>
      <c r="VMT3000" s="388"/>
      <c r="VMU3000" s="388"/>
      <c r="VMV3000" s="388"/>
      <c r="VMW3000" s="388"/>
      <c r="VMX3000" s="388"/>
      <c r="VMY3000" s="388"/>
      <c r="VMZ3000" s="388"/>
      <c r="VNA3000" s="388"/>
      <c r="VNB3000" s="388"/>
      <c r="VNC3000" s="388"/>
      <c r="VND3000" s="388"/>
      <c r="VNE3000" s="388"/>
      <c r="VNF3000" s="388"/>
      <c r="VNG3000" s="388"/>
      <c r="VNH3000" s="388"/>
      <c r="VNI3000" s="388"/>
      <c r="VNJ3000" s="388"/>
      <c r="VNK3000" s="388"/>
      <c r="VNL3000" s="388"/>
      <c r="VNM3000" s="388"/>
      <c r="VNN3000" s="388"/>
      <c r="VNO3000" s="388"/>
      <c r="VNP3000" s="388"/>
      <c r="VNQ3000" s="388"/>
      <c r="VNR3000" s="388"/>
      <c r="VNS3000" s="388"/>
      <c r="VNT3000" s="388"/>
      <c r="VNU3000" s="388"/>
      <c r="VNV3000" s="388"/>
      <c r="VNW3000" s="388"/>
      <c r="VNX3000" s="388"/>
      <c r="VNY3000" s="388"/>
      <c r="VNZ3000" s="388"/>
      <c r="VOA3000" s="388"/>
      <c r="VOB3000" s="388"/>
      <c r="VOC3000" s="388"/>
      <c r="VOD3000" s="388"/>
      <c r="VOE3000" s="388"/>
      <c r="VOF3000" s="388"/>
      <c r="VOG3000" s="388"/>
      <c r="VOH3000" s="388"/>
      <c r="VOI3000" s="388"/>
      <c r="VOJ3000" s="388"/>
      <c r="VOK3000" s="388"/>
      <c r="VOL3000" s="388"/>
      <c r="VOM3000" s="388"/>
      <c r="VON3000" s="388"/>
      <c r="VOO3000" s="388"/>
      <c r="VOP3000" s="388"/>
      <c r="VOQ3000" s="388"/>
      <c r="VOR3000" s="388"/>
      <c r="VOS3000" s="388"/>
      <c r="VOT3000" s="388"/>
      <c r="VOU3000" s="388"/>
      <c r="VOV3000" s="388"/>
      <c r="VOW3000" s="388"/>
      <c r="VOX3000" s="388"/>
      <c r="VOY3000" s="388"/>
      <c r="VOZ3000" s="388"/>
      <c r="VPA3000" s="388"/>
      <c r="VPB3000" s="388"/>
      <c r="VPC3000" s="388"/>
      <c r="VPD3000" s="388"/>
      <c r="VPE3000" s="388"/>
      <c r="VPF3000" s="388"/>
      <c r="VPG3000" s="388"/>
      <c r="VPH3000" s="388"/>
      <c r="VPI3000" s="388"/>
      <c r="VPJ3000" s="388"/>
      <c r="VPK3000" s="388"/>
      <c r="VPL3000" s="388"/>
      <c r="VPM3000" s="388"/>
      <c r="VPN3000" s="388"/>
      <c r="VPO3000" s="388"/>
      <c r="VPP3000" s="388"/>
      <c r="VPQ3000" s="388"/>
      <c r="VPR3000" s="388"/>
      <c r="VPS3000" s="388"/>
      <c r="VPT3000" s="388"/>
      <c r="VPU3000" s="388"/>
      <c r="VPV3000" s="388"/>
      <c r="VPW3000" s="388"/>
      <c r="VPX3000" s="388"/>
      <c r="VPY3000" s="388"/>
      <c r="VPZ3000" s="388"/>
      <c r="VQA3000" s="388"/>
      <c r="VQB3000" s="388"/>
      <c r="VQC3000" s="388"/>
      <c r="VQD3000" s="388"/>
      <c r="VQE3000" s="388"/>
      <c r="VQF3000" s="388"/>
      <c r="VQG3000" s="388"/>
      <c r="VQH3000" s="388"/>
      <c r="VQI3000" s="388"/>
      <c r="VQJ3000" s="388"/>
      <c r="VQK3000" s="388"/>
      <c r="VQL3000" s="388"/>
      <c r="VQM3000" s="388"/>
      <c r="VQN3000" s="388"/>
      <c r="VQO3000" s="388"/>
      <c r="VQP3000" s="388"/>
      <c r="VQQ3000" s="388"/>
      <c r="VQR3000" s="388"/>
      <c r="VQS3000" s="388"/>
      <c r="VQT3000" s="388"/>
      <c r="VQU3000" s="388"/>
      <c r="VQV3000" s="388"/>
      <c r="VQW3000" s="388"/>
      <c r="VQX3000" s="388"/>
      <c r="VQY3000" s="388"/>
      <c r="VQZ3000" s="388"/>
      <c r="VRA3000" s="388"/>
      <c r="VRB3000" s="388"/>
      <c r="VRC3000" s="388"/>
      <c r="VRD3000" s="388"/>
      <c r="VRE3000" s="388"/>
      <c r="VRF3000" s="388"/>
      <c r="VRG3000" s="388"/>
      <c r="VRH3000" s="388"/>
      <c r="VRI3000" s="388"/>
      <c r="VRJ3000" s="388"/>
      <c r="VRK3000" s="388"/>
      <c r="VRL3000" s="388"/>
      <c r="VRM3000" s="388"/>
      <c r="VRN3000" s="388"/>
      <c r="VRO3000" s="388"/>
      <c r="VRP3000" s="388"/>
      <c r="VRQ3000" s="388"/>
      <c r="VRR3000" s="388"/>
      <c r="VRS3000" s="388"/>
      <c r="VRT3000" s="388"/>
      <c r="VRU3000" s="388"/>
      <c r="VRV3000" s="388"/>
      <c r="VRW3000" s="388"/>
      <c r="VRX3000" s="388"/>
      <c r="VRY3000" s="388"/>
      <c r="VRZ3000" s="388"/>
      <c r="VSA3000" s="388"/>
      <c r="VSB3000" s="388"/>
      <c r="VSC3000" s="388"/>
      <c r="VSD3000" s="388"/>
      <c r="VSE3000" s="388"/>
      <c r="VSF3000" s="388"/>
      <c r="VSG3000" s="388"/>
      <c r="VSH3000" s="388"/>
      <c r="VSI3000" s="388"/>
      <c r="VSJ3000" s="388"/>
      <c r="VSK3000" s="388"/>
      <c r="VSL3000" s="388"/>
      <c r="VSM3000" s="388"/>
      <c r="VSN3000" s="388"/>
      <c r="VSO3000" s="388"/>
      <c r="VSP3000" s="388"/>
      <c r="VSQ3000" s="388"/>
      <c r="VSR3000" s="388"/>
      <c r="VSS3000" s="388"/>
      <c r="VST3000" s="388"/>
      <c r="VSU3000" s="388"/>
      <c r="VSV3000" s="388"/>
      <c r="VSW3000" s="388"/>
      <c r="VSX3000" s="388"/>
      <c r="VSY3000" s="388"/>
      <c r="VSZ3000" s="388"/>
      <c r="VTA3000" s="388"/>
      <c r="VTB3000" s="388"/>
      <c r="VTC3000" s="388"/>
      <c r="VTD3000" s="388"/>
      <c r="VTE3000" s="388"/>
      <c r="VTF3000" s="388"/>
      <c r="VTG3000" s="388"/>
      <c r="VTH3000" s="388"/>
      <c r="VTI3000" s="388"/>
      <c r="VTJ3000" s="388"/>
      <c r="VTK3000" s="388"/>
      <c r="VTL3000" s="388"/>
      <c r="VTM3000" s="388"/>
      <c r="VTN3000" s="388"/>
      <c r="VTO3000" s="388"/>
      <c r="VTP3000" s="388"/>
      <c r="VTQ3000" s="388"/>
      <c r="VTR3000" s="388"/>
      <c r="VTS3000" s="388"/>
      <c r="VTT3000" s="388"/>
      <c r="VTU3000" s="388"/>
      <c r="VTV3000" s="388"/>
      <c r="VTW3000" s="388"/>
      <c r="VTX3000" s="388"/>
      <c r="VTY3000" s="388"/>
      <c r="VTZ3000" s="388"/>
      <c r="VUA3000" s="388"/>
      <c r="VUB3000" s="388"/>
      <c r="VUC3000" s="388"/>
      <c r="VUD3000" s="388"/>
      <c r="VUE3000" s="388"/>
      <c r="VUF3000" s="388"/>
      <c r="VUG3000" s="388"/>
      <c r="VUH3000" s="388"/>
      <c r="VUI3000" s="388"/>
      <c r="VUJ3000" s="388"/>
      <c r="VUK3000" s="388"/>
      <c r="VUL3000" s="388"/>
      <c r="VUM3000" s="388"/>
      <c r="VUN3000" s="388"/>
      <c r="VUO3000" s="388"/>
      <c r="VUP3000" s="388"/>
      <c r="VUQ3000" s="388"/>
      <c r="VUR3000" s="388"/>
      <c r="VUS3000" s="388"/>
      <c r="VUT3000" s="388"/>
      <c r="VUU3000" s="388"/>
      <c r="VUV3000" s="388"/>
      <c r="VUW3000" s="388"/>
      <c r="VUX3000" s="388"/>
      <c r="VUY3000" s="388"/>
      <c r="VUZ3000" s="388"/>
      <c r="VVA3000" s="388"/>
      <c r="VVB3000" s="388"/>
      <c r="VVC3000" s="388"/>
      <c r="VVD3000" s="388"/>
      <c r="VVE3000" s="388"/>
      <c r="VVF3000" s="388"/>
      <c r="VVG3000" s="388"/>
      <c r="VVH3000" s="388"/>
      <c r="VVI3000" s="388"/>
      <c r="VVJ3000" s="388"/>
      <c r="VVK3000" s="388"/>
      <c r="VVL3000" s="388"/>
      <c r="VVM3000" s="388"/>
      <c r="VVN3000" s="388"/>
      <c r="VVO3000" s="388"/>
      <c r="VVP3000" s="388"/>
      <c r="VVQ3000" s="388"/>
      <c r="VVR3000" s="388"/>
      <c r="VVS3000" s="388"/>
      <c r="VVT3000" s="388"/>
      <c r="VVU3000" s="388"/>
      <c r="VVV3000" s="388"/>
      <c r="VVW3000" s="388"/>
      <c r="VVX3000" s="388"/>
      <c r="VVY3000" s="388"/>
      <c r="VVZ3000" s="388"/>
      <c r="VWA3000" s="388"/>
      <c r="VWB3000" s="388"/>
      <c r="VWC3000" s="388"/>
      <c r="VWD3000" s="388"/>
      <c r="VWE3000" s="388"/>
      <c r="VWF3000" s="388"/>
      <c r="VWG3000" s="388"/>
      <c r="VWH3000" s="388"/>
      <c r="VWI3000" s="388"/>
      <c r="VWJ3000" s="388"/>
      <c r="VWK3000" s="388"/>
      <c r="VWL3000" s="388"/>
      <c r="VWM3000" s="388"/>
      <c r="VWN3000" s="388"/>
      <c r="VWO3000" s="388"/>
      <c r="VWP3000" s="388"/>
      <c r="VWQ3000" s="388"/>
      <c r="VWR3000" s="388"/>
      <c r="VWS3000" s="388"/>
      <c r="VWT3000" s="388"/>
      <c r="VWU3000" s="388"/>
      <c r="VWV3000" s="388"/>
      <c r="VWW3000" s="388"/>
      <c r="VWX3000" s="388"/>
      <c r="VWY3000" s="388"/>
      <c r="VWZ3000" s="388"/>
      <c r="VXA3000" s="388"/>
      <c r="VXB3000" s="388"/>
      <c r="VXC3000" s="388"/>
      <c r="VXD3000" s="388"/>
      <c r="VXE3000" s="388"/>
      <c r="VXF3000" s="388"/>
      <c r="VXG3000" s="388"/>
      <c r="VXH3000" s="388"/>
      <c r="VXI3000" s="388"/>
      <c r="VXJ3000" s="388"/>
      <c r="VXK3000" s="388"/>
      <c r="VXL3000" s="388"/>
      <c r="VXM3000" s="388"/>
      <c r="VXN3000" s="388"/>
      <c r="VXO3000" s="388"/>
      <c r="VXP3000" s="388"/>
      <c r="VXQ3000" s="388"/>
      <c r="VXR3000" s="388"/>
      <c r="VXS3000" s="388"/>
      <c r="VXT3000" s="388"/>
      <c r="VXU3000" s="388"/>
      <c r="VXV3000" s="388"/>
      <c r="VXW3000" s="388"/>
      <c r="VXX3000" s="388"/>
      <c r="VXY3000" s="388"/>
      <c r="VXZ3000" s="388"/>
      <c r="VYA3000" s="388"/>
      <c r="VYB3000" s="388"/>
      <c r="VYC3000" s="388"/>
      <c r="VYD3000" s="388"/>
      <c r="VYE3000" s="388"/>
      <c r="VYF3000" s="388"/>
      <c r="VYG3000" s="388"/>
      <c r="VYH3000" s="388"/>
      <c r="VYI3000" s="388"/>
      <c r="VYJ3000" s="388"/>
      <c r="VYK3000" s="388"/>
      <c r="VYL3000" s="388"/>
      <c r="VYM3000" s="388"/>
      <c r="VYN3000" s="388"/>
      <c r="VYO3000" s="388"/>
      <c r="VYP3000" s="388"/>
      <c r="VYQ3000" s="388"/>
      <c r="VYR3000" s="388"/>
      <c r="VYS3000" s="388"/>
      <c r="VYT3000" s="388"/>
      <c r="VYU3000" s="388"/>
      <c r="VYV3000" s="388"/>
      <c r="VYW3000" s="388"/>
      <c r="VYX3000" s="388"/>
      <c r="VYY3000" s="388"/>
      <c r="VYZ3000" s="388"/>
      <c r="VZA3000" s="388"/>
      <c r="VZB3000" s="388"/>
      <c r="VZC3000" s="388"/>
      <c r="VZD3000" s="388"/>
      <c r="VZE3000" s="388"/>
      <c r="VZF3000" s="388"/>
      <c r="VZG3000" s="388"/>
      <c r="VZH3000" s="388"/>
      <c r="VZI3000" s="388"/>
      <c r="VZJ3000" s="388"/>
      <c r="VZK3000" s="388"/>
      <c r="VZL3000" s="388"/>
      <c r="VZM3000" s="388"/>
      <c r="VZN3000" s="388"/>
      <c r="VZO3000" s="388"/>
      <c r="VZP3000" s="388"/>
      <c r="VZQ3000" s="388"/>
      <c r="VZR3000" s="388"/>
      <c r="VZS3000" s="388"/>
      <c r="VZT3000" s="388"/>
      <c r="VZU3000" s="388"/>
      <c r="VZV3000" s="388"/>
      <c r="VZW3000" s="388"/>
      <c r="VZX3000" s="388"/>
      <c r="VZY3000" s="388"/>
      <c r="VZZ3000" s="388"/>
      <c r="WAA3000" s="388"/>
      <c r="WAB3000" s="388"/>
      <c r="WAC3000" s="388"/>
      <c r="WAD3000" s="388"/>
      <c r="WAE3000" s="388"/>
      <c r="WAF3000" s="388"/>
      <c r="WAG3000" s="388"/>
      <c r="WAH3000" s="388"/>
      <c r="WAI3000" s="388"/>
      <c r="WAJ3000" s="388"/>
      <c r="WAK3000" s="388"/>
      <c r="WAL3000" s="388"/>
      <c r="WAM3000" s="388"/>
      <c r="WAN3000" s="388"/>
      <c r="WAO3000" s="388"/>
      <c r="WAP3000" s="388"/>
      <c r="WAQ3000" s="388"/>
      <c r="WAR3000" s="388"/>
      <c r="WAS3000" s="388"/>
      <c r="WAT3000" s="388"/>
      <c r="WAU3000" s="388"/>
      <c r="WAV3000" s="388"/>
      <c r="WAW3000" s="388"/>
      <c r="WAX3000" s="388"/>
      <c r="WAY3000" s="388"/>
      <c r="WAZ3000" s="388"/>
      <c r="WBA3000" s="388"/>
      <c r="WBB3000" s="388"/>
      <c r="WBC3000" s="388"/>
      <c r="WBD3000" s="388"/>
      <c r="WBE3000" s="388"/>
      <c r="WBF3000" s="388"/>
      <c r="WBG3000" s="388"/>
      <c r="WBH3000" s="388"/>
      <c r="WBI3000" s="388"/>
      <c r="WBJ3000" s="388"/>
      <c r="WBK3000" s="388"/>
      <c r="WBL3000" s="388"/>
      <c r="WBM3000" s="388"/>
      <c r="WBN3000" s="388"/>
      <c r="WBO3000" s="388"/>
      <c r="WBP3000" s="388"/>
      <c r="WBQ3000" s="388"/>
      <c r="WBR3000" s="388"/>
      <c r="WBS3000" s="388"/>
      <c r="WBT3000" s="388"/>
      <c r="WBU3000" s="388"/>
      <c r="WBV3000" s="388"/>
      <c r="WBW3000" s="388"/>
      <c r="WBX3000" s="388"/>
      <c r="WBY3000" s="388"/>
      <c r="WBZ3000" s="388"/>
      <c r="WCA3000" s="388"/>
      <c r="WCB3000" s="388"/>
      <c r="WCC3000" s="388"/>
      <c r="WCD3000" s="388"/>
      <c r="WCE3000" s="388"/>
      <c r="WCF3000" s="388"/>
      <c r="WCG3000" s="388"/>
      <c r="WCH3000" s="388"/>
      <c r="WCI3000" s="388"/>
      <c r="WCJ3000" s="388"/>
      <c r="WCK3000" s="388"/>
      <c r="WCL3000" s="388"/>
      <c r="WCM3000" s="388"/>
      <c r="WCN3000" s="388"/>
      <c r="WCO3000" s="388"/>
      <c r="WCP3000" s="388"/>
      <c r="WCQ3000" s="388"/>
      <c r="WCR3000" s="388"/>
      <c r="WCS3000" s="388"/>
      <c r="WCT3000" s="388"/>
      <c r="WCU3000" s="388"/>
      <c r="WCV3000" s="388"/>
      <c r="WCW3000" s="388"/>
      <c r="WCX3000" s="388"/>
      <c r="WCY3000" s="388"/>
      <c r="WCZ3000" s="388"/>
      <c r="WDA3000" s="388"/>
      <c r="WDB3000" s="388"/>
      <c r="WDC3000" s="388"/>
      <c r="WDD3000" s="388"/>
      <c r="WDE3000" s="388"/>
      <c r="WDF3000" s="388"/>
      <c r="WDG3000" s="388"/>
      <c r="WDH3000" s="388"/>
      <c r="WDI3000" s="388"/>
      <c r="WDJ3000" s="388"/>
      <c r="WDK3000" s="388"/>
      <c r="WDL3000" s="388"/>
      <c r="WDM3000" s="388"/>
      <c r="WDN3000" s="388"/>
      <c r="WDO3000" s="388"/>
      <c r="WDP3000" s="388"/>
      <c r="WDQ3000" s="388"/>
      <c r="WDR3000" s="388"/>
      <c r="WDS3000" s="388"/>
      <c r="WDT3000" s="388"/>
      <c r="WDU3000" s="388"/>
      <c r="WDV3000" s="388"/>
      <c r="WDW3000" s="388"/>
      <c r="WDX3000" s="388"/>
      <c r="WDY3000" s="388"/>
      <c r="WDZ3000" s="388"/>
      <c r="WEA3000" s="388"/>
      <c r="WEB3000" s="388"/>
      <c r="WEC3000" s="388"/>
      <c r="WED3000" s="388"/>
      <c r="WEE3000" s="388"/>
      <c r="WEF3000" s="388"/>
      <c r="WEG3000" s="388"/>
      <c r="WEH3000" s="388"/>
      <c r="WEI3000" s="388"/>
      <c r="WEJ3000" s="388"/>
      <c r="WEK3000" s="388"/>
      <c r="WEL3000" s="388"/>
      <c r="WEM3000" s="388"/>
      <c r="WEN3000" s="388"/>
      <c r="WEO3000" s="388"/>
      <c r="WEP3000" s="388"/>
      <c r="WEQ3000" s="388"/>
      <c r="WER3000" s="388"/>
      <c r="WES3000" s="388"/>
      <c r="WET3000" s="388"/>
      <c r="WEU3000" s="388"/>
      <c r="WEV3000" s="388"/>
      <c r="WEW3000" s="388"/>
      <c r="WEX3000" s="388"/>
      <c r="WEY3000" s="388"/>
      <c r="WEZ3000" s="388"/>
      <c r="WFA3000" s="388"/>
      <c r="WFB3000" s="388"/>
      <c r="WFC3000" s="388"/>
      <c r="WFD3000" s="388"/>
      <c r="WFE3000" s="388"/>
      <c r="WFF3000" s="388"/>
      <c r="WFG3000" s="388"/>
      <c r="WFH3000" s="388"/>
      <c r="WFI3000" s="388"/>
      <c r="WFJ3000" s="388"/>
      <c r="WFK3000" s="388"/>
      <c r="WFL3000" s="388"/>
      <c r="WFM3000" s="388"/>
      <c r="WFN3000" s="388"/>
      <c r="WFO3000" s="388"/>
      <c r="WFP3000" s="388"/>
      <c r="WFQ3000" s="388"/>
      <c r="WFR3000" s="388"/>
      <c r="WFS3000" s="388"/>
      <c r="WFT3000" s="388"/>
      <c r="WFU3000" s="388"/>
      <c r="WFV3000" s="388"/>
      <c r="WFW3000" s="388"/>
      <c r="WFX3000" s="388"/>
      <c r="WFY3000" s="388"/>
      <c r="WFZ3000" s="388"/>
      <c r="WGA3000" s="388"/>
      <c r="WGB3000" s="388"/>
      <c r="WGC3000" s="388"/>
      <c r="WGD3000" s="388"/>
      <c r="WGE3000" s="388"/>
      <c r="WGF3000" s="388"/>
      <c r="WGG3000" s="388"/>
      <c r="WGH3000" s="388"/>
      <c r="WGI3000" s="388"/>
      <c r="WGJ3000" s="388"/>
      <c r="WGK3000" s="388"/>
      <c r="WGL3000" s="388"/>
      <c r="WGM3000" s="388"/>
      <c r="WGN3000" s="388"/>
      <c r="WGO3000" s="388"/>
      <c r="WGP3000" s="388"/>
      <c r="WGQ3000" s="388"/>
      <c r="WGR3000" s="388"/>
      <c r="WGS3000" s="388"/>
      <c r="WGT3000" s="388"/>
      <c r="WGU3000" s="388"/>
      <c r="WGV3000" s="388"/>
      <c r="WGW3000" s="388"/>
      <c r="WGX3000" s="388"/>
      <c r="WGY3000" s="388"/>
      <c r="WGZ3000" s="388"/>
      <c r="WHA3000" s="388"/>
      <c r="WHB3000" s="388"/>
      <c r="WHC3000" s="388"/>
      <c r="WHD3000" s="388"/>
      <c r="WHE3000" s="388"/>
      <c r="WHF3000" s="388"/>
      <c r="WHG3000" s="388"/>
      <c r="WHH3000" s="388"/>
      <c r="WHI3000" s="388"/>
      <c r="WHJ3000" s="388"/>
      <c r="WHK3000" s="388"/>
      <c r="WHL3000" s="388"/>
      <c r="WHM3000" s="388"/>
      <c r="WHN3000" s="388"/>
      <c r="WHO3000" s="388"/>
      <c r="WHP3000" s="388"/>
      <c r="WHQ3000" s="388"/>
      <c r="WHR3000" s="388"/>
      <c r="WHS3000" s="388"/>
      <c r="WHT3000" s="388"/>
      <c r="WHU3000" s="388"/>
      <c r="WHV3000" s="388"/>
      <c r="WHW3000" s="388"/>
      <c r="WHX3000" s="388"/>
      <c r="WHY3000" s="388"/>
      <c r="WHZ3000" s="388"/>
      <c r="WIA3000" s="388"/>
      <c r="WIB3000" s="388"/>
      <c r="WIC3000" s="388"/>
      <c r="WID3000" s="388"/>
      <c r="WIE3000" s="388"/>
      <c r="WIF3000" s="388"/>
      <c r="WIG3000" s="388"/>
      <c r="WIH3000" s="388"/>
      <c r="WII3000" s="388"/>
      <c r="WIJ3000" s="388"/>
      <c r="WIK3000" s="388"/>
      <c r="WIL3000" s="388"/>
      <c r="WIM3000" s="388"/>
      <c r="WIN3000" s="388"/>
      <c r="WIO3000" s="388"/>
      <c r="WIP3000" s="388"/>
      <c r="WIQ3000" s="388"/>
      <c r="WIR3000" s="388"/>
      <c r="WIS3000" s="388"/>
      <c r="WIT3000" s="388"/>
      <c r="WIU3000" s="388"/>
      <c r="WIV3000" s="388"/>
      <c r="WIW3000" s="388"/>
      <c r="WIX3000" s="388"/>
      <c r="WIY3000" s="388"/>
      <c r="WIZ3000" s="388"/>
      <c r="WJA3000" s="388"/>
      <c r="WJB3000" s="388"/>
      <c r="WJC3000" s="388"/>
      <c r="WJD3000" s="388"/>
      <c r="WJE3000" s="388"/>
      <c r="WJF3000" s="388"/>
      <c r="WJG3000" s="388"/>
      <c r="WJH3000" s="388"/>
      <c r="WJI3000" s="388"/>
      <c r="WJJ3000" s="388"/>
      <c r="WJK3000" s="388"/>
      <c r="WJL3000" s="388"/>
      <c r="WJM3000" s="388"/>
      <c r="WJN3000" s="388"/>
      <c r="WJO3000" s="388"/>
      <c r="WJP3000" s="388"/>
      <c r="WJQ3000" s="388"/>
      <c r="WJR3000" s="388"/>
      <c r="WJS3000" s="388"/>
      <c r="WJT3000" s="388"/>
      <c r="WJU3000" s="388"/>
      <c r="WJV3000" s="388"/>
      <c r="WJW3000" s="388"/>
      <c r="WJX3000" s="388"/>
      <c r="WJY3000" s="388"/>
      <c r="WJZ3000" s="388"/>
      <c r="WKA3000" s="388"/>
      <c r="WKB3000" s="388"/>
      <c r="WKC3000" s="388"/>
      <c r="WKD3000" s="388"/>
      <c r="WKE3000" s="388"/>
      <c r="WKF3000" s="388"/>
      <c r="WKG3000" s="388"/>
      <c r="WKH3000" s="388"/>
      <c r="WKI3000" s="388"/>
      <c r="WKJ3000" s="388"/>
      <c r="WKK3000" s="388"/>
      <c r="WKL3000" s="388"/>
      <c r="WKM3000" s="388"/>
      <c r="WKN3000" s="388"/>
      <c r="WKO3000" s="388"/>
      <c r="WKP3000" s="388"/>
      <c r="WKQ3000" s="388"/>
      <c r="WKR3000" s="388"/>
      <c r="WKS3000" s="388"/>
      <c r="WKT3000" s="388"/>
      <c r="WKU3000" s="388"/>
      <c r="WKV3000" s="388"/>
      <c r="WKW3000" s="388"/>
      <c r="WKX3000" s="388"/>
      <c r="WKY3000" s="388"/>
      <c r="WKZ3000" s="388"/>
      <c r="WLA3000" s="388"/>
      <c r="WLB3000" s="388"/>
      <c r="WLC3000" s="388"/>
      <c r="WLD3000" s="388"/>
      <c r="WLE3000" s="388"/>
      <c r="WLF3000" s="388"/>
      <c r="WLG3000" s="388"/>
      <c r="WLH3000" s="388"/>
      <c r="WLI3000" s="388"/>
      <c r="WLJ3000" s="388"/>
      <c r="WLK3000" s="388"/>
      <c r="WLL3000" s="388"/>
      <c r="WLM3000" s="388"/>
      <c r="WLN3000" s="388"/>
      <c r="WLO3000" s="388"/>
      <c r="WLP3000" s="388"/>
      <c r="WLQ3000" s="388"/>
      <c r="WLR3000" s="388"/>
      <c r="WLS3000" s="388"/>
      <c r="WLT3000" s="388"/>
      <c r="WLU3000" s="388"/>
      <c r="WLV3000" s="388"/>
      <c r="WLW3000" s="388"/>
      <c r="WLX3000" s="388"/>
      <c r="WLY3000" s="388"/>
      <c r="WLZ3000" s="388"/>
      <c r="WMA3000" s="388"/>
      <c r="WMB3000" s="388"/>
      <c r="WMC3000" s="388"/>
      <c r="WMD3000" s="388"/>
      <c r="WME3000" s="388"/>
      <c r="WMF3000" s="388"/>
      <c r="WMG3000" s="388"/>
      <c r="WMH3000" s="388"/>
      <c r="WMI3000" s="388"/>
      <c r="WMJ3000" s="388"/>
      <c r="WMK3000" s="388"/>
      <c r="WML3000" s="388"/>
      <c r="WMM3000" s="388"/>
      <c r="WMN3000" s="388"/>
      <c r="WMO3000" s="388"/>
      <c r="WMP3000" s="388"/>
      <c r="WMQ3000" s="388"/>
      <c r="WMR3000" s="388"/>
      <c r="WMS3000" s="388"/>
      <c r="WMT3000" s="388"/>
      <c r="WMU3000" s="388"/>
      <c r="WMV3000" s="388"/>
      <c r="WMW3000" s="388"/>
      <c r="WMX3000" s="388"/>
      <c r="WMY3000" s="388"/>
      <c r="WMZ3000" s="388"/>
      <c r="WNA3000" s="388"/>
      <c r="WNB3000" s="388"/>
      <c r="WNC3000" s="388"/>
      <c r="WND3000" s="388"/>
      <c r="WNE3000" s="388"/>
      <c r="WNF3000" s="388"/>
      <c r="WNG3000" s="388"/>
      <c r="WNH3000" s="388"/>
      <c r="WNI3000" s="388"/>
      <c r="WNJ3000" s="388"/>
      <c r="WNK3000" s="388"/>
      <c r="WNL3000" s="388"/>
      <c r="WNM3000" s="388"/>
      <c r="WNN3000" s="388"/>
      <c r="WNO3000" s="388"/>
      <c r="WNP3000" s="388"/>
      <c r="WNQ3000" s="388"/>
      <c r="WNR3000" s="388"/>
      <c r="WNS3000" s="388"/>
      <c r="WNT3000" s="388"/>
      <c r="WNU3000" s="388"/>
      <c r="WNV3000" s="388"/>
      <c r="WNW3000" s="388"/>
      <c r="WNX3000" s="388"/>
      <c r="WNY3000" s="388"/>
      <c r="WNZ3000" s="388"/>
      <c r="WOA3000" s="388"/>
      <c r="WOB3000" s="388"/>
      <c r="WOC3000" s="388"/>
      <c r="WOD3000" s="388"/>
      <c r="WOE3000" s="388"/>
      <c r="WOF3000" s="388"/>
      <c r="WOG3000" s="388"/>
      <c r="WOH3000" s="388"/>
      <c r="WOI3000" s="388"/>
      <c r="WOJ3000" s="388"/>
      <c r="WOK3000" s="388"/>
      <c r="WOL3000" s="388"/>
      <c r="WOM3000" s="388"/>
      <c r="WON3000" s="388"/>
      <c r="WOO3000" s="388"/>
      <c r="WOP3000" s="388"/>
      <c r="WOQ3000" s="388"/>
      <c r="WOR3000" s="388"/>
      <c r="WOS3000" s="388"/>
      <c r="WOT3000" s="388"/>
      <c r="WOU3000" s="388"/>
      <c r="WOV3000" s="388"/>
      <c r="WOW3000" s="388"/>
      <c r="WOX3000" s="388"/>
      <c r="WOY3000" s="388"/>
      <c r="WOZ3000" s="388"/>
      <c r="WPA3000" s="388"/>
      <c r="WPB3000" s="388"/>
      <c r="WPC3000" s="388"/>
      <c r="WPD3000" s="388"/>
      <c r="WPE3000" s="388"/>
      <c r="WPF3000" s="388"/>
      <c r="WPG3000" s="388"/>
      <c r="WPH3000" s="388"/>
      <c r="WPI3000" s="388"/>
      <c r="WPJ3000" s="388"/>
      <c r="WPK3000" s="388"/>
      <c r="WPL3000" s="388"/>
      <c r="WPM3000" s="388"/>
      <c r="WPN3000" s="388"/>
      <c r="WPO3000" s="388"/>
      <c r="WPP3000" s="388"/>
      <c r="WPQ3000" s="388"/>
      <c r="WPR3000" s="388"/>
      <c r="WPS3000" s="388"/>
      <c r="WPT3000" s="388"/>
      <c r="WPU3000" s="388"/>
      <c r="WPV3000" s="388"/>
      <c r="WPW3000" s="388"/>
      <c r="WPX3000" s="388"/>
      <c r="WPY3000" s="388"/>
      <c r="WPZ3000" s="388"/>
      <c r="WQA3000" s="388"/>
      <c r="WQB3000" s="388"/>
      <c r="WQC3000" s="388"/>
      <c r="WQD3000" s="388"/>
      <c r="WQE3000" s="388"/>
      <c r="WQF3000" s="388"/>
      <c r="WQG3000" s="388"/>
      <c r="WQH3000" s="388"/>
      <c r="WQI3000" s="388"/>
      <c r="WQJ3000" s="388"/>
      <c r="WQK3000" s="388"/>
      <c r="WQL3000" s="388"/>
      <c r="WQM3000" s="388"/>
      <c r="WQN3000" s="388"/>
      <c r="WQO3000" s="388"/>
      <c r="WQP3000" s="388"/>
      <c r="WQQ3000" s="388"/>
      <c r="WQR3000" s="388"/>
      <c r="WQS3000" s="388"/>
      <c r="WQT3000" s="388"/>
      <c r="WQU3000" s="388"/>
      <c r="WQV3000" s="388"/>
      <c r="WQW3000" s="388"/>
      <c r="WQX3000" s="388"/>
      <c r="WQY3000" s="388"/>
      <c r="WQZ3000" s="388"/>
      <c r="WRA3000" s="388"/>
      <c r="WRB3000" s="388"/>
      <c r="WRC3000" s="388"/>
      <c r="WRD3000" s="388"/>
      <c r="WRE3000" s="388"/>
      <c r="WRF3000" s="388"/>
      <c r="WRG3000" s="388"/>
      <c r="WRH3000" s="388"/>
      <c r="WRI3000" s="388"/>
      <c r="WRJ3000" s="388"/>
      <c r="WRK3000" s="388"/>
      <c r="WRL3000" s="388"/>
      <c r="WRM3000" s="388"/>
      <c r="WRN3000" s="388"/>
      <c r="WRO3000" s="388"/>
      <c r="WRP3000" s="388"/>
      <c r="WRQ3000" s="388"/>
      <c r="WRR3000" s="388"/>
      <c r="WRS3000" s="388"/>
      <c r="WRT3000" s="388"/>
      <c r="WRU3000" s="388"/>
      <c r="WRV3000" s="388"/>
      <c r="WRW3000" s="388"/>
      <c r="WRX3000" s="388"/>
      <c r="WRY3000" s="388"/>
      <c r="WRZ3000" s="388"/>
      <c r="WSA3000" s="388"/>
      <c r="WSB3000" s="388"/>
      <c r="WSC3000" s="388"/>
      <c r="WSD3000" s="388"/>
      <c r="WSE3000" s="388"/>
      <c r="WSF3000" s="388"/>
      <c r="WSG3000" s="388"/>
      <c r="WSH3000" s="388"/>
      <c r="WSI3000" s="388"/>
      <c r="WSJ3000" s="388"/>
      <c r="WSK3000" s="388"/>
      <c r="WSL3000" s="388"/>
      <c r="WSM3000" s="388"/>
      <c r="WSN3000" s="388"/>
      <c r="WSO3000" s="388"/>
      <c r="WSP3000" s="388"/>
      <c r="WSQ3000" s="388"/>
      <c r="WSR3000" s="388"/>
      <c r="WSS3000" s="388"/>
      <c r="WST3000" s="388"/>
      <c r="WSU3000" s="388"/>
      <c r="WSV3000" s="388"/>
      <c r="WSW3000" s="388"/>
      <c r="WSX3000" s="388"/>
      <c r="WSY3000" s="388"/>
      <c r="WSZ3000" s="388"/>
      <c r="WTA3000" s="388"/>
      <c r="WTB3000" s="388"/>
      <c r="WTC3000" s="388"/>
      <c r="WTD3000" s="388"/>
      <c r="WTE3000" s="388"/>
      <c r="WTF3000" s="388"/>
      <c r="WTG3000" s="388"/>
      <c r="WTH3000" s="388"/>
      <c r="WTI3000" s="388"/>
      <c r="WTJ3000" s="388"/>
      <c r="WTK3000" s="388"/>
      <c r="WTL3000" s="388"/>
      <c r="WTM3000" s="388"/>
      <c r="WTN3000" s="388"/>
      <c r="WTO3000" s="388"/>
      <c r="WTP3000" s="388"/>
      <c r="WTQ3000" s="388"/>
      <c r="WTR3000" s="388"/>
      <c r="WTS3000" s="388"/>
      <c r="WTT3000" s="388"/>
      <c r="WTU3000" s="388"/>
      <c r="WTV3000" s="388"/>
      <c r="WTW3000" s="388"/>
      <c r="WTX3000" s="388"/>
      <c r="WTY3000" s="388"/>
      <c r="WTZ3000" s="388"/>
      <c r="WUA3000" s="388"/>
      <c r="WUB3000" s="388"/>
      <c r="WUC3000" s="388"/>
      <c r="WUD3000" s="388"/>
      <c r="WUE3000" s="388"/>
      <c r="WUF3000" s="388"/>
      <c r="WUG3000" s="388"/>
      <c r="WUH3000" s="388"/>
      <c r="WUI3000" s="388"/>
      <c r="WUJ3000" s="388"/>
      <c r="WUK3000" s="388"/>
      <c r="WUL3000" s="388"/>
      <c r="WUM3000" s="388"/>
      <c r="WUN3000" s="388"/>
      <c r="WUO3000" s="388"/>
      <c r="WUP3000" s="388"/>
      <c r="WUQ3000" s="388"/>
      <c r="WUR3000" s="388"/>
      <c r="WUS3000" s="388"/>
      <c r="WUT3000" s="388"/>
      <c r="WUU3000" s="388"/>
      <c r="WUV3000" s="388"/>
      <c r="WUW3000" s="388"/>
      <c r="WUX3000" s="388"/>
      <c r="WUY3000" s="388"/>
      <c r="WUZ3000" s="388"/>
      <c r="WVA3000" s="388"/>
      <c r="WVB3000" s="388"/>
      <c r="WVC3000" s="388"/>
      <c r="WVD3000" s="388"/>
      <c r="WVE3000" s="388"/>
      <c r="WVF3000" s="388"/>
      <c r="WVG3000" s="388"/>
      <c r="WVH3000" s="388"/>
      <c r="WVI3000" s="388"/>
      <c r="WVJ3000" s="388"/>
      <c r="WVK3000" s="388"/>
      <c r="WVL3000" s="388"/>
      <c r="WVM3000" s="388"/>
      <c r="WVN3000" s="388"/>
      <c r="WVO3000" s="388"/>
      <c r="WVP3000" s="388"/>
      <c r="WVQ3000" s="388"/>
      <c r="WVR3000" s="388"/>
      <c r="WVS3000" s="388"/>
      <c r="WVT3000" s="388"/>
      <c r="WVU3000" s="388"/>
      <c r="WVV3000" s="388"/>
      <c r="WVW3000" s="388"/>
      <c r="WVX3000" s="388"/>
      <c r="WVY3000" s="388"/>
      <c r="WVZ3000" s="388"/>
      <c r="WWA3000" s="388"/>
      <c r="WWB3000" s="388"/>
      <c r="WWC3000" s="388"/>
      <c r="WWD3000" s="388"/>
      <c r="WWE3000" s="388"/>
      <c r="WWF3000" s="388"/>
      <c r="WWG3000" s="388"/>
      <c r="WWH3000" s="388"/>
      <c r="WWI3000" s="388"/>
      <c r="WWJ3000" s="388"/>
      <c r="WWK3000" s="388"/>
      <c r="WWL3000" s="388"/>
      <c r="WWM3000" s="388"/>
      <c r="WWN3000" s="388"/>
      <c r="WWO3000" s="388"/>
      <c r="WWP3000" s="388"/>
      <c r="WWQ3000" s="388"/>
      <c r="WWR3000" s="388"/>
      <c r="WWS3000" s="388"/>
      <c r="WWT3000" s="388"/>
      <c r="WWU3000" s="388"/>
      <c r="WWV3000" s="388"/>
      <c r="WWW3000" s="388"/>
      <c r="WWX3000" s="388"/>
      <c r="WWY3000" s="388"/>
      <c r="WWZ3000" s="388"/>
      <c r="WXA3000" s="388"/>
      <c r="WXB3000" s="388"/>
      <c r="WXC3000" s="388"/>
      <c r="WXD3000" s="388"/>
      <c r="WXE3000" s="388"/>
      <c r="WXF3000" s="388"/>
      <c r="WXG3000" s="388"/>
      <c r="WXH3000" s="388"/>
      <c r="WXI3000" s="388"/>
      <c r="WXJ3000" s="388"/>
      <c r="WXK3000" s="388"/>
      <c r="WXL3000" s="388"/>
      <c r="WXM3000" s="388"/>
      <c r="WXN3000" s="388"/>
      <c r="WXO3000" s="388"/>
      <c r="WXP3000" s="388"/>
      <c r="WXQ3000" s="388"/>
      <c r="WXR3000" s="388"/>
      <c r="WXS3000" s="388"/>
      <c r="WXT3000" s="388"/>
      <c r="WXU3000" s="388"/>
      <c r="WXV3000" s="388"/>
      <c r="WXW3000" s="388"/>
      <c r="WXX3000" s="388"/>
      <c r="WXY3000" s="388"/>
      <c r="WXZ3000" s="388"/>
      <c r="WYA3000" s="388"/>
      <c r="WYB3000" s="388"/>
      <c r="WYC3000" s="388"/>
      <c r="WYD3000" s="388"/>
      <c r="WYE3000" s="388"/>
      <c r="WYF3000" s="388"/>
      <c r="WYG3000" s="388"/>
      <c r="WYH3000" s="388"/>
      <c r="WYI3000" s="388"/>
      <c r="WYJ3000" s="388"/>
      <c r="WYK3000" s="388"/>
      <c r="WYL3000" s="388"/>
      <c r="WYM3000" s="388"/>
      <c r="WYN3000" s="388"/>
      <c r="WYO3000" s="388"/>
      <c r="WYP3000" s="388"/>
      <c r="WYQ3000" s="388"/>
      <c r="WYR3000" s="388"/>
      <c r="WYS3000" s="388"/>
      <c r="WYT3000" s="388"/>
      <c r="WYU3000" s="388"/>
      <c r="WYV3000" s="388"/>
      <c r="WYW3000" s="388"/>
      <c r="WYX3000" s="388"/>
      <c r="WYY3000" s="388"/>
      <c r="WYZ3000" s="388"/>
      <c r="WZA3000" s="388"/>
      <c r="WZB3000" s="388"/>
      <c r="WZC3000" s="388"/>
      <c r="WZD3000" s="388"/>
      <c r="WZE3000" s="388"/>
      <c r="WZF3000" s="388"/>
      <c r="WZG3000" s="388"/>
      <c r="WZH3000" s="388"/>
      <c r="WZI3000" s="388"/>
      <c r="WZJ3000" s="388"/>
      <c r="WZK3000" s="388"/>
      <c r="WZL3000" s="388"/>
      <c r="WZM3000" s="388"/>
      <c r="WZN3000" s="388"/>
      <c r="WZO3000" s="388"/>
      <c r="WZP3000" s="388"/>
      <c r="WZQ3000" s="388"/>
      <c r="WZR3000" s="388"/>
      <c r="WZS3000" s="388"/>
      <c r="WZT3000" s="388"/>
      <c r="WZU3000" s="388"/>
      <c r="WZV3000" s="388"/>
      <c r="WZW3000" s="388"/>
      <c r="WZX3000" s="388"/>
      <c r="WZY3000" s="388"/>
      <c r="WZZ3000" s="388"/>
      <c r="XAA3000" s="388"/>
      <c r="XAB3000" s="388"/>
      <c r="XAC3000" s="388"/>
      <c r="XAD3000" s="388"/>
      <c r="XAE3000" s="388"/>
      <c r="XAF3000" s="388"/>
      <c r="XAG3000" s="388"/>
      <c r="XAH3000" s="388"/>
      <c r="XAI3000" s="388"/>
      <c r="XAJ3000" s="388"/>
      <c r="XAK3000" s="388"/>
      <c r="XAL3000" s="388"/>
      <c r="XAM3000" s="388"/>
      <c r="XAN3000" s="388"/>
      <c r="XAO3000" s="388"/>
      <c r="XAP3000" s="388"/>
      <c r="XAQ3000" s="388"/>
      <c r="XAR3000" s="388"/>
      <c r="XAS3000" s="388"/>
      <c r="XAT3000" s="388"/>
      <c r="XAU3000" s="388"/>
      <c r="XAV3000" s="388"/>
      <c r="XAW3000" s="388"/>
      <c r="XAX3000" s="388"/>
      <c r="XAY3000" s="388"/>
      <c r="XAZ3000" s="388"/>
      <c r="XBA3000" s="388"/>
      <c r="XBB3000" s="388"/>
      <c r="XBC3000" s="388"/>
      <c r="XBD3000" s="388"/>
      <c r="XBE3000" s="388"/>
      <c r="XBF3000" s="388"/>
      <c r="XBG3000" s="388"/>
      <c r="XBH3000" s="388"/>
      <c r="XBI3000" s="388"/>
      <c r="XBJ3000" s="388"/>
      <c r="XBK3000" s="388"/>
      <c r="XBL3000" s="388"/>
      <c r="XBM3000" s="388"/>
      <c r="XBN3000" s="388"/>
      <c r="XBO3000" s="388"/>
      <c r="XBP3000" s="388"/>
      <c r="XBQ3000" s="388"/>
      <c r="XBR3000" s="388"/>
      <c r="XBS3000" s="388"/>
      <c r="XBT3000" s="388"/>
      <c r="XBU3000" s="388"/>
      <c r="XBV3000" s="388"/>
      <c r="XBW3000" s="388"/>
      <c r="XBX3000" s="388"/>
      <c r="XBY3000" s="388"/>
      <c r="XBZ3000" s="388"/>
      <c r="XCA3000" s="388"/>
      <c r="XCB3000" s="388"/>
      <c r="XCC3000" s="388"/>
      <c r="XCD3000" s="388"/>
      <c r="XCE3000" s="388"/>
      <c r="XCF3000" s="388"/>
      <c r="XCG3000" s="388"/>
      <c r="XCH3000" s="388"/>
      <c r="XCI3000" s="388"/>
      <c r="XCJ3000" s="388"/>
      <c r="XCK3000" s="388"/>
      <c r="XCL3000" s="388"/>
      <c r="XCM3000" s="388"/>
      <c r="XCN3000" s="388"/>
      <c r="XCO3000" s="388"/>
      <c r="XCP3000" s="388"/>
      <c r="XCQ3000" s="388"/>
      <c r="XCR3000" s="388"/>
      <c r="XCS3000" s="388"/>
      <c r="XCT3000" s="388"/>
      <c r="XCU3000" s="388"/>
      <c r="XCV3000" s="388"/>
      <c r="XCW3000" s="388"/>
      <c r="XCX3000" s="388"/>
      <c r="XCY3000" s="388"/>
      <c r="XCZ3000" s="388"/>
      <c r="XDA3000" s="388"/>
      <c r="XDB3000" s="388"/>
      <c r="XDC3000" s="388"/>
      <c r="XDD3000" s="388"/>
      <c r="XDE3000" s="388"/>
      <c r="XDF3000" s="388"/>
      <c r="XDG3000" s="388"/>
      <c r="XDH3000" s="388"/>
      <c r="XDI3000" s="388"/>
      <c r="XDJ3000" s="388"/>
      <c r="XDK3000" s="388"/>
      <c r="XDL3000" s="388"/>
      <c r="XDM3000" s="388"/>
      <c r="XDN3000" s="388"/>
      <c r="XDO3000" s="388"/>
      <c r="XDP3000" s="388"/>
      <c r="XDQ3000" s="388"/>
      <c r="XDR3000" s="388"/>
      <c r="XDS3000" s="388"/>
      <c r="XDT3000" s="388"/>
      <c r="XDU3000" s="388"/>
      <c r="XDV3000" s="388"/>
      <c r="XDW3000" s="388"/>
      <c r="XDX3000" s="388"/>
      <c r="XDY3000" s="388"/>
      <c r="XDZ3000" s="388"/>
      <c r="XEA3000" s="388"/>
      <c r="XEB3000" s="388"/>
      <c r="XEC3000" s="388"/>
      <c r="XED3000" s="388"/>
      <c r="XEE3000" s="388"/>
      <c r="XEF3000" s="388"/>
      <c r="XEG3000" s="388"/>
      <c r="XEH3000" s="388"/>
      <c r="XEI3000" s="388"/>
      <c r="XEJ3000" s="388"/>
      <c r="XEK3000" s="388"/>
      <c r="XEL3000" s="388"/>
      <c r="XEM3000" s="388"/>
      <c r="XEN3000" s="388"/>
      <c r="XEO3000" s="388"/>
      <c r="XEP3000" s="388"/>
      <c r="XEQ3000" s="388"/>
      <c r="XER3000" s="388"/>
      <c r="XES3000" s="388"/>
      <c r="XET3000" s="388"/>
      <c r="XEU3000" s="388"/>
      <c r="XEV3000" s="388"/>
      <c r="XEW3000" s="388"/>
      <c r="XEX3000" s="388"/>
      <c r="XEY3000" s="388"/>
      <c r="XEZ3000" s="388"/>
      <c r="XFA3000" s="388"/>
      <c r="XFB3000" s="388"/>
      <c r="XFC3000" s="388"/>
      <c r="XFD3000" s="388"/>
    </row>
    <row r="3001" spans="1:16384" x14ac:dyDescent="0.25">
      <c r="A3001" s="389">
        <v>5129</v>
      </c>
      <c r="B3001" s="389" t="s">
        <v>3885</v>
      </c>
      <c r="C3001" s="389" t="s">
        <v>3886</v>
      </c>
      <c r="D3001" s="389" t="s">
        <v>405</v>
      </c>
      <c r="E3001" s="389" t="s">
        <v>10</v>
      </c>
      <c r="F3001" s="389">
        <v>925000</v>
      </c>
      <c r="G3001" s="389">
        <f>+F3001*H3001</f>
        <v>5550000</v>
      </c>
      <c r="H3001" s="12">
        <v>6</v>
      </c>
      <c r="I3001" s="388"/>
      <c r="J3001" s="388"/>
      <c r="K3001" s="388"/>
      <c r="L3001" s="388"/>
      <c r="M3001" s="388"/>
      <c r="N3001" s="388"/>
      <c r="O3001" s="388"/>
      <c r="P3001" s="388"/>
      <c r="Q3001" s="388"/>
      <c r="R3001" s="388"/>
      <c r="S3001" s="388"/>
      <c r="T3001" s="388"/>
      <c r="U3001" s="388"/>
      <c r="V3001" s="388"/>
      <c r="W3001" s="388"/>
      <c r="X3001" s="388"/>
      <c r="Y3001" s="388"/>
      <c r="Z3001" s="388"/>
      <c r="AA3001" s="388"/>
      <c r="AB3001" s="388"/>
      <c r="AC3001" s="388"/>
      <c r="AD3001" s="388"/>
      <c r="AE3001" s="388"/>
      <c r="AF3001" s="388"/>
      <c r="AG3001" s="388"/>
      <c r="AH3001" s="388"/>
      <c r="AI3001" s="388"/>
      <c r="AJ3001" s="388"/>
      <c r="AK3001" s="388"/>
      <c r="AL3001" s="388"/>
      <c r="AM3001" s="388"/>
      <c r="AN3001" s="388"/>
      <c r="AO3001" s="388"/>
      <c r="AP3001" s="388"/>
      <c r="AQ3001" s="388"/>
      <c r="AR3001" s="388"/>
      <c r="AS3001" s="388"/>
      <c r="AT3001" s="388"/>
      <c r="AU3001" s="388"/>
      <c r="AV3001" s="388"/>
      <c r="AW3001" s="388"/>
      <c r="AX3001" s="388"/>
      <c r="AY3001" s="388"/>
      <c r="AZ3001" s="388"/>
      <c r="BA3001" s="388"/>
      <c r="BB3001" s="388"/>
      <c r="BC3001" s="388"/>
      <c r="BD3001" s="388"/>
      <c r="BE3001" s="388"/>
      <c r="BF3001" s="388"/>
      <c r="BG3001" s="388"/>
      <c r="BH3001" s="388"/>
      <c r="BI3001" s="388"/>
      <c r="BJ3001" s="388"/>
      <c r="BK3001" s="388"/>
      <c r="BL3001" s="388"/>
      <c r="BM3001" s="388"/>
      <c r="BN3001" s="388"/>
      <c r="BO3001" s="388"/>
      <c r="BP3001" s="388"/>
      <c r="BQ3001" s="388"/>
      <c r="BR3001" s="388"/>
      <c r="BS3001" s="388"/>
      <c r="BT3001" s="388"/>
      <c r="BU3001" s="388"/>
      <c r="BV3001" s="388"/>
      <c r="BW3001" s="388"/>
      <c r="BX3001" s="388"/>
      <c r="BY3001" s="388"/>
      <c r="BZ3001" s="388"/>
      <c r="CA3001" s="388"/>
      <c r="CB3001" s="388"/>
      <c r="CC3001" s="388"/>
      <c r="CD3001" s="388"/>
      <c r="CE3001" s="388"/>
      <c r="CF3001" s="388"/>
      <c r="CG3001" s="388"/>
      <c r="CH3001" s="388"/>
      <c r="CI3001" s="388"/>
      <c r="CJ3001" s="388"/>
      <c r="CK3001" s="388"/>
      <c r="CL3001" s="388"/>
      <c r="CM3001" s="388"/>
      <c r="CN3001" s="388"/>
      <c r="CO3001" s="388"/>
      <c r="CP3001" s="388"/>
      <c r="CQ3001" s="388"/>
      <c r="CR3001" s="388"/>
      <c r="CS3001" s="388"/>
      <c r="CT3001" s="388"/>
      <c r="CU3001" s="388"/>
      <c r="CV3001" s="388"/>
      <c r="CW3001" s="388"/>
      <c r="CX3001" s="388"/>
      <c r="CY3001" s="388"/>
      <c r="CZ3001" s="388"/>
      <c r="DA3001" s="388"/>
      <c r="DB3001" s="388"/>
      <c r="DC3001" s="388"/>
      <c r="DD3001" s="388"/>
      <c r="DE3001" s="388"/>
      <c r="DF3001" s="388"/>
      <c r="DG3001" s="388"/>
      <c r="DH3001" s="388"/>
      <c r="DI3001" s="388"/>
      <c r="DJ3001" s="388"/>
      <c r="DK3001" s="388"/>
      <c r="DL3001" s="388"/>
      <c r="DM3001" s="388"/>
      <c r="DN3001" s="388"/>
      <c r="DO3001" s="388"/>
      <c r="DP3001" s="388"/>
      <c r="DQ3001" s="388"/>
      <c r="DR3001" s="388"/>
      <c r="DS3001" s="388"/>
      <c r="DT3001" s="388"/>
      <c r="DU3001" s="388"/>
      <c r="DV3001" s="388"/>
      <c r="DW3001" s="388"/>
      <c r="DX3001" s="388"/>
      <c r="DY3001" s="388"/>
      <c r="DZ3001" s="388"/>
      <c r="EA3001" s="388"/>
      <c r="EB3001" s="388"/>
      <c r="EC3001" s="388"/>
      <c r="ED3001" s="388"/>
      <c r="EE3001" s="388"/>
      <c r="EF3001" s="388"/>
      <c r="EG3001" s="388"/>
      <c r="EH3001" s="388"/>
      <c r="EI3001" s="388"/>
      <c r="EJ3001" s="388"/>
      <c r="EK3001" s="388"/>
      <c r="EL3001" s="388"/>
      <c r="EM3001" s="388"/>
      <c r="EN3001" s="388"/>
      <c r="EO3001" s="388"/>
      <c r="EP3001" s="388"/>
      <c r="EQ3001" s="388"/>
      <c r="ER3001" s="388"/>
      <c r="ES3001" s="388"/>
      <c r="ET3001" s="388"/>
      <c r="EU3001" s="388"/>
      <c r="EV3001" s="388"/>
      <c r="EW3001" s="388"/>
      <c r="EX3001" s="388"/>
      <c r="EY3001" s="388"/>
      <c r="EZ3001" s="388"/>
      <c r="FA3001" s="388"/>
      <c r="FB3001" s="388"/>
      <c r="FC3001" s="388"/>
      <c r="FD3001" s="388"/>
      <c r="FE3001" s="388"/>
      <c r="FF3001" s="388"/>
      <c r="FG3001" s="388"/>
      <c r="FH3001" s="388"/>
      <c r="FI3001" s="388"/>
      <c r="FJ3001" s="388"/>
      <c r="FK3001" s="388"/>
      <c r="FL3001" s="388"/>
      <c r="FM3001" s="388"/>
      <c r="FN3001" s="388"/>
      <c r="FO3001" s="388"/>
      <c r="FP3001" s="388"/>
      <c r="FQ3001" s="388"/>
      <c r="FR3001" s="388"/>
      <c r="FS3001" s="388"/>
      <c r="FT3001" s="388"/>
      <c r="FU3001" s="388"/>
      <c r="FV3001" s="388"/>
      <c r="FW3001" s="388"/>
      <c r="FX3001" s="388"/>
      <c r="FY3001" s="388"/>
      <c r="FZ3001" s="388"/>
      <c r="GA3001" s="388"/>
      <c r="GB3001" s="388"/>
      <c r="GC3001" s="388"/>
      <c r="GD3001" s="388"/>
      <c r="GE3001" s="388"/>
      <c r="GF3001" s="388"/>
      <c r="GG3001" s="388"/>
      <c r="GH3001" s="388"/>
      <c r="GI3001" s="388"/>
      <c r="GJ3001" s="388"/>
      <c r="GK3001" s="388"/>
      <c r="GL3001" s="388"/>
      <c r="GM3001" s="388"/>
      <c r="GN3001" s="388"/>
      <c r="GO3001" s="388"/>
      <c r="GP3001" s="388"/>
      <c r="GQ3001" s="388"/>
      <c r="GR3001" s="388"/>
      <c r="GS3001" s="388"/>
      <c r="GT3001" s="388"/>
      <c r="GU3001" s="388"/>
      <c r="GV3001" s="388"/>
      <c r="GW3001" s="388"/>
      <c r="GX3001" s="388"/>
      <c r="GY3001" s="388"/>
      <c r="GZ3001" s="388"/>
      <c r="HA3001" s="388"/>
      <c r="HB3001" s="388"/>
      <c r="HC3001" s="388"/>
      <c r="HD3001" s="388"/>
      <c r="HE3001" s="388"/>
      <c r="HF3001" s="388"/>
      <c r="HG3001" s="388"/>
      <c r="HH3001" s="388"/>
      <c r="HI3001" s="388"/>
      <c r="HJ3001" s="388"/>
      <c r="HK3001" s="388"/>
      <c r="HL3001" s="388"/>
      <c r="HM3001" s="388"/>
      <c r="HN3001" s="388"/>
      <c r="HO3001" s="388"/>
      <c r="HP3001" s="388"/>
      <c r="HQ3001" s="388"/>
      <c r="HR3001" s="388"/>
      <c r="HS3001" s="388"/>
      <c r="HT3001" s="388"/>
      <c r="HU3001" s="388"/>
      <c r="HV3001" s="388"/>
      <c r="HW3001" s="388"/>
      <c r="HX3001" s="388"/>
      <c r="HY3001" s="388"/>
      <c r="HZ3001" s="388"/>
      <c r="IA3001" s="388"/>
      <c r="IB3001" s="388"/>
      <c r="IC3001" s="388"/>
      <c r="ID3001" s="388"/>
      <c r="IE3001" s="388"/>
      <c r="IF3001" s="388"/>
      <c r="IG3001" s="388"/>
      <c r="IH3001" s="388"/>
      <c r="II3001" s="388"/>
      <c r="IJ3001" s="388"/>
      <c r="IK3001" s="388"/>
      <c r="IL3001" s="388"/>
      <c r="IM3001" s="388"/>
      <c r="IN3001" s="388"/>
      <c r="IO3001" s="388"/>
      <c r="IP3001" s="388"/>
      <c r="IQ3001" s="388"/>
      <c r="IR3001" s="388"/>
      <c r="IS3001" s="388"/>
      <c r="IT3001" s="388"/>
      <c r="IU3001" s="388"/>
      <c r="IV3001" s="388"/>
      <c r="IW3001" s="388"/>
      <c r="IX3001" s="388"/>
      <c r="IY3001" s="388"/>
      <c r="IZ3001" s="388"/>
      <c r="JA3001" s="388"/>
      <c r="JB3001" s="388"/>
      <c r="JC3001" s="388"/>
      <c r="JD3001" s="388"/>
      <c r="JE3001" s="388"/>
      <c r="JF3001" s="388"/>
      <c r="JG3001" s="388"/>
      <c r="JH3001" s="388"/>
      <c r="JI3001" s="388"/>
      <c r="JJ3001" s="388"/>
      <c r="JK3001" s="388"/>
      <c r="JL3001" s="388"/>
      <c r="JM3001" s="388"/>
      <c r="JN3001" s="388"/>
      <c r="JO3001" s="388"/>
      <c r="JP3001" s="388"/>
      <c r="JQ3001" s="388"/>
      <c r="JR3001" s="388"/>
      <c r="JS3001" s="388"/>
      <c r="JT3001" s="388"/>
      <c r="JU3001" s="388"/>
      <c r="JV3001" s="388"/>
      <c r="JW3001" s="388"/>
      <c r="JX3001" s="388"/>
      <c r="JY3001" s="388"/>
      <c r="JZ3001" s="388"/>
      <c r="KA3001" s="388"/>
      <c r="KB3001" s="388"/>
      <c r="KC3001" s="388"/>
      <c r="KD3001" s="388"/>
      <c r="KE3001" s="388"/>
      <c r="KF3001" s="388"/>
      <c r="KG3001" s="388"/>
      <c r="KH3001" s="388"/>
      <c r="KI3001" s="388"/>
      <c r="KJ3001" s="388"/>
      <c r="KK3001" s="388"/>
      <c r="KL3001" s="388"/>
      <c r="KM3001" s="388"/>
      <c r="KN3001" s="388"/>
      <c r="KO3001" s="388"/>
      <c r="KP3001" s="388"/>
      <c r="KQ3001" s="388"/>
      <c r="KR3001" s="388"/>
      <c r="KS3001" s="388"/>
      <c r="KT3001" s="388"/>
      <c r="KU3001" s="388"/>
      <c r="KV3001" s="388"/>
      <c r="KW3001" s="388"/>
      <c r="KX3001" s="388"/>
      <c r="KY3001" s="388"/>
      <c r="KZ3001" s="388"/>
      <c r="LA3001" s="388"/>
      <c r="LB3001" s="388"/>
      <c r="LC3001" s="388"/>
      <c r="LD3001" s="388"/>
      <c r="LE3001" s="388"/>
      <c r="LF3001" s="388"/>
      <c r="LG3001" s="388"/>
      <c r="LH3001" s="388"/>
      <c r="LI3001" s="388"/>
      <c r="LJ3001" s="388"/>
      <c r="LK3001" s="388"/>
      <c r="LL3001" s="388"/>
      <c r="LM3001" s="388"/>
      <c r="LN3001" s="388"/>
      <c r="LO3001" s="388"/>
      <c r="LP3001" s="388"/>
      <c r="LQ3001" s="388"/>
      <c r="LR3001" s="388"/>
      <c r="LS3001" s="388"/>
      <c r="LT3001" s="388"/>
      <c r="LU3001" s="388"/>
      <c r="LV3001" s="388"/>
      <c r="LW3001" s="388"/>
      <c r="LX3001" s="388"/>
      <c r="LY3001" s="388"/>
      <c r="LZ3001" s="388"/>
      <c r="MA3001" s="388"/>
      <c r="MB3001" s="388"/>
      <c r="MC3001" s="388"/>
      <c r="MD3001" s="388"/>
      <c r="ME3001" s="388"/>
      <c r="MF3001" s="388"/>
      <c r="MG3001" s="388"/>
      <c r="MH3001" s="388"/>
      <c r="MI3001" s="388"/>
      <c r="MJ3001" s="388"/>
      <c r="MK3001" s="388"/>
      <c r="ML3001" s="388"/>
      <c r="MM3001" s="388"/>
      <c r="MN3001" s="388"/>
      <c r="MO3001" s="388"/>
      <c r="MP3001" s="388"/>
      <c r="MQ3001" s="388"/>
      <c r="MR3001" s="388"/>
      <c r="MS3001" s="388"/>
      <c r="MT3001" s="388"/>
      <c r="MU3001" s="388"/>
      <c r="MV3001" s="388"/>
      <c r="MW3001" s="388"/>
      <c r="MX3001" s="388"/>
      <c r="MY3001" s="388"/>
      <c r="MZ3001" s="388"/>
      <c r="NA3001" s="388"/>
      <c r="NB3001" s="388"/>
      <c r="NC3001" s="388"/>
      <c r="ND3001" s="388"/>
      <c r="NE3001" s="388"/>
      <c r="NF3001" s="388"/>
      <c r="NG3001" s="388"/>
      <c r="NH3001" s="388"/>
      <c r="NI3001" s="388"/>
      <c r="NJ3001" s="388"/>
      <c r="NK3001" s="388"/>
      <c r="NL3001" s="388"/>
      <c r="NM3001" s="388"/>
      <c r="NN3001" s="388"/>
      <c r="NO3001" s="388"/>
      <c r="NP3001" s="388"/>
      <c r="NQ3001" s="388"/>
      <c r="NR3001" s="388"/>
      <c r="NS3001" s="388"/>
      <c r="NT3001" s="388"/>
      <c r="NU3001" s="388"/>
      <c r="NV3001" s="388"/>
      <c r="NW3001" s="388"/>
      <c r="NX3001" s="388"/>
      <c r="NY3001" s="388"/>
      <c r="NZ3001" s="388"/>
      <c r="OA3001" s="388"/>
      <c r="OB3001" s="388"/>
      <c r="OC3001" s="388"/>
      <c r="OD3001" s="388"/>
      <c r="OE3001" s="388"/>
      <c r="OF3001" s="388"/>
      <c r="OG3001" s="388"/>
      <c r="OH3001" s="388"/>
      <c r="OI3001" s="388"/>
      <c r="OJ3001" s="388"/>
      <c r="OK3001" s="388"/>
      <c r="OL3001" s="388"/>
      <c r="OM3001" s="388"/>
      <c r="ON3001" s="388"/>
      <c r="OO3001" s="388"/>
      <c r="OP3001" s="388"/>
      <c r="OQ3001" s="388"/>
      <c r="OR3001" s="388"/>
      <c r="OS3001" s="388"/>
      <c r="OT3001" s="388"/>
      <c r="OU3001" s="388"/>
      <c r="OV3001" s="388"/>
      <c r="OW3001" s="388"/>
      <c r="OX3001" s="388"/>
      <c r="OY3001" s="388"/>
      <c r="OZ3001" s="388"/>
      <c r="PA3001" s="388"/>
      <c r="PB3001" s="388"/>
      <c r="PC3001" s="388"/>
      <c r="PD3001" s="388"/>
      <c r="PE3001" s="388"/>
      <c r="PF3001" s="388"/>
      <c r="PG3001" s="388"/>
      <c r="PH3001" s="388"/>
      <c r="PI3001" s="388"/>
      <c r="PJ3001" s="388"/>
      <c r="PK3001" s="388"/>
      <c r="PL3001" s="388"/>
      <c r="PM3001" s="388"/>
      <c r="PN3001" s="388"/>
      <c r="PO3001" s="388"/>
      <c r="PP3001" s="388"/>
      <c r="PQ3001" s="388"/>
      <c r="PR3001" s="388"/>
      <c r="PS3001" s="388"/>
      <c r="PT3001" s="388"/>
      <c r="PU3001" s="388"/>
      <c r="PV3001" s="388"/>
      <c r="PW3001" s="388"/>
      <c r="PX3001" s="388"/>
      <c r="PY3001" s="388"/>
      <c r="PZ3001" s="388"/>
      <c r="QA3001" s="388"/>
      <c r="QB3001" s="388"/>
      <c r="QC3001" s="388"/>
      <c r="QD3001" s="388"/>
      <c r="QE3001" s="388"/>
      <c r="QF3001" s="388"/>
      <c r="QG3001" s="388"/>
      <c r="QH3001" s="388"/>
      <c r="QI3001" s="388"/>
      <c r="QJ3001" s="388"/>
      <c r="QK3001" s="388"/>
      <c r="QL3001" s="388"/>
      <c r="QM3001" s="388"/>
      <c r="QN3001" s="388"/>
      <c r="QO3001" s="388"/>
      <c r="QP3001" s="388"/>
      <c r="QQ3001" s="388"/>
      <c r="QR3001" s="388"/>
      <c r="QS3001" s="388"/>
      <c r="QT3001" s="388"/>
      <c r="QU3001" s="388"/>
      <c r="QV3001" s="388"/>
      <c r="QW3001" s="388"/>
      <c r="QX3001" s="388"/>
      <c r="QY3001" s="388"/>
      <c r="QZ3001" s="388"/>
      <c r="RA3001" s="388"/>
      <c r="RB3001" s="388"/>
      <c r="RC3001" s="388"/>
      <c r="RD3001" s="388"/>
      <c r="RE3001" s="388"/>
      <c r="RF3001" s="388"/>
      <c r="RG3001" s="388"/>
      <c r="RH3001" s="388"/>
      <c r="RI3001" s="388"/>
      <c r="RJ3001" s="388"/>
      <c r="RK3001" s="388"/>
      <c r="RL3001" s="388"/>
      <c r="RM3001" s="388"/>
      <c r="RN3001" s="388"/>
      <c r="RO3001" s="388"/>
      <c r="RP3001" s="388"/>
      <c r="RQ3001" s="388"/>
      <c r="RR3001" s="388"/>
      <c r="RS3001" s="388"/>
      <c r="RT3001" s="388"/>
      <c r="RU3001" s="388"/>
      <c r="RV3001" s="388"/>
      <c r="RW3001" s="388"/>
      <c r="RX3001" s="388"/>
      <c r="RY3001" s="388"/>
      <c r="RZ3001" s="388"/>
      <c r="SA3001" s="388"/>
      <c r="SB3001" s="388"/>
      <c r="SC3001" s="388"/>
      <c r="SD3001" s="388"/>
      <c r="SE3001" s="388"/>
      <c r="SF3001" s="388"/>
      <c r="SG3001" s="388"/>
      <c r="SH3001" s="388"/>
      <c r="SI3001" s="388"/>
      <c r="SJ3001" s="388"/>
      <c r="SK3001" s="388"/>
      <c r="SL3001" s="388"/>
      <c r="SM3001" s="388"/>
      <c r="SN3001" s="388"/>
      <c r="SO3001" s="388"/>
      <c r="SP3001" s="388"/>
      <c r="SQ3001" s="388"/>
      <c r="SR3001" s="388"/>
      <c r="SS3001" s="388"/>
      <c r="ST3001" s="388"/>
      <c r="SU3001" s="388"/>
      <c r="SV3001" s="388"/>
      <c r="SW3001" s="388"/>
      <c r="SX3001" s="388"/>
      <c r="SY3001" s="388"/>
      <c r="SZ3001" s="388"/>
      <c r="TA3001" s="388"/>
      <c r="TB3001" s="388"/>
      <c r="TC3001" s="388"/>
      <c r="TD3001" s="388"/>
      <c r="TE3001" s="388"/>
      <c r="TF3001" s="388"/>
      <c r="TG3001" s="388"/>
      <c r="TH3001" s="388"/>
      <c r="TI3001" s="388"/>
      <c r="TJ3001" s="388"/>
      <c r="TK3001" s="388"/>
      <c r="TL3001" s="388"/>
      <c r="TM3001" s="388"/>
      <c r="TN3001" s="388"/>
      <c r="TO3001" s="388"/>
      <c r="TP3001" s="388"/>
      <c r="TQ3001" s="388"/>
      <c r="TR3001" s="388"/>
      <c r="TS3001" s="388"/>
      <c r="TT3001" s="388"/>
      <c r="TU3001" s="388"/>
      <c r="TV3001" s="388"/>
      <c r="TW3001" s="388"/>
      <c r="TX3001" s="388"/>
      <c r="TY3001" s="388"/>
      <c r="TZ3001" s="388"/>
      <c r="UA3001" s="388"/>
      <c r="UB3001" s="388"/>
      <c r="UC3001" s="388"/>
      <c r="UD3001" s="388"/>
      <c r="UE3001" s="388"/>
      <c r="UF3001" s="388"/>
      <c r="UG3001" s="388"/>
      <c r="UH3001" s="388"/>
      <c r="UI3001" s="388"/>
      <c r="UJ3001" s="388"/>
      <c r="UK3001" s="388"/>
      <c r="UL3001" s="388"/>
      <c r="UM3001" s="388"/>
      <c r="UN3001" s="388"/>
      <c r="UO3001" s="388"/>
      <c r="UP3001" s="388"/>
      <c r="UQ3001" s="388"/>
      <c r="UR3001" s="388"/>
      <c r="US3001" s="388"/>
      <c r="UT3001" s="388"/>
      <c r="UU3001" s="388"/>
      <c r="UV3001" s="388"/>
      <c r="UW3001" s="388"/>
      <c r="UX3001" s="388"/>
      <c r="UY3001" s="388"/>
      <c r="UZ3001" s="388"/>
      <c r="VA3001" s="388"/>
      <c r="VB3001" s="388"/>
      <c r="VC3001" s="388"/>
      <c r="VD3001" s="388"/>
      <c r="VE3001" s="388"/>
      <c r="VF3001" s="388"/>
      <c r="VG3001" s="388"/>
      <c r="VH3001" s="388"/>
      <c r="VI3001" s="388"/>
      <c r="VJ3001" s="388"/>
      <c r="VK3001" s="388"/>
      <c r="VL3001" s="388"/>
      <c r="VM3001" s="388"/>
      <c r="VN3001" s="388"/>
      <c r="VO3001" s="388"/>
      <c r="VP3001" s="388"/>
      <c r="VQ3001" s="388"/>
      <c r="VR3001" s="388"/>
      <c r="VS3001" s="388"/>
      <c r="VT3001" s="388"/>
      <c r="VU3001" s="388"/>
      <c r="VV3001" s="388"/>
      <c r="VW3001" s="388"/>
      <c r="VX3001" s="388"/>
      <c r="VY3001" s="388"/>
      <c r="VZ3001" s="388"/>
      <c r="WA3001" s="388"/>
      <c r="WB3001" s="388"/>
      <c r="WC3001" s="388"/>
      <c r="WD3001" s="388"/>
      <c r="WE3001" s="388"/>
      <c r="WF3001" s="388"/>
      <c r="WG3001" s="388"/>
      <c r="WH3001" s="388"/>
      <c r="WI3001" s="388"/>
      <c r="WJ3001" s="388"/>
      <c r="WK3001" s="388"/>
      <c r="WL3001" s="388"/>
      <c r="WM3001" s="388"/>
      <c r="WN3001" s="388"/>
      <c r="WO3001" s="388"/>
      <c r="WP3001" s="388"/>
      <c r="WQ3001" s="388"/>
      <c r="WR3001" s="388"/>
      <c r="WS3001" s="388"/>
      <c r="WT3001" s="388"/>
      <c r="WU3001" s="388"/>
      <c r="WV3001" s="388"/>
      <c r="WW3001" s="388"/>
      <c r="WX3001" s="388"/>
      <c r="WY3001" s="388"/>
      <c r="WZ3001" s="388"/>
      <c r="XA3001" s="388"/>
      <c r="XB3001" s="388"/>
      <c r="XC3001" s="388"/>
      <c r="XD3001" s="388"/>
      <c r="XE3001" s="388"/>
      <c r="XF3001" s="388"/>
      <c r="XG3001" s="388"/>
      <c r="XH3001" s="388"/>
      <c r="XI3001" s="388"/>
      <c r="XJ3001" s="388"/>
      <c r="XK3001" s="388"/>
      <c r="XL3001" s="388"/>
      <c r="XM3001" s="388"/>
      <c r="XN3001" s="388"/>
      <c r="XO3001" s="388"/>
      <c r="XP3001" s="388"/>
      <c r="XQ3001" s="388"/>
      <c r="XR3001" s="388"/>
      <c r="XS3001" s="388"/>
      <c r="XT3001" s="388"/>
      <c r="XU3001" s="388"/>
      <c r="XV3001" s="388"/>
      <c r="XW3001" s="388"/>
      <c r="XX3001" s="388"/>
      <c r="XY3001" s="388"/>
      <c r="XZ3001" s="388"/>
      <c r="YA3001" s="388"/>
      <c r="YB3001" s="388"/>
      <c r="YC3001" s="388"/>
      <c r="YD3001" s="388"/>
      <c r="YE3001" s="388"/>
      <c r="YF3001" s="388"/>
      <c r="YG3001" s="388"/>
      <c r="YH3001" s="388"/>
      <c r="YI3001" s="388"/>
      <c r="YJ3001" s="388"/>
      <c r="YK3001" s="388"/>
      <c r="YL3001" s="388"/>
      <c r="YM3001" s="388"/>
      <c r="YN3001" s="388"/>
      <c r="YO3001" s="388"/>
      <c r="YP3001" s="388"/>
      <c r="YQ3001" s="388"/>
      <c r="YR3001" s="388"/>
      <c r="YS3001" s="388"/>
      <c r="YT3001" s="388"/>
      <c r="YU3001" s="388"/>
      <c r="YV3001" s="388"/>
      <c r="YW3001" s="388"/>
      <c r="YX3001" s="388"/>
      <c r="YY3001" s="388"/>
      <c r="YZ3001" s="388"/>
      <c r="ZA3001" s="388"/>
      <c r="ZB3001" s="388"/>
      <c r="ZC3001" s="388"/>
      <c r="ZD3001" s="388"/>
      <c r="ZE3001" s="388"/>
      <c r="ZF3001" s="388"/>
      <c r="ZG3001" s="388"/>
      <c r="ZH3001" s="388"/>
      <c r="ZI3001" s="388"/>
      <c r="ZJ3001" s="388"/>
      <c r="ZK3001" s="388"/>
      <c r="ZL3001" s="388"/>
      <c r="ZM3001" s="388"/>
      <c r="ZN3001" s="388"/>
      <c r="ZO3001" s="388"/>
      <c r="ZP3001" s="388"/>
      <c r="ZQ3001" s="388"/>
      <c r="ZR3001" s="388"/>
      <c r="ZS3001" s="388"/>
      <c r="ZT3001" s="388"/>
      <c r="ZU3001" s="388"/>
      <c r="ZV3001" s="388"/>
      <c r="ZW3001" s="388"/>
      <c r="ZX3001" s="388"/>
      <c r="ZY3001" s="388"/>
      <c r="ZZ3001" s="388"/>
      <c r="AAA3001" s="388"/>
      <c r="AAB3001" s="388"/>
      <c r="AAC3001" s="388"/>
      <c r="AAD3001" s="388"/>
      <c r="AAE3001" s="388"/>
      <c r="AAF3001" s="388"/>
      <c r="AAG3001" s="388"/>
      <c r="AAH3001" s="388"/>
      <c r="AAI3001" s="388"/>
      <c r="AAJ3001" s="388"/>
      <c r="AAK3001" s="388"/>
      <c r="AAL3001" s="388"/>
      <c r="AAM3001" s="388"/>
      <c r="AAN3001" s="388"/>
      <c r="AAO3001" s="388"/>
      <c r="AAP3001" s="388"/>
      <c r="AAQ3001" s="388"/>
      <c r="AAR3001" s="388"/>
      <c r="AAS3001" s="388"/>
      <c r="AAT3001" s="388"/>
      <c r="AAU3001" s="388"/>
      <c r="AAV3001" s="388"/>
      <c r="AAW3001" s="388"/>
      <c r="AAX3001" s="388"/>
      <c r="AAY3001" s="388"/>
      <c r="AAZ3001" s="388"/>
      <c r="ABA3001" s="388"/>
      <c r="ABB3001" s="388"/>
      <c r="ABC3001" s="388"/>
      <c r="ABD3001" s="388"/>
      <c r="ABE3001" s="388"/>
      <c r="ABF3001" s="388"/>
      <c r="ABG3001" s="388"/>
      <c r="ABH3001" s="388"/>
      <c r="ABI3001" s="388"/>
      <c r="ABJ3001" s="388"/>
      <c r="ABK3001" s="388"/>
      <c r="ABL3001" s="388"/>
      <c r="ABM3001" s="388"/>
      <c r="ABN3001" s="388"/>
      <c r="ABO3001" s="388"/>
      <c r="ABP3001" s="388"/>
      <c r="ABQ3001" s="388"/>
      <c r="ABR3001" s="388"/>
      <c r="ABS3001" s="388"/>
      <c r="ABT3001" s="388"/>
      <c r="ABU3001" s="388"/>
      <c r="ABV3001" s="388"/>
      <c r="ABW3001" s="388"/>
      <c r="ABX3001" s="388"/>
      <c r="ABY3001" s="388"/>
      <c r="ABZ3001" s="388"/>
      <c r="ACA3001" s="388"/>
      <c r="ACB3001" s="388"/>
      <c r="ACC3001" s="388"/>
      <c r="ACD3001" s="388"/>
      <c r="ACE3001" s="388"/>
      <c r="ACF3001" s="388"/>
      <c r="ACG3001" s="388"/>
      <c r="ACH3001" s="388"/>
      <c r="ACI3001" s="388"/>
      <c r="ACJ3001" s="388"/>
      <c r="ACK3001" s="388"/>
      <c r="ACL3001" s="388"/>
      <c r="ACM3001" s="388"/>
      <c r="ACN3001" s="388"/>
      <c r="ACO3001" s="388"/>
      <c r="ACP3001" s="388"/>
      <c r="ACQ3001" s="388"/>
      <c r="ACR3001" s="388"/>
      <c r="ACS3001" s="388"/>
      <c r="ACT3001" s="388"/>
      <c r="ACU3001" s="388"/>
      <c r="ACV3001" s="388"/>
      <c r="ACW3001" s="388"/>
      <c r="ACX3001" s="388"/>
      <c r="ACY3001" s="388"/>
      <c r="ACZ3001" s="388"/>
      <c r="ADA3001" s="388"/>
      <c r="ADB3001" s="388"/>
      <c r="ADC3001" s="388"/>
      <c r="ADD3001" s="388"/>
      <c r="ADE3001" s="388"/>
      <c r="ADF3001" s="388"/>
      <c r="ADG3001" s="388"/>
      <c r="ADH3001" s="388"/>
      <c r="ADI3001" s="388"/>
      <c r="ADJ3001" s="388"/>
      <c r="ADK3001" s="388"/>
      <c r="ADL3001" s="388"/>
      <c r="ADM3001" s="388"/>
      <c r="ADN3001" s="388"/>
      <c r="ADO3001" s="388"/>
      <c r="ADP3001" s="388"/>
      <c r="ADQ3001" s="388"/>
      <c r="ADR3001" s="388"/>
      <c r="ADS3001" s="388"/>
      <c r="ADT3001" s="388"/>
      <c r="ADU3001" s="388"/>
      <c r="ADV3001" s="388"/>
      <c r="ADW3001" s="388"/>
      <c r="ADX3001" s="388"/>
      <c r="ADY3001" s="388"/>
      <c r="ADZ3001" s="388"/>
      <c r="AEA3001" s="388"/>
      <c r="AEB3001" s="388"/>
      <c r="AEC3001" s="388"/>
      <c r="AED3001" s="388"/>
      <c r="AEE3001" s="388"/>
      <c r="AEF3001" s="388"/>
      <c r="AEG3001" s="388"/>
      <c r="AEH3001" s="388"/>
      <c r="AEI3001" s="388"/>
      <c r="AEJ3001" s="388"/>
      <c r="AEK3001" s="388"/>
      <c r="AEL3001" s="388"/>
      <c r="AEM3001" s="388"/>
      <c r="AEN3001" s="388"/>
      <c r="AEO3001" s="388"/>
      <c r="AEP3001" s="388"/>
      <c r="AEQ3001" s="388"/>
      <c r="AER3001" s="388"/>
      <c r="AES3001" s="388"/>
      <c r="AET3001" s="388"/>
      <c r="AEU3001" s="388"/>
      <c r="AEV3001" s="388"/>
      <c r="AEW3001" s="388"/>
      <c r="AEX3001" s="388"/>
      <c r="AEY3001" s="388"/>
      <c r="AEZ3001" s="388"/>
      <c r="AFA3001" s="388"/>
      <c r="AFB3001" s="388"/>
      <c r="AFC3001" s="388"/>
      <c r="AFD3001" s="388"/>
      <c r="AFE3001" s="388"/>
      <c r="AFF3001" s="388"/>
      <c r="AFG3001" s="388"/>
      <c r="AFH3001" s="388"/>
      <c r="AFI3001" s="388"/>
      <c r="AFJ3001" s="388"/>
      <c r="AFK3001" s="388"/>
      <c r="AFL3001" s="388"/>
      <c r="AFM3001" s="388"/>
      <c r="AFN3001" s="388"/>
      <c r="AFO3001" s="388"/>
      <c r="AFP3001" s="388"/>
      <c r="AFQ3001" s="388"/>
      <c r="AFR3001" s="388"/>
      <c r="AFS3001" s="388"/>
      <c r="AFT3001" s="388"/>
      <c r="AFU3001" s="388"/>
      <c r="AFV3001" s="388"/>
      <c r="AFW3001" s="388"/>
      <c r="AFX3001" s="388"/>
      <c r="AFY3001" s="388"/>
      <c r="AFZ3001" s="388"/>
      <c r="AGA3001" s="388"/>
      <c r="AGB3001" s="388"/>
      <c r="AGC3001" s="388"/>
      <c r="AGD3001" s="388"/>
      <c r="AGE3001" s="388"/>
      <c r="AGF3001" s="388"/>
      <c r="AGG3001" s="388"/>
      <c r="AGH3001" s="388"/>
      <c r="AGI3001" s="388"/>
      <c r="AGJ3001" s="388"/>
      <c r="AGK3001" s="388"/>
      <c r="AGL3001" s="388"/>
      <c r="AGM3001" s="388"/>
      <c r="AGN3001" s="388"/>
      <c r="AGO3001" s="388"/>
      <c r="AGP3001" s="388"/>
      <c r="AGQ3001" s="388"/>
      <c r="AGR3001" s="388"/>
      <c r="AGS3001" s="388"/>
      <c r="AGT3001" s="388"/>
      <c r="AGU3001" s="388"/>
      <c r="AGV3001" s="388"/>
      <c r="AGW3001" s="388"/>
      <c r="AGX3001" s="388"/>
      <c r="AGY3001" s="388"/>
      <c r="AGZ3001" s="388"/>
      <c r="AHA3001" s="388"/>
      <c r="AHB3001" s="388"/>
      <c r="AHC3001" s="388"/>
      <c r="AHD3001" s="388"/>
      <c r="AHE3001" s="388"/>
      <c r="AHF3001" s="388"/>
      <c r="AHG3001" s="388"/>
      <c r="AHH3001" s="388"/>
      <c r="AHI3001" s="388"/>
      <c r="AHJ3001" s="388"/>
      <c r="AHK3001" s="388"/>
      <c r="AHL3001" s="388"/>
      <c r="AHM3001" s="388"/>
      <c r="AHN3001" s="388"/>
      <c r="AHO3001" s="388"/>
      <c r="AHP3001" s="388"/>
      <c r="AHQ3001" s="388"/>
      <c r="AHR3001" s="388"/>
      <c r="AHS3001" s="388"/>
      <c r="AHT3001" s="388"/>
      <c r="AHU3001" s="388"/>
      <c r="AHV3001" s="388"/>
      <c r="AHW3001" s="388"/>
      <c r="AHX3001" s="388"/>
      <c r="AHY3001" s="388"/>
      <c r="AHZ3001" s="388"/>
      <c r="AIA3001" s="388"/>
      <c r="AIB3001" s="388"/>
      <c r="AIC3001" s="388"/>
      <c r="AID3001" s="388"/>
      <c r="AIE3001" s="388"/>
      <c r="AIF3001" s="388"/>
      <c r="AIG3001" s="388"/>
      <c r="AIH3001" s="388"/>
      <c r="AII3001" s="388"/>
      <c r="AIJ3001" s="388"/>
      <c r="AIK3001" s="388"/>
      <c r="AIL3001" s="388"/>
      <c r="AIM3001" s="388"/>
      <c r="AIN3001" s="388"/>
      <c r="AIO3001" s="388"/>
      <c r="AIP3001" s="388"/>
      <c r="AIQ3001" s="388"/>
      <c r="AIR3001" s="388"/>
      <c r="AIS3001" s="388"/>
      <c r="AIT3001" s="388"/>
      <c r="AIU3001" s="388"/>
      <c r="AIV3001" s="388"/>
      <c r="AIW3001" s="388"/>
      <c r="AIX3001" s="388"/>
      <c r="AIY3001" s="388"/>
      <c r="AIZ3001" s="388"/>
      <c r="AJA3001" s="388"/>
      <c r="AJB3001" s="388"/>
      <c r="AJC3001" s="388"/>
      <c r="AJD3001" s="388"/>
      <c r="AJE3001" s="388"/>
      <c r="AJF3001" s="388"/>
      <c r="AJG3001" s="388"/>
      <c r="AJH3001" s="388"/>
      <c r="AJI3001" s="388"/>
      <c r="AJJ3001" s="388"/>
      <c r="AJK3001" s="388"/>
      <c r="AJL3001" s="388"/>
      <c r="AJM3001" s="388"/>
      <c r="AJN3001" s="388"/>
      <c r="AJO3001" s="388"/>
      <c r="AJP3001" s="388"/>
      <c r="AJQ3001" s="388"/>
      <c r="AJR3001" s="388"/>
      <c r="AJS3001" s="388"/>
      <c r="AJT3001" s="388"/>
      <c r="AJU3001" s="388"/>
      <c r="AJV3001" s="388"/>
      <c r="AJW3001" s="388"/>
      <c r="AJX3001" s="388"/>
      <c r="AJY3001" s="388"/>
      <c r="AJZ3001" s="388"/>
      <c r="AKA3001" s="388"/>
      <c r="AKB3001" s="388"/>
      <c r="AKC3001" s="388"/>
      <c r="AKD3001" s="388"/>
      <c r="AKE3001" s="388"/>
      <c r="AKF3001" s="388"/>
      <c r="AKG3001" s="388"/>
      <c r="AKH3001" s="388"/>
      <c r="AKI3001" s="388"/>
      <c r="AKJ3001" s="388"/>
      <c r="AKK3001" s="388"/>
      <c r="AKL3001" s="388"/>
      <c r="AKM3001" s="388"/>
      <c r="AKN3001" s="388"/>
      <c r="AKO3001" s="388"/>
      <c r="AKP3001" s="388"/>
      <c r="AKQ3001" s="388"/>
      <c r="AKR3001" s="388"/>
      <c r="AKS3001" s="388"/>
      <c r="AKT3001" s="388"/>
      <c r="AKU3001" s="388"/>
      <c r="AKV3001" s="388"/>
      <c r="AKW3001" s="388"/>
      <c r="AKX3001" s="388"/>
      <c r="AKY3001" s="388"/>
      <c r="AKZ3001" s="388"/>
      <c r="ALA3001" s="388"/>
      <c r="ALB3001" s="388"/>
      <c r="ALC3001" s="388"/>
      <c r="ALD3001" s="388"/>
      <c r="ALE3001" s="388"/>
      <c r="ALF3001" s="388"/>
      <c r="ALG3001" s="388"/>
      <c r="ALH3001" s="388"/>
      <c r="ALI3001" s="388"/>
      <c r="ALJ3001" s="388"/>
      <c r="ALK3001" s="388"/>
      <c r="ALL3001" s="388"/>
      <c r="ALM3001" s="388"/>
      <c r="ALN3001" s="388"/>
      <c r="ALO3001" s="388"/>
      <c r="ALP3001" s="388"/>
      <c r="ALQ3001" s="388"/>
      <c r="ALR3001" s="388"/>
      <c r="ALS3001" s="388"/>
      <c r="ALT3001" s="388"/>
      <c r="ALU3001" s="388"/>
      <c r="ALV3001" s="388"/>
      <c r="ALW3001" s="388"/>
      <c r="ALX3001" s="388"/>
      <c r="ALY3001" s="388"/>
      <c r="ALZ3001" s="388"/>
      <c r="AMA3001" s="388"/>
      <c r="AMB3001" s="388"/>
      <c r="AMC3001" s="388"/>
      <c r="AMD3001" s="388"/>
      <c r="AME3001" s="388"/>
      <c r="AMF3001" s="388"/>
      <c r="AMG3001" s="388"/>
      <c r="AMH3001" s="388"/>
      <c r="AMI3001" s="388"/>
      <c r="AMJ3001" s="388"/>
      <c r="AMK3001" s="388"/>
      <c r="AML3001" s="388"/>
      <c r="AMM3001" s="388"/>
      <c r="AMN3001" s="388"/>
      <c r="AMO3001" s="388"/>
      <c r="AMP3001" s="388"/>
      <c r="AMQ3001" s="388"/>
      <c r="AMR3001" s="388"/>
      <c r="AMS3001" s="388"/>
      <c r="AMT3001" s="388"/>
      <c r="AMU3001" s="388"/>
      <c r="AMV3001" s="388"/>
      <c r="AMW3001" s="388"/>
      <c r="AMX3001" s="388"/>
      <c r="AMY3001" s="388"/>
      <c r="AMZ3001" s="388"/>
      <c r="ANA3001" s="388"/>
      <c r="ANB3001" s="388"/>
      <c r="ANC3001" s="388"/>
      <c r="AND3001" s="388"/>
      <c r="ANE3001" s="388"/>
      <c r="ANF3001" s="388"/>
      <c r="ANG3001" s="388"/>
      <c r="ANH3001" s="388"/>
      <c r="ANI3001" s="388"/>
      <c r="ANJ3001" s="388"/>
      <c r="ANK3001" s="388"/>
      <c r="ANL3001" s="388"/>
      <c r="ANM3001" s="388"/>
      <c r="ANN3001" s="388"/>
      <c r="ANO3001" s="388"/>
      <c r="ANP3001" s="388"/>
      <c r="ANQ3001" s="388"/>
      <c r="ANR3001" s="388"/>
      <c r="ANS3001" s="388"/>
      <c r="ANT3001" s="388"/>
      <c r="ANU3001" s="388"/>
      <c r="ANV3001" s="388"/>
      <c r="ANW3001" s="388"/>
      <c r="ANX3001" s="388"/>
      <c r="ANY3001" s="388"/>
      <c r="ANZ3001" s="388"/>
      <c r="AOA3001" s="388"/>
      <c r="AOB3001" s="388"/>
      <c r="AOC3001" s="388"/>
      <c r="AOD3001" s="388"/>
      <c r="AOE3001" s="388"/>
      <c r="AOF3001" s="388"/>
      <c r="AOG3001" s="388"/>
      <c r="AOH3001" s="388"/>
      <c r="AOI3001" s="388"/>
      <c r="AOJ3001" s="388"/>
      <c r="AOK3001" s="388"/>
      <c r="AOL3001" s="388"/>
      <c r="AOM3001" s="388"/>
      <c r="AON3001" s="388"/>
      <c r="AOO3001" s="388"/>
      <c r="AOP3001" s="388"/>
      <c r="AOQ3001" s="388"/>
      <c r="AOR3001" s="388"/>
      <c r="AOS3001" s="388"/>
      <c r="AOT3001" s="388"/>
      <c r="AOU3001" s="388"/>
      <c r="AOV3001" s="388"/>
      <c r="AOW3001" s="388"/>
      <c r="AOX3001" s="388"/>
      <c r="AOY3001" s="388"/>
      <c r="AOZ3001" s="388"/>
      <c r="APA3001" s="388"/>
      <c r="APB3001" s="388"/>
      <c r="APC3001" s="388"/>
      <c r="APD3001" s="388"/>
      <c r="APE3001" s="388"/>
      <c r="APF3001" s="388"/>
      <c r="APG3001" s="388"/>
      <c r="APH3001" s="388"/>
      <c r="API3001" s="388"/>
      <c r="APJ3001" s="388"/>
      <c r="APK3001" s="388"/>
      <c r="APL3001" s="388"/>
      <c r="APM3001" s="388"/>
      <c r="APN3001" s="388"/>
      <c r="APO3001" s="388"/>
      <c r="APP3001" s="388"/>
      <c r="APQ3001" s="388"/>
      <c r="APR3001" s="388"/>
      <c r="APS3001" s="388"/>
      <c r="APT3001" s="388"/>
      <c r="APU3001" s="388"/>
      <c r="APV3001" s="388"/>
      <c r="APW3001" s="388"/>
      <c r="APX3001" s="388"/>
      <c r="APY3001" s="388"/>
      <c r="APZ3001" s="388"/>
      <c r="AQA3001" s="388"/>
      <c r="AQB3001" s="388"/>
      <c r="AQC3001" s="388"/>
      <c r="AQD3001" s="388"/>
      <c r="AQE3001" s="388"/>
      <c r="AQF3001" s="388"/>
      <c r="AQG3001" s="388"/>
      <c r="AQH3001" s="388"/>
      <c r="AQI3001" s="388"/>
      <c r="AQJ3001" s="388"/>
      <c r="AQK3001" s="388"/>
      <c r="AQL3001" s="388"/>
      <c r="AQM3001" s="388"/>
      <c r="AQN3001" s="388"/>
      <c r="AQO3001" s="388"/>
      <c r="AQP3001" s="388"/>
      <c r="AQQ3001" s="388"/>
      <c r="AQR3001" s="388"/>
      <c r="AQS3001" s="388"/>
      <c r="AQT3001" s="388"/>
      <c r="AQU3001" s="388"/>
      <c r="AQV3001" s="388"/>
      <c r="AQW3001" s="388"/>
      <c r="AQX3001" s="388"/>
      <c r="AQY3001" s="388"/>
      <c r="AQZ3001" s="388"/>
      <c r="ARA3001" s="388"/>
      <c r="ARB3001" s="388"/>
      <c r="ARC3001" s="388"/>
      <c r="ARD3001" s="388"/>
      <c r="ARE3001" s="388"/>
      <c r="ARF3001" s="388"/>
      <c r="ARG3001" s="388"/>
      <c r="ARH3001" s="388"/>
      <c r="ARI3001" s="388"/>
      <c r="ARJ3001" s="388"/>
      <c r="ARK3001" s="388"/>
      <c r="ARL3001" s="388"/>
      <c r="ARM3001" s="388"/>
      <c r="ARN3001" s="388"/>
      <c r="ARO3001" s="388"/>
      <c r="ARP3001" s="388"/>
      <c r="ARQ3001" s="388"/>
      <c r="ARR3001" s="388"/>
      <c r="ARS3001" s="388"/>
      <c r="ART3001" s="388"/>
      <c r="ARU3001" s="388"/>
      <c r="ARV3001" s="388"/>
      <c r="ARW3001" s="388"/>
      <c r="ARX3001" s="388"/>
      <c r="ARY3001" s="388"/>
      <c r="ARZ3001" s="388"/>
      <c r="ASA3001" s="388"/>
      <c r="ASB3001" s="388"/>
      <c r="ASC3001" s="388"/>
      <c r="ASD3001" s="388"/>
      <c r="ASE3001" s="388"/>
      <c r="ASF3001" s="388"/>
      <c r="ASG3001" s="388"/>
      <c r="ASH3001" s="388"/>
      <c r="ASI3001" s="388"/>
      <c r="ASJ3001" s="388"/>
      <c r="ASK3001" s="388"/>
      <c r="ASL3001" s="388"/>
      <c r="ASM3001" s="388"/>
      <c r="ASN3001" s="388"/>
      <c r="ASO3001" s="388"/>
      <c r="ASP3001" s="388"/>
      <c r="ASQ3001" s="388"/>
      <c r="ASR3001" s="388"/>
      <c r="ASS3001" s="388"/>
      <c r="AST3001" s="388"/>
      <c r="ASU3001" s="388"/>
      <c r="ASV3001" s="388"/>
      <c r="ASW3001" s="388"/>
      <c r="ASX3001" s="388"/>
      <c r="ASY3001" s="388"/>
      <c r="ASZ3001" s="388"/>
      <c r="ATA3001" s="388"/>
      <c r="ATB3001" s="388"/>
      <c r="ATC3001" s="388"/>
      <c r="ATD3001" s="388"/>
      <c r="ATE3001" s="388"/>
      <c r="ATF3001" s="388"/>
      <c r="ATG3001" s="388"/>
      <c r="ATH3001" s="388"/>
      <c r="ATI3001" s="388"/>
      <c r="ATJ3001" s="388"/>
      <c r="ATK3001" s="388"/>
      <c r="ATL3001" s="388"/>
      <c r="ATM3001" s="388"/>
      <c r="ATN3001" s="388"/>
      <c r="ATO3001" s="388"/>
      <c r="ATP3001" s="388"/>
      <c r="ATQ3001" s="388"/>
      <c r="ATR3001" s="388"/>
      <c r="ATS3001" s="388"/>
      <c r="ATT3001" s="388"/>
      <c r="ATU3001" s="388"/>
      <c r="ATV3001" s="388"/>
      <c r="ATW3001" s="388"/>
      <c r="ATX3001" s="388"/>
      <c r="ATY3001" s="388"/>
      <c r="ATZ3001" s="388"/>
      <c r="AUA3001" s="388"/>
      <c r="AUB3001" s="388"/>
      <c r="AUC3001" s="388"/>
      <c r="AUD3001" s="388"/>
      <c r="AUE3001" s="388"/>
      <c r="AUF3001" s="388"/>
      <c r="AUG3001" s="388"/>
      <c r="AUH3001" s="388"/>
      <c r="AUI3001" s="388"/>
      <c r="AUJ3001" s="388"/>
      <c r="AUK3001" s="388"/>
      <c r="AUL3001" s="388"/>
      <c r="AUM3001" s="388"/>
      <c r="AUN3001" s="388"/>
      <c r="AUO3001" s="388"/>
      <c r="AUP3001" s="388"/>
      <c r="AUQ3001" s="388"/>
      <c r="AUR3001" s="388"/>
      <c r="AUS3001" s="388"/>
      <c r="AUT3001" s="388"/>
      <c r="AUU3001" s="388"/>
      <c r="AUV3001" s="388"/>
      <c r="AUW3001" s="388"/>
      <c r="AUX3001" s="388"/>
      <c r="AUY3001" s="388"/>
      <c r="AUZ3001" s="388"/>
      <c r="AVA3001" s="388"/>
      <c r="AVB3001" s="388"/>
      <c r="AVC3001" s="388"/>
      <c r="AVD3001" s="388"/>
      <c r="AVE3001" s="388"/>
      <c r="AVF3001" s="388"/>
      <c r="AVG3001" s="388"/>
      <c r="AVH3001" s="388"/>
      <c r="AVI3001" s="388"/>
      <c r="AVJ3001" s="388"/>
      <c r="AVK3001" s="388"/>
      <c r="AVL3001" s="388"/>
      <c r="AVM3001" s="388"/>
      <c r="AVN3001" s="388"/>
      <c r="AVO3001" s="388"/>
      <c r="AVP3001" s="388"/>
      <c r="AVQ3001" s="388"/>
      <c r="AVR3001" s="388"/>
      <c r="AVS3001" s="388"/>
      <c r="AVT3001" s="388"/>
      <c r="AVU3001" s="388"/>
      <c r="AVV3001" s="388"/>
      <c r="AVW3001" s="388"/>
      <c r="AVX3001" s="388"/>
      <c r="AVY3001" s="388"/>
      <c r="AVZ3001" s="388"/>
      <c r="AWA3001" s="388"/>
      <c r="AWB3001" s="388"/>
      <c r="AWC3001" s="388"/>
      <c r="AWD3001" s="388"/>
      <c r="AWE3001" s="388"/>
      <c r="AWF3001" s="388"/>
      <c r="AWG3001" s="388"/>
      <c r="AWH3001" s="388"/>
      <c r="AWI3001" s="388"/>
      <c r="AWJ3001" s="388"/>
      <c r="AWK3001" s="388"/>
      <c r="AWL3001" s="388"/>
      <c r="AWM3001" s="388"/>
      <c r="AWN3001" s="388"/>
      <c r="AWO3001" s="388"/>
      <c r="AWP3001" s="388"/>
      <c r="AWQ3001" s="388"/>
      <c r="AWR3001" s="388"/>
      <c r="AWS3001" s="388"/>
      <c r="AWT3001" s="388"/>
      <c r="AWU3001" s="388"/>
      <c r="AWV3001" s="388"/>
      <c r="AWW3001" s="388"/>
      <c r="AWX3001" s="388"/>
      <c r="AWY3001" s="388"/>
      <c r="AWZ3001" s="388"/>
      <c r="AXA3001" s="388"/>
      <c r="AXB3001" s="388"/>
      <c r="AXC3001" s="388"/>
      <c r="AXD3001" s="388"/>
      <c r="AXE3001" s="388"/>
      <c r="AXF3001" s="388"/>
      <c r="AXG3001" s="388"/>
      <c r="AXH3001" s="388"/>
      <c r="AXI3001" s="388"/>
      <c r="AXJ3001" s="388"/>
      <c r="AXK3001" s="388"/>
      <c r="AXL3001" s="388"/>
      <c r="AXM3001" s="388"/>
      <c r="AXN3001" s="388"/>
      <c r="AXO3001" s="388"/>
      <c r="AXP3001" s="388"/>
      <c r="AXQ3001" s="388"/>
      <c r="AXR3001" s="388"/>
      <c r="AXS3001" s="388"/>
      <c r="AXT3001" s="388"/>
      <c r="AXU3001" s="388"/>
      <c r="AXV3001" s="388"/>
      <c r="AXW3001" s="388"/>
      <c r="AXX3001" s="388"/>
      <c r="AXY3001" s="388"/>
      <c r="AXZ3001" s="388"/>
      <c r="AYA3001" s="388"/>
      <c r="AYB3001" s="388"/>
      <c r="AYC3001" s="388"/>
      <c r="AYD3001" s="388"/>
      <c r="AYE3001" s="388"/>
      <c r="AYF3001" s="388"/>
      <c r="AYG3001" s="388"/>
      <c r="AYH3001" s="388"/>
      <c r="AYI3001" s="388"/>
      <c r="AYJ3001" s="388"/>
      <c r="AYK3001" s="388"/>
      <c r="AYL3001" s="388"/>
      <c r="AYM3001" s="388"/>
      <c r="AYN3001" s="388"/>
      <c r="AYO3001" s="388"/>
      <c r="AYP3001" s="388"/>
      <c r="AYQ3001" s="388"/>
      <c r="AYR3001" s="388"/>
      <c r="AYS3001" s="388"/>
      <c r="AYT3001" s="388"/>
      <c r="AYU3001" s="388"/>
      <c r="AYV3001" s="388"/>
      <c r="AYW3001" s="388"/>
      <c r="AYX3001" s="388"/>
      <c r="AYY3001" s="388"/>
      <c r="AYZ3001" s="388"/>
      <c r="AZA3001" s="388"/>
      <c r="AZB3001" s="388"/>
      <c r="AZC3001" s="388"/>
      <c r="AZD3001" s="388"/>
      <c r="AZE3001" s="388"/>
      <c r="AZF3001" s="388"/>
      <c r="AZG3001" s="388"/>
      <c r="AZH3001" s="388"/>
      <c r="AZI3001" s="388"/>
      <c r="AZJ3001" s="388"/>
      <c r="AZK3001" s="388"/>
      <c r="AZL3001" s="388"/>
      <c r="AZM3001" s="388"/>
      <c r="AZN3001" s="388"/>
      <c r="AZO3001" s="388"/>
      <c r="AZP3001" s="388"/>
      <c r="AZQ3001" s="388"/>
      <c r="AZR3001" s="388"/>
      <c r="AZS3001" s="388"/>
      <c r="AZT3001" s="388"/>
      <c r="AZU3001" s="388"/>
      <c r="AZV3001" s="388"/>
      <c r="AZW3001" s="388"/>
      <c r="AZX3001" s="388"/>
      <c r="AZY3001" s="388"/>
      <c r="AZZ3001" s="388"/>
      <c r="BAA3001" s="388"/>
      <c r="BAB3001" s="388"/>
      <c r="BAC3001" s="388"/>
      <c r="BAD3001" s="388"/>
      <c r="BAE3001" s="388"/>
      <c r="BAF3001" s="388"/>
      <c r="BAG3001" s="388"/>
      <c r="BAH3001" s="388"/>
      <c r="BAI3001" s="388"/>
      <c r="BAJ3001" s="388"/>
      <c r="BAK3001" s="388"/>
      <c r="BAL3001" s="388"/>
      <c r="BAM3001" s="388"/>
      <c r="BAN3001" s="388"/>
      <c r="BAO3001" s="388"/>
      <c r="BAP3001" s="388"/>
      <c r="BAQ3001" s="388"/>
      <c r="BAR3001" s="388"/>
      <c r="BAS3001" s="388"/>
      <c r="BAT3001" s="388"/>
      <c r="BAU3001" s="388"/>
      <c r="BAV3001" s="388"/>
      <c r="BAW3001" s="388"/>
      <c r="BAX3001" s="388"/>
      <c r="BAY3001" s="388"/>
      <c r="BAZ3001" s="388"/>
      <c r="BBA3001" s="388"/>
      <c r="BBB3001" s="388"/>
      <c r="BBC3001" s="388"/>
      <c r="BBD3001" s="388"/>
      <c r="BBE3001" s="388"/>
      <c r="BBF3001" s="388"/>
      <c r="BBG3001" s="388"/>
      <c r="BBH3001" s="388"/>
      <c r="BBI3001" s="388"/>
      <c r="BBJ3001" s="388"/>
      <c r="BBK3001" s="388"/>
      <c r="BBL3001" s="388"/>
      <c r="BBM3001" s="388"/>
      <c r="BBN3001" s="388"/>
      <c r="BBO3001" s="388"/>
      <c r="BBP3001" s="388"/>
      <c r="BBQ3001" s="388"/>
      <c r="BBR3001" s="388"/>
      <c r="BBS3001" s="388"/>
      <c r="BBT3001" s="388"/>
      <c r="BBU3001" s="388"/>
      <c r="BBV3001" s="388"/>
      <c r="BBW3001" s="388"/>
      <c r="BBX3001" s="388"/>
      <c r="BBY3001" s="388"/>
      <c r="BBZ3001" s="388"/>
      <c r="BCA3001" s="388"/>
      <c r="BCB3001" s="388"/>
      <c r="BCC3001" s="388"/>
      <c r="BCD3001" s="388"/>
      <c r="BCE3001" s="388"/>
      <c r="BCF3001" s="388"/>
      <c r="BCG3001" s="388"/>
      <c r="BCH3001" s="388"/>
      <c r="BCI3001" s="388"/>
      <c r="BCJ3001" s="388"/>
      <c r="BCK3001" s="388"/>
      <c r="BCL3001" s="388"/>
      <c r="BCM3001" s="388"/>
      <c r="BCN3001" s="388"/>
      <c r="BCO3001" s="388"/>
      <c r="BCP3001" s="388"/>
      <c r="BCQ3001" s="388"/>
      <c r="BCR3001" s="388"/>
      <c r="BCS3001" s="388"/>
      <c r="BCT3001" s="388"/>
      <c r="BCU3001" s="388"/>
      <c r="BCV3001" s="388"/>
      <c r="BCW3001" s="388"/>
      <c r="BCX3001" s="388"/>
      <c r="BCY3001" s="388"/>
      <c r="BCZ3001" s="388"/>
      <c r="BDA3001" s="388"/>
      <c r="BDB3001" s="388"/>
      <c r="BDC3001" s="388"/>
      <c r="BDD3001" s="388"/>
      <c r="BDE3001" s="388"/>
      <c r="BDF3001" s="388"/>
      <c r="BDG3001" s="388"/>
      <c r="BDH3001" s="388"/>
      <c r="BDI3001" s="388"/>
      <c r="BDJ3001" s="388"/>
      <c r="BDK3001" s="388"/>
      <c r="BDL3001" s="388"/>
      <c r="BDM3001" s="388"/>
      <c r="BDN3001" s="388"/>
      <c r="BDO3001" s="388"/>
      <c r="BDP3001" s="388"/>
      <c r="BDQ3001" s="388"/>
      <c r="BDR3001" s="388"/>
      <c r="BDS3001" s="388"/>
      <c r="BDT3001" s="388"/>
      <c r="BDU3001" s="388"/>
      <c r="BDV3001" s="388"/>
      <c r="BDW3001" s="388"/>
      <c r="BDX3001" s="388"/>
      <c r="BDY3001" s="388"/>
      <c r="BDZ3001" s="388"/>
      <c r="BEA3001" s="388"/>
      <c r="BEB3001" s="388"/>
      <c r="BEC3001" s="388"/>
      <c r="BED3001" s="388"/>
      <c r="BEE3001" s="388"/>
      <c r="BEF3001" s="388"/>
      <c r="BEG3001" s="388"/>
      <c r="BEH3001" s="388"/>
      <c r="BEI3001" s="388"/>
      <c r="BEJ3001" s="388"/>
      <c r="BEK3001" s="388"/>
      <c r="BEL3001" s="388"/>
      <c r="BEM3001" s="388"/>
      <c r="BEN3001" s="388"/>
      <c r="BEO3001" s="388"/>
      <c r="BEP3001" s="388"/>
      <c r="BEQ3001" s="388"/>
      <c r="BER3001" s="388"/>
      <c r="BES3001" s="388"/>
      <c r="BET3001" s="388"/>
      <c r="BEU3001" s="388"/>
      <c r="BEV3001" s="388"/>
      <c r="BEW3001" s="388"/>
      <c r="BEX3001" s="388"/>
      <c r="BEY3001" s="388"/>
      <c r="BEZ3001" s="388"/>
      <c r="BFA3001" s="388"/>
      <c r="BFB3001" s="388"/>
      <c r="BFC3001" s="388"/>
      <c r="BFD3001" s="388"/>
      <c r="BFE3001" s="388"/>
      <c r="BFF3001" s="388"/>
      <c r="BFG3001" s="388"/>
      <c r="BFH3001" s="388"/>
      <c r="BFI3001" s="388"/>
      <c r="BFJ3001" s="388"/>
      <c r="BFK3001" s="388"/>
      <c r="BFL3001" s="388"/>
      <c r="BFM3001" s="388"/>
      <c r="BFN3001" s="388"/>
      <c r="BFO3001" s="388"/>
      <c r="BFP3001" s="388"/>
      <c r="BFQ3001" s="388"/>
      <c r="BFR3001" s="388"/>
      <c r="BFS3001" s="388"/>
      <c r="BFT3001" s="388"/>
      <c r="BFU3001" s="388"/>
      <c r="BFV3001" s="388"/>
      <c r="BFW3001" s="388"/>
      <c r="BFX3001" s="388"/>
      <c r="BFY3001" s="388"/>
      <c r="BFZ3001" s="388"/>
      <c r="BGA3001" s="388"/>
      <c r="BGB3001" s="388"/>
      <c r="BGC3001" s="388"/>
      <c r="BGD3001" s="388"/>
      <c r="BGE3001" s="388"/>
      <c r="BGF3001" s="388"/>
      <c r="BGG3001" s="388"/>
      <c r="BGH3001" s="388"/>
      <c r="BGI3001" s="388"/>
      <c r="BGJ3001" s="388"/>
      <c r="BGK3001" s="388"/>
      <c r="BGL3001" s="388"/>
      <c r="BGM3001" s="388"/>
      <c r="BGN3001" s="388"/>
      <c r="BGO3001" s="388"/>
      <c r="BGP3001" s="388"/>
      <c r="BGQ3001" s="388"/>
      <c r="BGR3001" s="388"/>
      <c r="BGS3001" s="388"/>
      <c r="BGT3001" s="388"/>
      <c r="BGU3001" s="388"/>
      <c r="BGV3001" s="388"/>
      <c r="BGW3001" s="388"/>
      <c r="BGX3001" s="388"/>
      <c r="BGY3001" s="388"/>
      <c r="BGZ3001" s="388"/>
      <c r="BHA3001" s="388"/>
      <c r="BHB3001" s="388"/>
      <c r="BHC3001" s="388"/>
      <c r="BHD3001" s="388"/>
      <c r="BHE3001" s="388"/>
      <c r="BHF3001" s="388"/>
      <c r="BHG3001" s="388"/>
      <c r="BHH3001" s="388"/>
      <c r="BHI3001" s="388"/>
      <c r="BHJ3001" s="388"/>
      <c r="BHK3001" s="388"/>
      <c r="BHL3001" s="388"/>
      <c r="BHM3001" s="388"/>
      <c r="BHN3001" s="388"/>
      <c r="BHO3001" s="388"/>
      <c r="BHP3001" s="388"/>
      <c r="BHQ3001" s="388"/>
      <c r="BHR3001" s="388"/>
      <c r="BHS3001" s="388"/>
      <c r="BHT3001" s="388"/>
      <c r="BHU3001" s="388"/>
      <c r="BHV3001" s="388"/>
      <c r="BHW3001" s="388"/>
      <c r="BHX3001" s="388"/>
      <c r="BHY3001" s="388"/>
      <c r="BHZ3001" s="388"/>
      <c r="BIA3001" s="388"/>
      <c r="BIB3001" s="388"/>
      <c r="BIC3001" s="388"/>
      <c r="BID3001" s="388"/>
      <c r="BIE3001" s="388"/>
      <c r="BIF3001" s="388"/>
      <c r="BIG3001" s="388"/>
      <c r="BIH3001" s="388"/>
      <c r="BII3001" s="388"/>
      <c r="BIJ3001" s="388"/>
      <c r="BIK3001" s="388"/>
      <c r="BIL3001" s="388"/>
      <c r="BIM3001" s="388"/>
      <c r="BIN3001" s="388"/>
      <c r="BIO3001" s="388"/>
      <c r="BIP3001" s="388"/>
      <c r="BIQ3001" s="388"/>
      <c r="BIR3001" s="388"/>
      <c r="BIS3001" s="388"/>
      <c r="BIT3001" s="388"/>
      <c r="BIU3001" s="388"/>
      <c r="BIV3001" s="388"/>
      <c r="BIW3001" s="388"/>
      <c r="BIX3001" s="388"/>
      <c r="BIY3001" s="388"/>
      <c r="BIZ3001" s="388"/>
      <c r="BJA3001" s="388"/>
      <c r="BJB3001" s="388"/>
      <c r="BJC3001" s="388"/>
      <c r="BJD3001" s="388"/>
      <c r="BJE3001" s="388"/>
      <c r="BJF3001" s="388"/>
      <c r="BJG3001" s="388"/>
      <c r="BJH3001" s="388"/>
      <c r="BJI3001" s="388"/>
      <c r="BJJ3001" s="388"/>
      <c r="BJK3001" s="388"/>
      <c r="BJL3001" s="388"/>
      <c r="BJM3001" s="388"/>
      <c r="BJN3001" s="388"/>
      <c r="BJO3001" s="388"/>
      <c r="BJP3001" s="388"/>
      <c r="BJQ3001" s="388"/>
      <c r="BJR3001" s="388"/>
      <c r="BJS3001" s="388"/>
      <c r="BJT3001" s="388"/>
      <c r="BJU3001" s="388"/>
      <c r="BJV3001" s="388"/>
      <c r="BJW3001" s="388"/>
      <c r="BJX3001" s="388"/>
      <c r="BJY3001" s="388"/>
      <c r="BJZ3001" s="388"/>
      <c r="BKA3001" s="388"/>
      <c r="BKB3001" s="388"/>
      <c r="BKC3001" s="388"/>
      <c r="BKD3001" s="388"/>
      <c r="BKE3001" s="388"/>
      <c r="BKF3001" s="388"/>
      <c r="BKG3001" s="388"/>
      <c r="BKH3001" s="388"/>
      <c r="BKI3001" s="388"/>
      <c r="BKJ3001" s="388"/>
      <c r="BKK3001" s="388"/>
      <c r="BKL3001" s="388"/>
      <c r="BKM3001" s="388"/>
      <c r="BKN3001" s="388"/>
      <c r="BKO3001" s="388"/>
      <c r="BKP3001" s="388"/>
      <c r="BKQ3001" s="388"/>
      <c r="BKR3001" s="388"/>
      <c r="BKS3001" s="388"/>
      <c r="BKT3001" s="388"/>
      <c r="BKU3001" s="388"/>
      <c r="BKV3001" s="388"/>
      <c r="BKW3001" s="388"/>
      <c r="BKX3001" s="388"/>
      <c r="BKY3001" s="388"/>
      <c r="BKZ3001" s="388"/>
      <c r="BLA3001" s="388"/>
      <c r="BLB3001" s="388"/>
      <c r="BLC3001" s="388"/>
      <c r="BLD3001" s="388"/>
      <c r="BLE3001" s="388"/>
      <c r="BLF3001" s="388"/>
      <c r="BLG3001" s="388"/>
      <c r="BLH3001" s="388"/>
      <c r="BLI3001" s="388"/>
      <c r="BLJ3001" s="388"/>
      <c r="BLK3001" s="388"/>
      <c r="BLL3001" s="388"/>
      <c r="BLM3001" s="388"/>
      <c r="BLN3001" s="388"/>
      <c r="BLO3001" s="388"/>
      <c r="BLP3001" s="388"/>
      <c r="BLQ3001" s="388"/>
      <c r="BLR3001" s="388"/>
      <c r="BLS3001" s="388"/>
      <c r="BLT3001" s="388"/>
      <c r="BLU3001" s="388"/>
      <c r="BLV3001" s="388"/>
      <c r="BLW3001" s="388"/>
      <c r="BLX3001" s="388"/>
      <c r="BLY3001" s="388"/>
      <c r="BLZ3001" s="388"/>
      <c r="BMA3001" s="388"/>
      <c r="BMB3001" s="388"/>
      <c r="BMC3001" s="388"/>
      <c r="BMD3001" s="388"/>
      <c r="BME3001" s="388"/>
      <c r="BMF3001" s="388"/>
      <c r="BMG3001" s="388"/>
      <c r="BMH3001" s="388"/>
      <c r="BMI3001" s="388"/>
      <c r="BMJ3001" s="388"/>
      <c r="BMK3001" s="388"/>
      <c r="BML3001" s="388"/>
      <c r="BMM3001" s="388"/>
      <c r="BMN3001" s="388"/>
      <c r="BMO3001" s="388"/>
      <c r="BMP3001" s="388"/>
      <c r="BMQ3001" s="388"/>
      <c r="BMR3001" s="388"/>
      <c r="BMS3001" s="388"/>
      <c r="BMT3001" s="388"/>
      <c r="BMU3001" s="388"/>
      <c r="BMV3001" s="388"/>
      <c r="BMW3001" s="388"/>
      <c r="BMX3001" s="388"/>
      <c r="BMY3001" s="388"/>
      <c r="BMZ3001" s="388"/>
      <c r="BNA3001" s="388"/>
      <c r="BNB3001" s="388"/>
      <c r="BNC3001" s="388"/>
      <c r="BND3001" s="388"/>
      <c r="BNE3001" s="388"/>
      <c r="BNF3001" s="388"/>
      <c r="BNG3001" s="388"/>
      <c r="BNH3001" s="388"/>
      <c r="BNI3001" s="388"/>
      <c r="BNJ3001" s="388"/>
      <c r="BNK3001" s="388"/>
      <c r="BNL3001" s="388"/>
      <c r="BNM3001" s="388"/>
      <c r="BNN3001" s="388"/>
      <c r="BNO3001" s="388"/>
      <c r="BNP3001" s="388"/>
      <c r="BNQ3001" s="388"/>
      <c r="BNR3001" s="388"/>
      <c r="BNS3001" s="388"/>
      <c r="BNT3001" s="388"/>
      <c r="BNU3001" s="388"/>
      <c r="BNV3001" s="388"/>
      <c r="BNW3001" s="388"/>
      <c r="BNX3001" s="388"/>
      <c r="BNY3001" s="388"/>
      <c r="BNZ3001" s="388"/>
      <c r="BOA3001" s="388"/>
      <c r="BOB3001" s="388"/>
      <c r="BOC3001" s="388"/>
      <c r="BOD3001" s="388"/>
      <c r="BOE3001" s="388"/>
      <c r="BOF3001" s="388"/>
      <c r="BOG3001" s="388"/>
      <c r="BOH3001" s="388"/>
      <c r="BOI3001" s="388"/>
      <c r="BOJ3001" s="388"/>
      <c r="BOK3001" s="388"/>
      <c r="BOL3001" s="388"/>
      <c r="BOM3001" s="388"/>
      <c r="BON3001" s="388"/>
      <c r="BOO3001" s="388"/>
      <c r="BOP3001" s="388"/>
      <c r="BOQ3001" s="388"/>
      <c r="BOR3001" s="388"/>
      <c r="BOS3001" s="388"/>
      <c r="BOT3001" s="388"/>
      <c r="BOU3001" s="388"/>
      <c r="BOV3001" s="388"/>
      <c r="BOW3001" s="388"/>
      <c r="BOX3001" s="388"/>
      <c r="BOY3001" s="388"/>
      <c r="BOZ3001" s="388"/>
      <c r="BPA3001" s="388"/>
      <c r="BPB3001" s="388"/>
      <c r="BPC3001" s="388"/>
      <c r="BPD3001" s="388"/>
      <c r="BPE3001" s="388"/>
      <c r="BPF3001" s="388"/>
      <c r="BPG3001" s="388"/>
      <c r="BPH3001" s="388"/>
      <c r="BPI3001" s="388"/>
      <c r="BPJ3001" s="388"/>
      <c r="BPK3001" s="388"/>
      <c r="BPL3001" s="388"/>
      <c r="BPM3001" s="388"/>
      <c r="BPN3001" s="388"/>
      <c r="BPO3001" s="388"/>
      <c r="BPP3001" s="388"/>
      <c r="BPQ3001" s="388"/>
      <c r="BPR3001" s="388"/>
      <c r="BPS3001" s="388"/>
      <c r="BPT3001" s="388"/>
      <c r="BPU3001" s="388"/>
      <c r="BPV3001" s="388"/>
      <c r="BPW3001" s="388"/>
      <c r="BPX3001" s="388"/>
      <c r="BPY3001" s="388"/>
      <c r="BPZ3001" s="388"/>
      <c r="BQA3001" s="388"/>
      <c r="BQB3001" s="388"/>
      <c r="BQC3001" s="388"/>
      <c r="BQD3001" s="388"/>
      <c r="BQE3001" s="388"/>
      <c r="BQF3001" s="388"/>
      <c r="BQG3001" s="388"/>
      <c r="BQH3001" s="388"/>
      <c r="BQI3001" s="388"/>
      <c r="BQJ3001" s="388"/>
      <c r="BQK3001" s="388"/>
      <c r="BQL3001" s="388"/>
      <c r="BQM3001" s="388"/>
      <c r="BQN3001" s="388"/>
      <c r="BQO3001" s="388"/>
      <c r="BQP3001" s="388"/>
      <c r="BQQ3001" s="388"/>
      <c r="BQR3001" s="388"/>
      <c r="BQS3001" s="388"/>
      <c r="BQT3001" s="388"/>
      <c r="BQU3001" s="388"/>
      <c r="BQV3001" s="388"/>
      <c r="BQW3001" s="388"/>
      <c r="BQX3001" s="388"/>
      <c r="BQY3001" s="388"/>
      <c r="BQZ3001" s="388"/>
      <c r="BRA3001" s="388"/>
      <c r="BRB3001" s="388"/>
      <c r="BRC3001" s="388"/>
      <c r="BRD3001" s="388"/>
      <c r="BRE3001" s="388"/>
      <c r="BRF3001" s="388"/>
      <c r="BRG3001" s="388"/>
      <c r="BRH3001" s="388"/>
      <c r="BRI3001" s="388"/>
      <c r="BRJ3001" s="388"/>
      <c r="BRK3001" s="388"/>
      <c r="BRL3001" s="388"/>
      <c r="BRM3001" s="388"/>
      <c r="BRN3001" s="388"/>
      <c r="BRO3001" s="388"/>
      <c r="BRP3001" s="388"/>
      <c r="BRQ3001" s="388"/>
      <c r="BRR3001" s="388"/>
      <c r="BRS3001" s="388"/>
      <c r="BRT3001" s="388"/>
      <c r="BRU3001" s="388"/>
      <c r="BRV3001" s="388"/>
      <c r="BRW3001" s="388"/>
      <c r="BRX3001" s="388"/>
      <c r="BRY3001" s="388"/>
      <c r="BRZ3001" s="388"/>
      <c r="BSA3001" s="388"/>
      <c r="BSB3001" s="388"/>
      <c r="BSC3001" s="388"/>
      <c r="BSD3001" s="388"/>
      <c r="BSE3001" s="388"/>
      <c r="BSF3001" s="388"/>
      <c r="BSG3001" s="388"/>
      <c r="BSH3001" s="388"/>
      <c r="BSI3001" s="388"/>
      <c r="BSJ3001" s="388"/>
      <c r="BSK3001" s="388"/>
      <c r="BSL3001" s="388"/>
      <c r="BSM3001" s="388"/>
      <c r="BSN3001" s="388"/>
      <c r="BSO3001" s="388"/>
      <c r="BSP3001" s="388"/>
      <c r="BSQ3001" s="388"/>
      <c r="BSR3001" s="388"/>
      <c r="BSS3001" s="388"/>
      <c r="BST3001" s="388"/>
      <c r="BSU3001" s="388"/>
      <c r="BSV3001" s="388"/>
      <c r="BSW3001" s="388"/>
      <c r="BSX3001" s="388"/>
      <c r="BSY3001" s="388"/>
      <c r="BSZ3001" s="388"/>
      <c r="BTA3001" s="388"/>
      <c r="BTB3001" s="388"/>
      <c r="BTC3001" s="388"/>
      <c r="BTD3001" s="388"/>
      <c r="BTE3001" s="388"/>
      <c r="BTF3001" s="388"/>
      <c r="BTG3001" s="388"/>
      <c r="BTH3001" s="388"/>
      <c r="BTI3001" s="388"/>
      <c r="BTJ3001" s="388"/>
      <c r="BTK3001" s="388"/>
      <c r="BTL3001" s="388"/>
      <c r="BTM3001" s="388"/>
      <c r="BTN3001" s="388"/>
      <c r="BTO3001" s="388"/>
      <c r="BTP3001" s="388"/>
      <c r="BTQ3001" s="388"/>
      <c r="BTR3001" s="388"/>
      <c r="BTS3001" s="388"/>
      <c r="BTT3001" s="388"/>
      <c r="BTU3001" s="388"/>
      <c r="BTV3001" s="388"/>
      <c r="BTW3001" s="388"/>
      <c r="BTX3001" s="388"/>
      <c r="BTY3001" s="388"/>
      <c r="BTZ3001" s="388"/>
      <c r="BUA3001" s="388"/>
      <c r="BUB3001" s="388"/>
      <c r="BUC3001" s="388"/>
      <c r="BUD3001" s="388"/>
      <c r="BUE3001" s="388"/>
      <c r="BUF3001" s="388"/>
      <c r="BUG3001" s="388"/>
      <c r="BUH3001" s="388"/>
      <c r="BUI3001" s="388"/>
      <c r="BUJ3001" s="388"/>
      <c r="BUK3001" s="388"/>
      <c r="BUL3001" s="388"/>
      <c r="BUM3001" s="388"/>
      <c r="BUN3001" s="388"/>
      <c r="BUO3001" s="388"/>
      <c r="BUP3001" s="388"/>
      <c r="BUQ3001" s="388"/>
      <c r="BUR3001" s="388"/>
      <c r="BUS3001" s="388"/>
      <c r="BUT3001" s="388"/>
      <c r="BUU3001" s="388"/>
      <c r="BUV3001" s="388"/>
      <c r="BUW3001" s="388"/>
      <c r="BUX3001" s="388"/>
      <c r="BUY3001" s="388"/>
      <c r="BUZ3001" s="388"/>
      <c r="BVA3001" s="388"/>
      <c r="BVB3001" s="388"/>
      <c r="BVC3001" s="388"/>
      <c r="BVD3001" s="388"/>
      <c r="BVE3001" s="388"/>
      <c r="BVF3001" s="388"/>
      <c r="BVG3001" s="388"/>
      <c r="BVH3001" s="388"/>
      <c r="BVI3001" s="388"/>
      <c r="BVJ3001" s="388"/>
      <c r="BVK3001" s="388"/>
      <c r="BVL3001" s="388"/>
      <c r="BVM3001" s="388"/>
      <c r="BVN3001" s="388"/>
      <c r="BVO3001" s="388"/>
      <c r="BVP3001" s="388"/>
      <c r="BVQ3001" s="388"/>
      <c r="BVR3001" s="388"/>
      <c r="BVS3001" s="388"/>
      <c r="BVT3001" s="388"/>
      <c r="BVU3001" s="388"/>
      <c r="BVV3001" s="388"/>
      <c r="BVW3001" s="388"/>
      <c r="BVX3001" s="388"/>
      <c r="BVY3001" s="388"/>
      <c r="BVZ3001" s="388"/>
      <c r="BWA3001" s="388"/>
      <c r="BWB3001" s="388"/>
      <c r="BWC3001" s="388"/>
      <c r="BWD3001" s="388"/>
      <c r="BWE3001" s="388"/>
      <c r="BWF3001" s="388"/>
      <c r="BWG3001" s="388"/>
      <c r="BWH3001" s="388"/>
      <c r="BWI3001" s="388"/>
      <c r="BWJ3001" s="388"/>
      <c r="BWK3001" s="388"/>
      <c r="BWL3001" s="388"/>
      <c r="BWM3001" s="388"/>
      <c r="BWN3001" s="388"/>
      <c r="BWO3001" s="388"/>
      <c r="BWP3001" s="388"/>
      <c r="BWQ3001" s="388"/>
      <c r="BWR3001" s="388"/>
      <c r="BWS3001" s="388"/>
      <c r="BWT3001" s="388"/>
      <c r="BWU3001" s="388"/>
      <c r="BWV3001" s="388"/>
      <c r="BWW3001" s="388"/>
      <c r="BWX3001" s="388"/>
      <c r="BWY3001" s="388"/>
      <c r="BWZ3001" s="388"/>
      <c r="BXA3001" s="388"/>
      <c r="BXB3001" s="388"/>
      <c r="BXC3001" s="388"/>
      <c r="BXD3001" s="388"/>
      <c r="BXE3001" s="388"/>
      <c r="BXF3001" s="388"/>
      <c r="BXG3001" s="388"/>
      <c r="BXH3001" s="388"/>
      <c r="BXI3001" s="388"/>
      <c r="BXJ3001" s="388"/>
      <c r="BXK3001" s="388"/>
      <c r="BXL3001" s="388"/>
      <c r="BXM3001" s="388"/>
      <c r="BXN3001" s="388"/>
      <c r="BXO3001" s="388"/>
      <c r="BXP3001" s="388"/>
      <c r="BXQ3001" s="388"/>
      <c r="BXR3001" s="388"/>
      <c r="BXS3001" s="388"/>
      <c r="BXT3001" s="388"/>
      <c r="BXU3001" s="388"/>
      <c r="BXV3001" s="388"/>
      <c r="BXW3001" s="388"/>
      <c r="BXX3001" s="388"/>
      <c r="BXY3001" s="388"/>
      <c r="BXZ3001" s="388"/>
      <c r="BYA3001" s="388"/>
      <c r="BYB3001" s="388"/>
      <c r="BYC3001" s="388"/>
      <c r="BYD3001" s="388"/>
      <c r="BYE3001" s="388"/>
      <c r="BYF3001" s="388"/>
      <c r="BYG3001" s="388"/>
      <c r="BYH3001" s="388"/>
      <c r="BYI3001" s="388"/>
      <c r="BYJ3001" s="388"/>
      <c r="BYK3001" s="388"/>
      <c r="BYL3001" s="388"/>
      <c r="BYM3001" s="388"/>
      <c r="BYN3001" s="388"/>
      <c r="BYO3001" s="388"/>
      <c r="BYP3001" s="388"/>
      <c r="BYQ3001" s="388"/>
      <c r="BYR3001" s="388"/>
      <c r="BYS3001" s="388"/>
      <c r="BYT3001" s="388"/>
      <c r="BYU3001" s="388"/>
      <c r="BYV3001" s="388"/>
      <c r="BYW3001" s="388"/>
      <c r="BYX3001" s="388"/>
      <c r="BYY3001" s="388"/>
      <c r="BYZ3001" s="388"/>
      <c r="BZA3001" s="388"/>
      <c r="BZB3001" s="388"/>
      <c r="BZC3001" s="388"/>
      <c r="BZD3001" s="388"/>
      <c r="BZE3001" s="388"/>
      <c r="BZF3001" s="388"/>
      <c r="BZG3001" s="388"/>
      <c r="BZH3001" s="388"/>
      <c r="BZI3001" s="388"/>
      <c r="BZJ3001" s="388"/>
      <c r="BZK3001" s="388"/>
      <c r="BZL3001" s="388"/>
      <c r="BZM3001" s="388"/>
      <c r="BZN3001" s="388"/>
      <c r="BZO3001" s="388"/>
      <c r="BZP3001" s="388"/>
      <c r="BZQ3001" s="388"/>
      <c r="BZR3001" s="388"/>
      <c r="BZS3001" s="388"/>
      <c r="BZT3001" s="388"/>
      <c r="BZU3001" s="388"/>
      <c r="BZV3001" s="388"/>
      <c r="BZW3001" s="388"/>
      <c r="BZX3001" s="388"/>
      <c r="BZY3001" s="388"/>
      <c r="BZZ3001" s="388"/>
      <c r="CAA3001" s="388"/>
      <c r="CAB3001" s="388"/>
      <c r="CAC3001" s="388"/>
      <c r="CAD3001" s="388"/>
      <c r="CAE3001" s="388"/>
      <c r="CAF3001" s="388"/>
      <c r="CAG3001" s="388"/>
      <c r="CAH3001" s="388"/>
      <c r="CAI3001" s="388"/>
      <c r="CAJ3001" s="388"/>
      <c r="CAK3001" s="388"/>
      <c r="CAL3001" s="388"/>
      <c r="CAM3001" s="388"/>
      <c r="CAN3001" s="388"/>
      <c r="CAO3001" s="388"/>
      <c r="CAP3001" s="388"/>
      <c r="CAQ3001" s="388"/>
      <c r="CAR3001" s="388"/>
      <c r="CAS3001" s="388"/>
      <c r="CAT3001" s="388"/>
      <c r="CAU3001" s="388"/>
      <c r="CAV3001" s="388"/>
      <c r="CAW3001" s="388"/>
      <c r="CAX3001" s="388"/>
      <c r="CAY3001" s="388"/>
      <c r="CAZ3001" s="388"/>
      <c r="CBA3001" s="388"/>
      <c r="CBB3001" s="388"/>
      <c r="CBC3001" s="388"/>
      <c r="CBD3001" s="388"/>
      <c r="CBE3001" s="388"/>
      <c r="CBF3001" s="388"/>
      <c r="CBG3001" s="388"/>
      <c r="CBH3001" s="388"/>
      <c r="CBI3001" s="388"/>
      <c r="CBJ3001" s="388"/>
      <c r="CBK3001" s="388"/>
      <c r="CBL3001" s="388"/>
      <c r="CBM3001" s="388"/>
      <c r="CBN3001" s="388"/>
      <c r="CBO3001" s="388"/>
      <c r="CBP3001" s="388"/>
      <c r="CBQ3001" s="388"/>
      <c r="CBR3001" s="388"/>
      <c r="CBS3001" s="388"/>
      <c r="CBT3001" s="388"/>
      <c r="CBU3001" s="388"/>
      <c r="CBV3001" s="388"/>
      <c r="CBW3001" s="388"/>
      <c r="CBX3001" s="388"/>
      <c r="CBY3001" s="388"/>
      <c r="CBZ3001" s="388"/>
      <c r="CCA3001" s="388"/>
      <c r="CCB3001" s="388"/>
      <c r="CCC3001" s="388"/>
      <c r="CCD3001" s="388"/>
      <c r="CCE3001" s="388"/>
      <c r="CCF3001" s="388"/>
      <c r="CCG3001" s="388"/>
      <c r="CCH3001" s="388"/>
      <c r="CCI3001" s="388"/>
      <c r="CCJ3001" s="388"/>
      <c r="CCK3001" s="388"/>
      <c r="CCL3001" s="388"/>
      <c r="CCM3001" s="388"/>
      <c r="CCN3001" s="388"/>
      <c r="CCO3001" s="388"/>
      <c r="CCP3001" s="388"/>
      <c r="CCQ3001" s="388"/>
      <c r="CCR3001" s="388"/>
      <c r="CCS3001" s="388"/>
      <c r="CCT3001" s="388"/>
      <c r="CCU3001" s="388"/>
      <c r="CCV3001" s="388"/>
      <c r="CCW3001" s="388"/>
      <c r="CCX3001" s="388"/>
      <c r="CCY3001" s="388"/>
      <c r="CCZ3001" s="388"/>
      <c r="CDA3001" s="388"/>
      <c r="CDB3001" s="388"/>
      <c r="CDC3001" s="388"/>
      <c r="CDD3001" s="388"/>
      <c r="CDE3001" s="388"/>
      <c r="CDF3001" s="388"/>
      <c r="CDG3001" s="388"/>
      <c r="CDH3001" s="388"/>
      <c r="CDI3001" s="388"/>
      <c r="CDJ3001" s="388"/>
      <c r="CDK3001" s="388"/>
      <c r="CDL3001" s="388"/>
      <c r="CDM3001" s="388"/>
      <c r="CDN3001" s="388"/>
      <c r="CDO3001" s="388"/>
      <c r="CDP3001" s="388"/>
      <c r="CDQ3001" s="388"/>
      <c r="CDR3001" s="388"/>
      <c r="CDS3001" s="388"/>
      <c r="CDT3001" s="388"/>
      <c r="CDU3001" s="388"/>
      <c r="CDV3001" s="388"/>
      <c r="CDW3001" s="388"/>
      <c r="CDX3001" s="388"/>
      <c r="CDY3001" s="388"/>
      <c r="CDZ3001" s="388"/>
      <c r="CEA3001" s="388"/>
      <c r="CEB3001" s="388"/>
      <c r="CEC3001" s="388"/>
      <c r="CED3001" s="388"/>
      <c r="CEE3001" s="388"/>
      <c r="CEF3001" s="388"/>
      <c r="CEG3001" s="388"/>
      <c r="CEH3001" s="388"/>
      <c r="CEI3001" s="388"/>
      <c r="CEJ3001" s="388"/>
      <c r="CEK3001" s="388"/>
      <c r="CEL3001" s="388"/>
      <c r="CEM3001" s="388"/>
      <c r="CEN3001" s="388"/>
      <c r="CEO3001" s="388"/>
      <c r="CEP3001" s="388"/>
      <c r="CEQ3001" s="388"/>
      <c r="CER3001" s="388"/>
      <c r="CES3001" s="388"/>
      <c r="CET3001" s="388"/>
      <c r="CEU3001" s="388"/>
      <c r="CEV3001" s="388"/>
      <c r="CEW3001" s="388"/>
      <c r="CEX3001" s="388"/>
      <c r="CEY3001" s="388"/>
      <c r="CEZ3001" s="388"/>
      <c r="CFA3001" s="388"/>
      <c r="CFB3001" s="388"/>
      <c r="CFC3001" s="388"/>
      <c r="CFD3001" s="388"/>
      <c r="CFE3001" s="388"/>
      <c r="CFF3001" s="388"/>
      <c r="CFG3001" s="388"/>
      <c r="CFH3001" s="388"/>
      <c r="CFI3001" s="388"/>
      <c r="CFJ3001" s="388"/>
      <c r="CFK3001" s="388"/>
      <c r="CFL3001" s="388"/>
      <c r="CFM3001" s="388"/>
      <c r="CFN3001" s="388"/>
      <c r="CFO3001" s="388"/>
      <c r="CFP3001" s="388"/>
      <c r="CFQ3001" s="388"/>
      <c r="CFR3001" s="388"/>
      <c r="CFS3001" s="388"/>
      <c r="CFT3001" s="388"/>
      <c r="CFU3001" s="388"/>
      <c r="CFV3001" s="388"/>
      <c r="CFW3001" s="388"/>
      <c r="CFX3001" s="388"/>
      <c r="CFY3001" s="388"/>
      <c r="CFZ3001" s="388"/>
      <c r="CGA3001" s="388"/>
      <c r="CGB3001" s="388"/>
      <c r="CGC3001" s="388"/>
      <c r="CGD3001" s="388"/>
      <c r="CGE3001" s="388"/>
      <c r="CGF3001" s="388"/>
      <c r="CGG3001" s="388"/>
      <c r="CGH3001" s="388"/>
      <c r="CGI3001" s="388"/>
      <c r="CGJ3001" s="388"/>
      <c r="CGK3001" s="388"/>
      <c r="CGL3001" s="388"/>
      <c r="CGM3001" s="388"/>
      <c r="CGN3001" s="388"/>
      <c r="CGO3001" s="388"/>
      <c r="CGP3001" s="388"/>
      <c r="CGQ3001" s="388"/>
      <c r="CGR3001" s="388"/>
      <c r="CGS3001" s="388"/>
      <c r="CGT3001" s="388"/>
      <c r="CGU3001" s="388"/>
      <c r="CGV3001" s="388"/>
      <c r="CGW3001" s="388"/>
      <c r="CGX3001" s="388"/>
      <c r="CGY3001" s="388"/>
      <c r="CGZ3001" s="388"/>
      <c r="CHA3001" s="388"/>
      <c r="CHB3001" s="388"/>
      <c r="CHC3001" s="388"/>
      <c r="CHD3001" s="388"/>
      <c r="CHE3001" s="388"/>
      <c r="CHF3001" s="388"/>
      <c r="CHG3001" s="388"/>
      <c r="CHH3001" s="388"/>
      <c r="CHI3001" s="388"/>
      <c r="CHJ3001" s="388"/>
      <c r="CHK3001" s="388"/>
      <c r="CHL3001" s="388"/>
      <c r="CHM3001" s="388"/>
      <c r="CHN3001" s="388"/>
      <c r="CHO3001" s="388"/>
      <c r="CHP3001" s="388"/>
      <c r="CHQ3001" s="388"/>
      <c r="CHR3001" s="388"/>
      <c r="CHS3001" s="388"/>
      <c r="CHT3001" s="388"/>
      <c r="CHU3001" s="388"/>
      <c r="CHV3001" s="388"/>
      <c r="CHW3001" s="388"/>
      <c r="CHX3001" s="388"/>
      <c r="CHY3001" s="388"/>
      <c r="CHZ3001" s="388"/>
      <c r="CIA3001" s="388"/>
      <c r="CIB3001" s="388"/>
      <c r="CIC3001" s="388"/>
      <c r="CID3001" s="388"/>
      <c r="CIE3001" s="388"/>
      <c r="CIF3001" s="388"/>
      <c r="CIG3001" s="388"/>
      <c r="CIH3001" s="388"/>
      <c r="CII3001" s="388"/>
      <c r="CIJ3001" s="388"/>
      <c r="CIK3001" s="388"/>
      <c r="CIL3001" s="388"/>
      <c r="CIM3001" s="388"/>
      <c r="CIN3001" s="388"/>
      <c r="CIO3001" s="388"/>
      <c r="CIP3001" s="388"/>
      <c r="CIQ3001" s="388"/>
      <c r="CIR3001" s="388"/>
      <c r="CIS3001" s="388"/>
      <c r="CIT3001" s="388"/>
      <c r="CIU3001" s="388"/>
      <c r="CIV3001" s="388"/>
      <c r="CIW3001" s="388"/>
      <c r="CIX3001" s="388"/>
      <c r="CIY3001" s="388"/>
      <c r="CIZ3001" s="388"/>
      <c r="CJA3001" s="388"/>
      <c r="CJB3001" s="388"/>
      <c r="CJC3001" s="388"/>
      <c r="CJD3001" s="388"/>
      <c r="CJE3001" s="388"/>
      <c r="CJF3001" s="388"/>
      <c r="CJG3001" s="388"/>
      <c r="CJH3001" s="388"/>
      <c r="CJI3001" s="388"/>
      <c r="CJJ3001" s="388"/>
      <c r="CJK3001" s="388"/>
      <c r="CJL3001" s="388"/>
      <c r="CJM3001" s="388"/>
      <c r="CJN3001" s="388"/>
      <c r="CJO3001" s="388"/>
      <c r="CJP3001" s="388"/>
      <c r="CJQ3001" s="388"/>
      <c r="CJR3001" s="388"/>
      <c r="CJS3001" s="388"/>
      <c r="CJT3001" s="388"/>
      <c r="CJU3001" s="388"/>
      <c r="CJV3001" s="388"/>
      <c r="CJW3001" s="388"/>
      <c r="CJX3001" s="388"/>
      <c r="CJY3001" s="388"/>
      <c r="CJZ3001" s="388"/>
      <c r="CKA3001" s="388"/>
      <c r="CKB3001" s="388"/>
      <c r="CKC3001" s="388"/>
      <c r="CKD3001" s="388"/>
      <c r="CKE3001" s="388"/>
      <c r="CKF3001" s="388"/>
      <c r="CKG3001" s="388"/>
      <c r="CKH3001" s="388"/>
      <c r="CKI3001" s="388"/>
      <c r="CKJ3001" s="388"/>
      <c r="CKK3001" s="388"/>
      <c r="CKL3001" s="388"/>
      <c r="CKM3001" s="388"/>
      <c r="CKN3001" s="388"/>
      <c r="CKO3001" s="388"/>
      <c r="CKP3001" s="388"/>
      <c r="CKQ3001" s="388"/>
      <c r="CKR3001" s="388"/>
      <c r="CKS3001" s="388"/>
      <c r="CKT3001" s="388"/>
      <c r="CKU3001" s="388"/>
      <c r="CKV3001" s="388"/>
      <c r="CKW3001" s="388"/>
      <c r="CKX3001" s="388"/>
      <c r="CKY3001" s="388"/>
      <c r="CKZ3001" s="388"/>
      <c r="CLA3001" s="388"/>
      <c r="CLB3001" s="388"/>
      <c r="CLC3001" s="388"/>
      <c r="CLD3001" s="388"/>
      <c r="CLE3001" s="388"/>
      <c r="CLF3001" s="388"/>
      <c r="CLG3001" s="388"/>
      <c r="CLH3001" s="388"/>
      <c r="CLI3001" s="388"/>
      <c r="CLJ3001" s="388"/>
      <c r="CLK3001" s="388"/>
      <c r="CLL3001" s="388"/>
      <c r="CLM3001" s="388"/>
      <c r="CLN3001" s="388"/>
      <c r="CLO3001" s="388"/>
      <c r="CLP3001" s="388"/>
      <c r="CLQ3001" s="388"/>
      <c r="CLR3001" s="388"/>
      <c r="CLS3001" s="388"/>
      <c r="CLT3001" s="388"/>
      <c r="CLU3001" s="388"/>
      <c r="CLV3001" s="388"/>
      <c r="CLW3001" s="388"/>
      <c r="CLX3001" s="388"/>
      <c r="CLY3001" s="388"/>
      <c r="CLZ3001" s="388"/>
      <c r="CMA3001" s="388"/>
      <c r="CMB3001" s="388"/>
      <c r="CMC3001" s="388"/>
      <c r="CMD3001" s="388"/>
      <c r="CME3001" s="388"/>
      <c r="CMF3001" s="388"/>
      <c r="CMG3001" s="388"/>
      <c r="CMH3001" s="388"/>
      <c r="CMI3001" s="388"/>
      <c r="CMJ3001" s="388"/>
      <c r="CMK3001" s="388"/>
      <c r="CML3001" s="388"/>
      <c r="CMM3001" s="388"/>
      <c r="CMN3001" s="388"/>
      <c r="CMO3001" s="388"/>
      <c r="CMP3001" s="388"/>
      <c r="CMQ3001" s="388"/>
      <c r="CMR3001" s="388"/>
      <c r="CMS3001" s="388"/>
      <c r="CMT3001" s="388"/>
      <c r="CMU3001" s="388"/>
      <c r="CMV3001" s="388"/>
      <c r="CMW3001" s="388"/>
      <c r="CMX3001" s="388"/>
      <c r="CMY3001" s="388"/>
      <c r="CMZ3001" s="388"/>
      <c r="CNA3001" s="388"/>
      <c r="CNB3001" s="388"/>
      <c r="CNC3001" s="388"/>
      <c r="CND3001" s="388"/>
      <c r="CNE3001" s="388"/>
      <c r="CNF3001" s="388"/>
      <c r="CNG3001" s="388"/>
      <c r="CNH3001" s="388"/>
      <c r="CNI3001" s="388"/>
      <c r="CNJ3001" s="388"/>
      <c r="CNK3001" s="388"/>
      <c r="CNL3001" s="388"/>
      <c r="CNM3001" s="388"/>
      <c r="CNN3001" s="388"/>
      <c r="CNO3001" s="388"/>
      <c r="CNP3001" s="388"/>
      <c r="CNQ3001" s="388"/>
      <c r="CNR3001" s="388"/>
      <c r="CNS3001" s="388"/>
      <c r="CNT3001" s="388"/>
      <c r="CNU3001" s="388"/>
      <c r="CNV3001" s="388"/>
      <c r="CNW3001" s="388"/>
      <c r="CNX3001" s="388"/>
      <c r="CNY3001" s="388"/>
      <c r="CNZ3001" s="388"/>
      <c r="COA3001" s="388"/>
      <c r="COB3001" s="388"/>
      <c r="COC3001" s="388"/>
      <c r="COD3001" s="388"/>
      <c r="COE3001" s="388"/>
      <c r="COF3001" s="388"/>
      <c r="COG3001" s="388"/>
      <c r="COH3001" s="388"/>
      <c r="COI3001" s="388"/>
      <c r="COJ3001" s="388"/>
      <c r="COK3001" s="388"/>
      <c r="COL3001" s="388"/>
      <c r="COM3001" s="388"/>
      <c r="CON3001" s="388"/>
      <c r="COO3001" s="388"/>
      <c r="COP3001" s="388"/>
      <c r="COQ3001" s="388"/>
      <c r="COR3001" s="388"/>
      <c r="COS3001" s="388"/>
      <c r="COT3001" s="388"/>
      <c r="COU3001" s="388"/>
      <c r="COV3001" s="388"/>
      <c r="COW3001" s="388"/>
      <c r="COX3001" s="388"/>
      <c r="COY3001" s="388"/>
      <c r="COZ3001" s="388"/>
      <c r="CPA3001" s="388"/>
      <c r="CPB3001" s="388"/>
      <c r="CPC3001" s="388"/>
      <c r="CPD3001" s="388"/>
      <c r="CPE3001" s="388"/>
      <c r="CPF3001" s="388"/>
      <c r="CPG3001" s="388"/>
      <c r="CPH3001" s="388"/>
      <c r="CPI3001" s="388"/>
      <c r="CPJ3001" s="388"/>
      <c r="CPK3001" s="388"/>
      <c r="CPL3001" s="388"/>
      <c r="CPM3001" s="388"/>
      <c r="CPN3001" s="388"/>
      <c r="CPO3001" s="388"/>
      <c r="CPP3001" s="388"/>
      <c r="CPQ3001" s="388"/>
      <c r="CPR3001" s="388"/>
      <c r="CPS3001" s="388"/>
      <c r="CPT3001" s="388"/>
      <c r="CPU3001" s="388"/>
      <c r="CPV3001" s="388"/>
      <c r="CPW3001" s="388"/>
      <c r="CPX3001" s="388"/>
      <c r="CPY3001" s="388"/>
      <c r="CPZ3001" s="388"/>
      <c r="CQA3001" s="388"/>
      <c r="CQB3001" s="388"/>
      <c r="CQC3001" s="388"/>
      <c r="CQD3001" s="388"/>
      <c r="CQE3001" s="388"/>
      <c r="CQF3001" s="388"/>
      <c r="CQG3001" s="388"/>
      <c r="CQH3001" s="388"/>
      <c r="CQI3001" s="388"/>
      <c r="CQJ3001" s="388"/>
      <c r="CQK3001" s="388"/>
      <c r="CQL3001" s="388"/>
      <c r="CQM3001" s="388"/>
      <c r="CQN3001" s="388"/>
      <c r="CQO3001" s="388"/>
      <c r="CQP3001" s="388"/>
      <c r="CQQ3001" s="388"/>
      <c r="CQR3001" s="388"/>
      <c r="CQS3001" s="388"/>
      <c r="CQT3001" s="388"/>
      <c r="CQU3001" s="388"/>
      <c r="CQV3001" s="388"/>
      <c r="CQW3001" s="388"/>
      <c r="CQX3001" s="388"/>
      <c r="CQY3001" s="388"/>
      <c r="CQZ3001" s="388"/>
      <c r="CRA3001" s="388"/>
      <c r="CRB3001" s="388"/>
      <c r="CRC3001" s="388"/>
      <c r="CRD3001" s="388"/>
      <c r="CRE3001" s="388"/>
      <c r="CRF3001" s="388"/>
      <c r="CRG3001" s="388"/>
      <c r="CRH3001" s="388"/>
      <c r="CRI3001" s="388"/>
      <c r="CRJ3001" s="388"/>
      <c r="CRK3001" s="388"/>
      <c r="CRL3001" s="388"/>
      <c r="CRM3001" s="388"/>
      <c r="CRN3001" s="388"/>
      <c r="CRO3001" s="388"/>
      <c r="CRP3001" s="388"/>
      <c r="CRQ3001" s="388"/>
      <c r="CRR3001" s="388"/>
      <c r="CRS3001" s="388"/>
      <c r="CRT3001" s="388"/>
      <c r="CRU3001" s="388"/>
      <c r="CRV3001" s="388"/>
      <c r="CRW3001" s="388"/>
      <c r="CRX3001" s="388"/>
      <c r="CRY3001" s="388"/>
      <c r="CRZ3001" s="388"/>
      <c r="CSA3001" s="388"/>
      <c r="CSB3001" s="388"/>
      <c r="CSC3001" s="388"/>
      <c r="CSD3001" s="388"/>
      <c r="CSE3001" s="388"/>
      <c r="CSF3001" s="388"/>
      <c r="CSG3001" s="388"/>
      <c r="CSH3001" s="388"/>
      <c r="CSI3001" s="388"/>
      <c r="CSJ3001" s="388"/>
      <c r="CSK3001" s="388"/>
      <c r="CSL3001" s="388"/>
      <c r="CSM3001" s="388"/>
      <c r="CSN3001" s="388"/>
      <c r="CSO3001" s="388"/>
      <c r="CSP3001" s="388"/>
      <c r="CSQ3001" s="388"/>
      <c r="CSR3001" s="388"/>
      <c r="CSS3001" s="388"/>
      <c r="CST3001" s="388"/>
      <c r="CSU3001" s="388"/>
      <c r="CSV3001" s="388"/>
      <c r="CSW3001" s="388"/>
      <c r="CSX3001" s="388"/>
      <c r="CSY3001" s="388"/>
      <c r="CSZ3001" s="388"/>
      <c r="CTA3001" s="388"/>
      <c r="CTB3001" s="388"/>
      <c r="CTC3001" s="388"/>
      <c r="CTD3001" s="388"/>
      <c r="CTE3001" s="388"/>
      <c r="CTF3001" s="388"/>
      <c r="CTG3001" s="388"/>
      <c r="CTH3001" s="388"/>
      <c r="CTI3001" s="388"/>
      <c r="CTJ3001" s="388"/>
      <c r="CTK3001" s="388"/>
      <c r="CTL3001" s="388"/>
      <c r="CTM3001" s="388"/>
      <c r="CTN3001" s="388"/>
      <c r="CTO3001" s="388"/>
      <c r="CTP3001" s="388"/>
      <c r="CTQ3001" s="388"/>
      <c r="CTR3001" s="388"/>
      <c r="CTS3001" s="388"/>
      <c r="CTT3001" s="388"/>
      <c r="CTU3001" s="388"/>
      <c r="CTV3001" s="388"/>
      <c r="CTW3001" s="388"/>
      <c r="CTX3001" s="388"/>
      <c r="CTY3001" s="388"/>
      <c r="CTZ3001" s="388"/>
      <c r="CUA3001" s="388"/>
      <c r="CUB3001" s="388"/>
      <c r="CUC3001" s="388"/>
      <c r="CUD3001" s="388"/>
      <c r="CUE3001" s="388"/>
      <c r="CUF3001" s="388"/>
      <c r="CUG3001" s="388"/>
      <c r="CUH3001" s="388"/>
      <c r="CUI3001" s="388"/>
      <c r="CUJ3001" s="388"/>
      <c r="CUK3001" s="388"/>
      <c r="CUL3001" s="388"/>
      <c r="CUM3001" s="388"/>
      <c r="CUN3001" s="388"/>
      <c r="CUO3001" s="388"/>
      <c r="CUP3001" s="388"/>
      <c r="CUQ3001" s="388"/>
      <c r="CUR3001" s="388"/>
      <c r="CUS3001" s="388"/>
      <c r="CUT3001" s="388"/>
      <c r="CUU3001" s="388"/>
      <c r="CUV3001" s="388"/>
      <c r="CUW3001" s="388"/>
      <c r="CUX3001" s="388"/>
      <c r="CUY3001" s="388"/>
      <c r="CUZ3001" s="388"/>
      <c r="CVA3001" s="388"/>
      <c r="CVB3001" s="388"/>
      <c r="CVC3001" s="388"/>
      <c r="CVD3001" s="388"/>
      <c r="CVE3001" s="388"/>
      <c r="CVF3001" s="388"/>
      <c r="CVG3001" s="388"/>
      <c r="CVH3001" s="388"/>
      <c r="CVI3001" s="388"/>
      <c r="CVJ3001" s="388"/>
      <c r="CVK3001" s="388"/>
      <c r="CVL3001" s="388"/>
      <c r="CVM3001" s="388"/>
      <c r="CVN3001" s="388"/>
      <c r="CVO3001" s="388"/>
      <c r="CVP3001" s="388"/>
      <c r="CVQ3001" s="388"/>
      <c r="CVR3001" s="388"/>
      <c r="CVS3001" s="388"/>
      <c r="CVT3001" s="388"/>
      <c r="CVU3001" s="388"/>
      <c r="CVV3001" s="388"/>
      <c r="CVW3001" s="388"/>
      <c r="CVX3001" s="388"/>
      <c r="CVY3001" s="388"/>
      <c r="CVZ3001" s="388"/>
      <c r="CWA3001" s="388"/>
      <c r="CWB3001" s="388"/>
      <c r="CWC3001" s="388"/>
      <c r="CWD3001" s="388"/>
      <c r="CWE3001" s="388"/>
      <c r="CWF3001" s="388"/>
      <c r="CWG3001" s="388"/>
      <c r="CWH3001" s="388"/>
      <c r="CWI3001" s="388"/>
      <c r="CWJ3001" s="388"/>
      <c r="CWK3001" s="388"/>
      <c r="CWL3001" s="388"/>
      <c r="CWM3001" s="388"/>
      <c r="CWN3001" s="388"/>
      <c r="CWO3001" s="388"/>
      <c r="CWP3001" s="388"/>
      <c r="CWQ3001" s="388"/>
      <c r="CWR3001" s="388"/>
      <c r="CWS3001" s="388"/>
      <c r="CWT3001" s="388"/>
      <c r="CWU3001" s="388"/>
      <c r="CWV3001" s="388"/>
      <c r="CWW3001" s="388"/>
      <c r="CWX3001" s="388"/>
      <c r="CWY3001" s="388"/>
      <c r="CWZ3001" s="388"/>
      <c r="CXA3001" s="388"/>
      <c r="CXB3001" s="388"/>
      <c r="CXC3001" s="388"/>
      <c r="CXD3001" s="388"/>
      <c r="CXE3001" s="388"/>
      <c r="CXF3001" s="388"/>
      <c r="CXG3001" s="388"/>
      <c r="CXH3001" s="388"/>
      <c r="CXI3001" s="388"/>
      <c r="CXJ3001" s="388"/>
      <c r="CXK3001" s="388"/>
      <c r="CXL3001" s="388"/>
      <c r="CXM3001" s="388"/>
      <c r="CXN3001" s="388"/>
      <c r="CXO3001" s="388"/>
      <c r="CXP3001" s="388"/>
      <c r="CXQ3001" s="388"/>
      <c r="CXR3001" s="388"/>
      <c r="CXS3001" s="388"/>
      <c r="CXT3001" s="388"/>
      <c r="CXU3001" s="388"/>
      <c r="CXV3001" s="388"/>
      <c r="CXW3001" s="388"/>
      <c r="CXX3001" s="388"/>
      <c r="CXY3001" s="388"/>
      <c r="CXZ3001" s="388"/>
      <c r="CYA3001" s="388"/>
      <c r="CYB3001" s="388"/>
      <c r="CYC3001" s="388"/>
      <c r="CYD3001" s="388"/>
      <c r="CYE3001" s="388"/>
      <c r="CYF3001" s="388"/>
      <c r="CYG3001" s="388"/>
      <c r="CYH3001" s="388"/>
      <c r="CYI3001" s="388"/>
      <c r="CYJ3001" s="388"/>
      <c r="CYK3001" s="388"/>
      <c r="CYL3001" s="388"/>
      <c r="CYM3001" s="388"/>
      <c r="CYN3001" s="388"/>
      <c r="CYO3001" s="388"/>
      <c r="CYP3001" s="388"/>
      <c r="CYQ3001" s="388"/>
      <c r="CYR3001" s="388"/>
      <c r="CYS3001" s="388"/>
      <c r="CYT3001" s="388"/>
      <c r="CYU3001" s="388"/>
      <c r="CYV3001" s="388"/>
      <c r="CYW3001" s="388"/>
      <c r="CYX3001" s="388"/>
      <c r="CYY3001" s="388"/>
      <c r="CYZ3001" s="388"/>
      <c r="CZA3001" s="388"/>
      <c r="CZB3001" s="388"/>
      <c r="CZC3001" s="388"/>
      <c r="CZD3001" s="388"/>
      <c r="CZE3001" s="388"/>
      <c r="CZF3001" s="388"/>
      <c r="CZG3001" s="388"/>
      <c r="CZH3001" s="388"/>
      <c r="CZI3001" s="388"/>
      <c r="CZJ3001" s="388"/>
      <c r="CZK3001" s="388"/>
      <c r="CZL3001" s="388"/>
      <c r="CZM3001" s="388"/>
      <c r="CZN3001" s="388"/>
      <c r="CZO3001" s="388"/>
      <c r="CZP3001" s="388"/>
      <c r="CZQ3001" s="388"/>
      <c r="CZR3001" s="388"/>
      <c r="CZS3001" s="388"/>
      <c r="CZT3001" s="388"/>
      <c r="CZU3001" s="388"/>
      <c r="CZV3001" s="388"/>
      <c r="CZW3001" s="388"/>
      <c r="CZX3001" s="388"/>
      <c r="CZY3001" s="388"/>
      <c r="CZZ3001" s="388"/>
      <c r="DAA3001" s="388"/>
      <c r="DAB3001" s="388"/>
      <c r="DAC3001" s="388"/>
      <c r="DAD3001" s="388"/>
      <c r="DAE3001" s="388"/>
      <c r="DAF3001" s="388"/>
      <c r="DAG3001" s="388"/>
      <c r="DAH3001" s="388"/>
      <c r="DAI3001" s="388"/>
      <c r="DAJ3001" s="388"/>
      <c r="DAK3001" s="388"/>
      <c r="DAL3001" s="388"/>
      <c r="DAM3001" s="388"/>
      <c r="DAN3001" s="388"/>
      <c r="DAO3001" s="388"/>
      <c r="DAP3001" s="388"/>
      <c r="DAQ3001" s="388"/>
      <c r="DAR3001" s="388"/>
      <c r="DAS3001" s="388"/>
      <c r="DAT3001" s="388"/>
      <c r="DAU3001" s="388"/>
      <c r="DAV3001" s="388"/>
      <c r="DAW3001" s="388"/>
      <c r="DAX3001" s="388"/>
      <c r="DAY3001" s="388"/>
      <c r="DAZ3001" s="388"/>
      <c r="DBA3001" s="388"/>
      <c r="DBB3001" s="388"/>
      <c r="DBC3001" s="388"/>
      <c r="DBD3001" s="388"/>
      <c r="DBE3001" s="388"/>
      <c r="DBF3001" s="388"/>
      <c r="DBG3001" s="388"/>
      <c r="DBH3001" s="388"/>
      <c r="DBI3001" s="388"/>
      <c r="DBJ3001" s="388"/>
      <c r="DBK3001" s="388"/>
      <c r="DBL3001" s="388"/>
      <c r="DBM3001" s="388"/>
      <c r="DBN3001" s="388"/>
      <c r="DBO3001" s="388"/>
      <c r="DBP3001" s="388"/>
      <c r="DBQ3001" s="388"/>
      <c r="DBR3001" s="388"/>
      <c r="DBS3001" s="388"/>
      <c r="DBT3001" s="388"/>
      <c r="DBU3001" s="388"/>
      <c r="DBV3001" s="388"/>
      <c r="DBW3001" s="388"/>
      <c r="DBX3001" s="388"/>
      <c r="DBY3001" s="388"/>
      <c r="DBZ3001" s="388"/>
      <c r="DCA3001" s="388"/>
      <c r="DCB3001" s="388"/>
      <c r="DCC3001" s="388"/>
      <c r="DCD3001" s="388"/>
      <c r="DCE3001" s="388"/>
      <c r="DCF3001" s="388"/>
      <c r="DCG3001" s="388"/>
      <c r="DCH3001" s="388"/>
      <c r="DCI3001" s="388"/>
      <c r="DCJ3001" s="388"/>
      <c r="DCK3001" s="388"/>
      <c r="DCL3001" s="388"/>
      <c r="DCM3001" s="388"/>
      <c r="DCN3001" s="388"/>
      <c r="DCO3001" s="388"/>
      <c r="DCP3001" s="388"/>
      <c r="DCQ3001" s="388"/>
      <c r="DCR3001" s="388"/>
      <c r="DCS3001" s="388"/>
      <c r="DCT3001" s="388"/>
      <c r="DCU3001" s="388"/>
      <c r="DCV3001" s="388"/>
      <c r="DCW3001" s="388"/>
      <c r="DCX3001" s="388"/>
      <c r="DCY3001" s="388"/>
      <c r="DCZ3001" s="388"/>
      <c r="DDA3001" s="388"/>
      <c r="DDB3001" s="388"/>
      <c r="DDC3001" s="388"/>
      <c r="DDD3001" s="388"/>
      <c r="DDE3001" s="388"/>
      <c r="DDF3001" s="388"/>
      <c r="DDG3001" s="388"/>
      <c r="DDH3001" s="388"/>
      <c r="DDI3001" s="388"/>
      <c r="DDJ3001" s="388"/>
      <c r="DDK3001" s="388"/>
      <c r="DDL3001" s="388"/>
      <c r="DDM3001" s="388"/>
      <c r="DDN3001" s="388"/>
      <c r="DDO3001" s="388"/>
      <c r="DDP3001" s="388"/>
      <c r="DDQ3001" s="388"/>
      <c r="DDR3001" s="388"/>
      <c r="DDS3001" s="388"/>
      <c r="DDT3001" s="388"/>
      <c r="DDU3001" s="388"/>
      <c r="DDV3001" s="388"/>
      <c r="DDW3001" s="388"/>
      <c r="DDX3001" s="388"/>
      <c r="DDY3001" s="388"/>
      <c r="DDZ3001" s="388"/>
      <c r="DEA3001" s="388"/>
      <c r="DEB3001" s="388"/>
      <c r="DEC3001" s="388"/>
      <c r="DED3001" s="388"/>
      <c r="DEE3001" s="388"/>
      <c r="DEF3001" s="388"/>
      <c r="DEG3001" s="388"/>
      <c r="DEH3001" s="388"/>
      <c r="DEI3001" s="388"/>
      <c r="DEJ3001" s="388"/>
      <c r="DEK3001" s="388"/>
      <c r="DEL3001" s="388"/>
      <c r="DEM3001" s="388"/>
      <c r="DEN3001" s="388"/>
      <c r="DEO3001" s="388"/>
      <c r="DEP3001" s="388"/>
      <c r="DEQ3001" s="388"/>
      <c r="DER3001" s="388"/>
      <c r="DES3001" s="388"/>
      <c r="DET3001" s="388"/>
      <c r="DEU3001" s="388"/>
      <c r="DEV3001" s="388"/>
      <c r="DEW3001" s="388"/>
      <c r="DEX3001" s="388"/>
      <c r="DEY3001" s="388"/>
      <c r="DEZ3001" s="388"/>
      <c r="DFA3001" s="388"/>
      <c r="DFB3001" s="388"/>
      <c r="DFC3001" s="388"/>
      <c r="DFD3001" s="388"/>
      <c r="DFE3001" s="388"/>
      <c r="DFF3001" s="388"/>
      <c r="DFG3001" s="388"/>
      <c r="DFH3001" s="388"/>
      <c r="DFI3001" s="388"/>
      <c r="DFJ3001" s="388"/>
      <c r="DFK3001" s="388"/>
      <c r="DFL3001" s="388"/>
      <c r="DFM3001" s="388"/>
      <c r="DFN3001" s="388"/>
      <c r="DFO3001" s="388"/>
      <c r="DFP3001" s="388"/>
      <c r="DFQ3001" s="388"/>
      <c r="DFR3001" s="388"/>
      <c r="DFS3001" s="388"/>
      <c r="DFT3001" s="388"/>
      <c r="DFU3001" s="388"/>
      <c r="DFV3001" s="388"/>
      <c r="DFW3001" s="388"/>
      <c r="DFX3001" s="388"/>
      <c r="DFY3001" s="388"/>
      <c r="DFZ3001" s="388"/>
      <c r="DGA3001" s="388"/>
      <c r="DGB3001" s="388"/>
      <c r="DGC3001" s="388"/>
      <c r="DGD3001" s="388"/>
      <c r="DGE3001" s="388"/>
      <c r="DGF3001" s="388"/>
      <c r="DGG3001" s="388"/>
      <c r="DGH3001" s="388"/>
      <c r="DGI3001" s="388"/>
      <c r="DGJ3001" s="388"/>
      <c r="DGK3001" s="388"/>
      <c r="DGL3001" s="388"/>
      <c r="DGM3001" s="388"/>
      <c r="DGN3001" s="388"/>
      <c r="DGO3001" s="388"/>
      <c r="DGP3001" s="388"/>
      <c r="DGQ3001" s="388"/>
      <c r="DGR3001" s="388"/>
      <c r="DGS3001" s="388"/>
      <c r="DGT3001" s="388"/>
      <c r="DGU3001" s="388"/>
      <c r="DGV3001" s="388"/>
      <c r="DGW3001" s="388"/>
      <c r="DGX3001" s="388"/>
      <c r="DGY3001" s="388"/>
      <c r="DGZ3001" s="388"/>
      <c r="DHA3001" s="388"/>
      <c r="DHB3001" s="388"/>
      <c r="DHC3001" s="388"/>
      <c r="DHD3001" s="388"/>
      <c r="DHE3001" s="388"/>
      <c r="DHF3001" s="388"/>
      <c r="DHG3001" s="388"/>
      <c r="DHH3001" s="388"/>
      <c r="DHI3001" s="388"/>
      <c r="DHJ3001" s="388"/>
      <c r="DHK3001" s="388"/>
      <c r="DHL3001" s="388"/>
      <c r="DHM3001" s="388"/>
      <c r="DHN3001" s="388"/>
      <c r="DHO3001" s="388"/>
      <c r="DHP3001" s="388"/>
      <c r="DHQ3001" s="388"/>
      <c r="DHR3001" s="388"/>
      <c r="DHS3001" s="388"/>
      <c r="DHT3001" s="388"/>
      <c r="DHU3001" s="388"/>
      <c r="DHV3001" s="388"/>
      <c r="DHW3001" s="388"/>
      <c r="DHX3001" s="388"/>
      <c r="DHY3001" s="388"/>
      <c r="DHZ3001" s="388"/>
      <c r="DIA3001" s="388"/>
      <c r="DIB3001" s="388"/>
      <c r="DIC3001" s="388"/>
      <c r="DID3001" s="388"/>
      <c r="DIE3001" s="388"/>
      <c r="DIF3001" s="388"/>
      <c r="DIG3001" s="388"/>
      <c r="DIH3001" s="388"/>
      <c r="DII3001" s="388"/>
      <c r="DIJ3001" s="388"/>
      <c r="DIK3001" s="388"/>
      <c r="DIL3001" s="388"/>
      <c r="DIM3001" s="388"/>
      <c r="DIN3001" s="388"/>
      <c r="DIO3001" s="388"/>
      <c r="DIP3001" s="388"/>
      <c r="DIQ3001" s="388"/>
      <c r="DIR3001" s="388"/>
      <c r="DIS3001" s="388"/>
      <c r="DIT3001" s="388"/>
      <c r="DIU3001" s="388"/>
      <c r="DIV3001" s="388"/>
      <c r="DIW3001" s="388"/>
      <c r="DIX3001" s="388"/>
      <c r="DIY3001" s="388"/>
      <c r="DIZ3001" s="388"/>
      <c r="DJA3001" s="388"/>
      <c r="DJB3001" s="388"/>
      <c r="DJC3001" s="388"/>
      <c r="DJD3001" s="388"/>
      <c r="DJE3001" s="388"/>
      <c r="DJF3001" s="388"/>
      <c r="DJG3001" s="388"/>
      <c r="DJH3001" s="388"/>
      <c r="DJI3001" s="388"/>
      <c r="DJJ3001" s="388"/>
      <c r="DJK3001" s="388"/>
      <c r="DJL3001" s="388"/>
      <c r="DJM3001" s="388"/>
      <c r="DJN3001" s="388"/>
      <c r="DJO3001" s="388"/>
      <c r="DJP3001" s="388"/>
      <c r="DJQ3001" s="388"/>
      <c r="DJR3001" s="388"/>
      <c r="DJS3001" s="388"/>
      <c r="DJT3001" s="388"/>
      <c r="DJU3001" s="388"/>
      <c r="DJV3001" s="388"/>
      <c r="DJW3001" s="388"/>
      <c r="DJX3001" s="388"/>
      <c r="DJY3001" s="388"/>
      <c r="DJZ3001" s="388"/>
      <c r="DKA3001" s="388"/>
      <c r="DKB3001" s="388"/>
      <c r="DKC3001" s="388"/>
      <c r="DKD3001" s="388"/>
      <c r="DKE3001" s="388"/>
      <c r="DKF3001" s="388"/>
      <c r="DKG3001" s="388"/>
      <c r="DKH3001" s="388"/>
      <c r="DKI3001" s="388"/>
      <c r="DKJ3001" s="388"/>
      <c r="DKK3001" s="388"/>
      <c r="DKL3001" s="388"/>
      <c r="DKM3001" s="388"/>
      <c r="DKN3001" s="388"/>
      <c r="DKO3001" s="388"/>
      <c r="DKP3001" s="388"/>
      <c r="DKQ3001" s="388"/>
      <c r="DKR3001" s="388"/>
      <c r="DKS3001" s="388"/>
      <c r="DKT3001" s="388"/>
      <c r="DKU3001" s="388"/>
      <c r="DKV3001" s="388"/>
      <c r="DKW3001" s="388"/>
      <c r="DKX3001" s="388"/>
      <c r="DKY3001" s="388"/>
      <c r="DKZ3001" s="388"/>
      <c r="DLA3001" s="388"/>
      <c r="DLB3001" s="388"/>
      <c r="DLC3001" s="388"/>
      <c r="DLD3001" s="388"/>
      <c r="DLE3001" s="388"/>
      <c r="DLF3001" s="388"/>
      <c r="DLG3001" s="388"/>
      <c r="DLH3001" s="388"/>
      <c r="DLI3001" s="388"/>
      <c r="DLJ3001" s="388"/>
      <c r="DLK3001" s="388"/>
      <c r="DLL3001" s="388"/>
      <c r="DLM3001" s="388"/>
      <c r="DLN3001" s="388"/>
      <c r="DLO3001" s="388"/>
      <c r="DLP3001" s="388"/>
      <c r="DLQ3001" s="388"/>
      <c r="DLR3001" s="388"/>
      <c r="DLS3001" s="388"/>
      <c r="DLT3001" s="388"/>
      <c r="DLU3001" s="388"/>
      <c r="DLV3001" s="388"/>
      <c r="DLW3001" s="388"/>
      <c r="DLX3001" s="388"/>
      <c r="DLY3001" s="388"/>
      <c r="DLZ3001" s="388"/>
      <c r="DMA3001" s="388"/>
      <c r="DMB3001" s="388"/>
      <c r="DMC3001" s="388"/>
      <c r="DMD3001" s="388"/>
      <c r="DME3001" s="388"/>
      <c r="DMF3001" s="388"/>
      <c r="DMG3001" s="388"/>
      <c r="DMH3001" s="388"/>
      <c r="DMI3001" s="388"/>
      <c r="DMJ3001" s="388"/>
      <c r="DMK3001" s="388"/>
      <c r="DML3001" s="388"/>
      <c r="DMM3001" s="388"/>
      <c r="DMN3001" s="388"/>
      <c r="DMO3001" s="388"/>
      <c r="DMP3001" s="388"/>
      <c r="DMQ3001" s="388"/>
      <c r="DMR3001" s="388"/>
      <c r="DMS3001" s="388"/>
      <c r="DMT3001" s="388"/>
      <c r="DMU3001" s="388"/>
      <c r="DMV3001" s="388"/>
      <c r="DMW3001" s="388"/>
      <c r="DMX3001" s="388"/>
      <c r="DMY3001" s="388"/>
      <c r="DMZ3001" s="388"/>
      <c r="DNA3001" s="388"/>
      <c r="DNB3001" s="388"/>
      <c r="DNC3001" s="388"/>
      <c r="DND3001" s="388"/>
      <c r="DNE3001" s="388"/>
      <c r="DNF3001" s="388"/>
      <c r="DNG3001" s="388"/>
      <c r="DNH3001" s="388"/>
      <c r="DNI3001" s="388"/>
      <c r="DNJ3001" s="388"/>
      <c r="DNK3001" s="388"/>
      <c r="DNL3001" s="388"/>
      <c r="DNM3001" s="388"/>
      <c r="DNN3001" s="388"/>
      <c r="DNO3001" s="388"/>
      <c r="DNP3001" s="388"/>
      <c r="DNQ3001" s="388"/>
      <c r="DNR3001" s="388"/>
      <c r="DNS3001" s="388"/>
      <c r="DNT3001" s="388"/>
      <c r="DNU3001" s="388"/>
      <c r="DNV3001" s="388"/>
      <c r="DNW3001" s="388"/>
      <c r="DNX3001" s="388"/>
      <c r="DNY3001" s="388"/>
      <c r="DNZ3001" s="388"/>
      <c r="DOA3001" s="388"/>
      <c r="DOB3001" s="388"/>
      <c r="DOC3001" s="388"/>
      <c r="DOD3001" s="388"/>
      <c r="DOE3001" s="388"/>
      <c r="DOF3001" s="388"/>
      <c r="DOG3001" s="388"/>
      <c r="DOH3001" s="388"/>
      <c r="DOI3001" s="388"/>
      <c r="DOJ3001" s="388"/>
      <c r="DOK3001" s="388"/>
      <c r="DOL3001" s="388"/>
      <c r="DOM3001" s="388"/>
      <c r="DON3001" s="388"/>
      <c r="DOO3001" s="388"/>
      <c r="DOP3001" s="388"/>
      <c r="DOQ3001" s="388"/>
      <c r="DOR3001" s="388"/>
      <c r="DOS3001" s="388"/>
      <c r="DOT3001" s="388"/>
      <c r="DOU3001" s="388"/>
      <c r="DOV3001" s="388"/>
      <c r="DOW3001" s="388"/>
      <c r="DOX3001" s="388"/>
      <c r="DOY3001" s="388"/>
      <c r="DOZ3001" s="388"/>
      <c r="DPA3001" s="388"/>
      <c r="DPB3001" s="388"/>
      <c r="DPC3001" s="388"/>
      <c r="DPD3001" s="388"/>
      <c r="DPE3001" s="388"/>
      <c r="DPF3001" s="388"/>
      <c r="DPG3001" s="388"/>
      <c r="DPH3001" s="388"/>
      <c r="DPI3001" s="388"/>
      <c r="DPJ3001" s="388"/>
      <c r="DPK3001" s="388"/>
      <c r="DPL3001" s="388"/>
      <c r="DPM3001" s="388"/>
      <c r="DPN3001" s="388"/>
      <c r="DPO3001" s="388"/>
      <c r="DPP3001" s="388"/>
      <c r="DPQ3001" s="388"/>
      <c r="DPR3001" s="388"/>
      <c r="DPS3001" s="388"/>
      <c r="DPT3001" s="388"/>
      <c r="DPU3001" s="388"/>
      <c r="DPV3001" s="388"/>
      <c r="DPW3001" s="388"/>
      <c r="DPX3001" s="388"/>
      <c r="DPY3001" s="388"/>
      <c r="DPZ3001" s="388"/>
      <c r="DQA3001" s="388"/>
      <c r="DQB3001" s="388"/>
      <c r="DQC3001" s="388"/>
      <c r="DQD3001" s="388"/>
      <c r="DQE3001" s="388"/>
      <c r="DQF3001" s="388"/>
      <c r="DQG3001" s="388"/>
      <c r="DQH3001" s="388"/>
      <c r="DQI3001" s="388"/>
      <c r="DQJ3001" s="388"/>
      <c r="DQK3001" s="388"/>
      <c r="DQL3001" s="388"/>
      <c r="DQM3001" s="388"/>
      <c r="DQN3001" s="388"/>
      <c r="DQO3001" s="388"/>
      <c r="DQP3001" s="388"/>
      <c r="DQQ3001" s="388"/>
      <c r="DQR3001" s="388"/>
      <c r="DQS3001" s="388"/>
      <c r="DQT3001" s="388"/>
      <c r="DQU3001" s="388"/>
      <c r="DQV3001" s="388"/>
      <c r="DQW3001" s="388"/>
      <c r="DQX3001" s="388"/>
      <c r="DQY3001" s="388"/>
      <c r="DQZ3001" s="388"/>
      <c r="DRA3001" s="388"/>
      <c r="DRB3001" s="388"/>
      <c r="DRC3001" s="388"/>
      <c r="DRD3001" s="388"/>
      <c r="DRE3001" s="388"/>
      <c r="DRF3001" s="388"/>
      <c r="DRG3001" s="388"/>
      <c r="DRH3001" s="388"/>
      <c r="DRI3001" s="388"/>
      <c r="DRJ3001" s="388"/>
      <c r="DRK3001" s="388"/>
      <c r="DRL3001" s="388"/>
      <c r="DRM3001" s="388"/>
      <c r="DRN3001" s="388"/>
      <c r="DRO3001" s="388"/>
      <c r="DRP3001" s="388"/>
      <c r="DRQ3001" s="388"/>
      <c r="DRR3001" s="388"/>
      <c r="DRS3001" s="388"/>
      <c r="DRT3001" s="388"/>
      <c r="DRU3001" s="388"/>
      <c r="DRV3001" s="388"/>
      <c r="DRW3001" s="388"/>
      <c r="DRX3001" s="388"/>
      <c r="DRY3001" s="388"/>
      <c r="DRZ3001" s="388"/>
      <c r="DSA3001" s="388"/>
      <c r="DSB3001" s="388"/>
      <c r="DSC3001" s="388"/>
      <c r="DSD3001" s="388"/>
      <c r="DSE3001" s="388"/>
      <c r="DSF3001" s="388"/>
      <c r="DSG3001" s="388"/>
      <c r="DSH3001" s="388"/>
      <c r="DSI3001" s="388"/>
      <c r="DSJ3001" s="388"/>
      <c r="DSK3001" s="388"/>
      <c r="DSL3001" s="388"/>
      <c r="DSM3001" s="388"/>
      <c r="DSN3001" s="388"/>
      <c r="DSO3001" s="388"/>
      <c r="DSP3001" s="388"/>
      <c r="DSQ3001" s="388"/>
      <c r="DSR3001" s="388"/>
      <c r="DSS3001" s="388"/>
      <c r="DST3001" s="388"/>
      <c r="DSU3001" s="388"/>
      <c r="DSV3001" s="388"/>
      <c r="DSW3001" s="388"/>
      <c r="DSX3001" s="388"/>
      <c r="DSY3001" s="388"/>
      <c r="DSZ3001" s="388"/>
      <c r="DTA3001" s="388"/>
      <c r="DTB3001" s="388"/>
      <c r="DTC3001" s="388"/>
      <c r="DTD3001" s="388"/>
      <c r="DTE3001" s="388"/>
      <c r="DTF3001" s="388"/>
      <c r="DTG3001" s="388"/>
      <c r="DTH3001" s="388"/>
      <c r="DTI3001" s="388"/>
      <c r="DTJ3001" s="388"/>
      <c r="DTK3001" s="388"/>
      <c r="DTL3001" s="388"/>
      <c r="DTM3001" s="388"/>
      <c r="DTN3001" s="388"/>
      <c r="DTO3001" s="388"/>
      <c r="DTP3001" s="388"/>
      <c r="DTQ3001" s="388"/>
      <c r="DTR3001" s="388"/>
      <c r="DTS3001" s="388"/>
      <c r="DTT3001" s="388"/>
      <c r="DTU3001" s="388"/>
      <c r="DTV3001" s="388"/>
      <c r="DTW3001" s="388"/>
      <c r="DTX3001" s="388"/>
      <c r="DTY3001" s="388"/>
      <c r="DTZ3001" s="388"/>
      <c r="DUA3001" s="388"/>
      <c r="DUB3001" s="388"/>
      <c r="DUC3001" s="388"/>
      <c r="DUD3001" s="388"/>
      <c r="DUE3001" s="388"/>
      <c r="DUF3001" s="388"/>
      <c r="DUG3001" s="388"/>
      <c r="DUH3001" s="388"/>
      <c r="DUI3001" s="388"/>
      <c r="DUJ3001" s="388"/>
      <c r="DUK3001" s="388"/>
      <c r="DUL3001" s="388"/>
      <c r="DUM3001" s="388"/>
      <c r="DUN3001" s="388"/>
      <c r="DUO3001" s="388"/>
      <c r="DUP3001" s="388"/>
      <c r="DUQ3001" s="388"/>
      <c r="DUR3001" s="388"/>
      <c r="DUS3001" s="388"/>
      <c r="DUT3001" s="388"/>
      <c r="DUU3001" s="388"/>
      <c r="DUV3001" s="388"/>
      <c r="DUW3001" s="388"/>
      <c r="DUX3001" s="388"/>
      <c r="DUY3001" s="388"/>
      <c r="DUZ3001" s="388"/>
      <c r="DVA3001" s="388"/>
      <c r="DVB3001" s="388"/>
      <c r="DVC3001" s="388"/>
      <c r="DVD3001" s="388"/>
      <c r="DVE3001" s="388"/>
      <c r="DVF3001" s="388"/>
      <c r="DVG3001" s="388"/>
      <c r="DVH3001" s="388"/>
      <c r="DVI3001" s="388"/>
      <c r="DVJ3001" s="388"/>
      <c r="DVK3001" s="388"/>
      <c r="DVL3001" s="388"/>
      <c r="DVM3001" s="388"/>
      <c r="DVN3001" s="388"/>
      <c r="DVO3001" s="388"/>
      <c r="DVP3001" s="388"/>
      <c r="DVQ3001" s="388"/>
      <c r="DVR3001" s="388"/>
      <c r="DVS3001" s="388"/>
      <c r="DVT3001" s="388"/>
      <c r="DVU3001" s="388"/>
      <c r="DVV3001" s="388"/>
      <c r="DVW3001" s="388"/>
      <c r="DVX3001" s="388"/>
      <c r="DVY3001" s="388"/>
      <c r="DVZ3001" s="388"/>
      <c r="DWA3001" s="388"/>
      <c r="DWB3001" s="388"/>
      <c r="DWC3001" s="388"/>
      <c r="DWD3001" s="388"/>
      <c r="DWE3001" s="388"/>
      <c r="DWF3001" s="388"/>
      <c r="DWG3001" s="388"/>
      <c r="DWH3001" s="388"/>
      <c r="DWI3001" s="388"/>
      <c r="DWJ3001" s="388"/>
      <c r="DWK3001" s="388"/>
      <c r="DWL3001" s="388"/>
      <c r="DWM3001" s="388"/>
      <c r="DWN3001" s="388"/>
      <c r="DWO3001" s="388"/>
      <c r="DWP3001" s="388"/>
      <c r="DWQ3001" s="388"/>
      <c r="DWR3001" s="388"/>
      <c r="DWS3001" s="388"/>
      <c r="DWT3001" s="388"/>
      <c r="DWU3001" s="388"/>
      <c r="DWV3001" s="388"/>
      <c r="DWW3001" s="388"/>
      <c r="DWX3001" s="388"/>
      <c r="DWY3001" s="388"/>
      <c r="DWZ3001" s="388"/>
      <c r="DXA3001" s="388"/>
      <c r="DXB3001" s="388"/>
      <c r="DXC3001" s="388"/>
      <c r="DXD3001" s="388"/>
      <c r="DXE3001" s="388"/>
      <c r="DXF3001" s="388"/>
      <c r="DXG3001" s="388"/>
      <c r="DXH3001" s="388"/>
      <c r="DXI3001" s="388"/>
      <c r="DXJ3001" s="388"/>
      <c r="DXK3001" s="388"/>
      <c r="DXL3001" s="388"/>
      <c r="DXM3001" s="388"/>
      <c r="DXN3001" s="388"/>
      <c r="DXO3001" s="388"/>
      <c r="DXP3001" s="388"/>
      <c r="DXQ3001" s="388"/>
      <c r="DXR3001" s="388"/>
      <c r="DXS3001" s="388"/>
      <c r="DXT3001" s="388"/>
      <c r="DXU3001" s="388"/>
      <c r="DXV3001" s="388"/>
      <c r="DXW3001" s="388"/>
      <c r="DXX3001" s="388"/>
      <c r="DXY3001" s="388"/>
      <c r="DXZ3001" s="388"/>
      <c r="DYA3001" s="388"/>
      <c r="DYB3001" s="388"/>
      <c r="DYC3001" s="388"/>
      <c r="DYD3001" s="388"/>
      <c r="DYE3001" s="388"/>
      <c r="DYF3001" s="388"/>
      <c r="DYG3001" s="388"/>
      <c r="DYH3001" s="388"/>
      <c r="DYI3001" s="388"/>
      <c r="DYJ3001" s="388"/>
      <c r="DYK3001" s="388"/>
      <c r="DYL3001" s="388"/>
      <c r="DYM3001" s="388"/>
      <c r="DYN3001" s="388"/>
      <c r="DYO3001" s="388"/>
      <c r="DYP3001" s="388"/>
      <c r="DYQ3001" s="388"/>
      <c r="DYR3001" s="388"/>
      <c r="DYS3001" s="388"/>
      <c r="DYT3001" s="388"/>
      <c r="DYU3001" s="388"/>
      <c r="DYV3001" s="388"/>
      <c r="DYW3001" s="388"/>
      <c r="DYX3001" s="388"/>
      <c r="DYY3001" s="388"/>
      <c r="DYZ3001" s="388"/>
      <c r="DZA3001" s="388"/>
      <c r="DZB3001" s="388"/>
      <c r="DZC3001" s="388"/>
      <c r="DZD3001" s="388"/>
      <c r="DZE3001" s="388"/>
      <c r="DZF3001" s="388"/>
      <c r="DZG3001" s="388"/>
      <c r="DZH3001" s="388"/>
      <c r="DZI3001" s="388"/>
      <c r="DZJ3001" s="388"/>
      <c r="DZK3001" s="388"/>
      <c r="DZL3001" s="388"/>
      <c r="DZM3001" s="388"/>
      <c r="DZN3001" s="388"/>
      <c r="DZO3001" s="388"/>
      <c r="DZP3001" s="388"/>
      <c r="DZQ3001" s="388"/>
      <c r="DZR3001" s="388"/>
      <c r="DZS3001" s="388"/>
      <c r="DZT3001" s="388"/>
      <c r="DZU3001" s="388"/>
      <c r="DZV3001" s="388"/>
      <c r="DZW3001" s="388"/>
      <c r="DZX3001" s="388"/>
      <c r="DZY3001" s="388"/>
      <c r="DZZ3001" s="388"/>
      <c r="EAA3001" s="388"/>
      <c r="EAB3001" s="388"/>
      <c r="EAC3001" s="388"/>
      <c r="EAD3001" s="388"/>
      <c r="EAE3001" s="388"/>
      <c r="EAF3001" s="388"/>
      <c r="EAG3001" s="388"/>
      <c r="EAH3001" s="388"/>
      <c r="EAI3001" s="388"/>
      <c r="EAJ3001" s="388"/>
      <c r="EAK3001" s="388"/>
      <c r="EAL3001" s="388"/>
      <c r="EAM3001" s="388"/>
      <c r="EAN3001" s="388"/>
      <c r="EAO3001" s="388"/>
      <c r="EAP3001" s="388"/>
      <c r="EAQ3001" s="388"/>
      <c r="EAR3001" s="388"/>
      <c r="EAS3001" s="388"/>
      <c r="EAT3001" s="388"/>
      <c r="EAU3001" s="388"/>
      <c r="EAV3001" s="388"/>
      <c r="EAW3001" s="388"/>
      <c r="EAX3001" s="388"/>
      <c r="EAY3001" s="388"/>
      <c r="EAZ3001" s="388"/>
      <c r="EBA3001" s="388"/>
      <c r="EBB3001" s="388"/>
      <c r="EBC3001" s="388"/>
      <c r="EBD3001" s="388"/>
      <c r="EBE3001" s="388"/>
      <c r="EBF3001" s="388"/>
      <c r="EBG3001" s="388"/>
      <c r="EBH3001" s="388"/>
      <c r="EBI3001" s="388"/>
      <c r="EBJ3001" s="388"/>
      <c r="EBK3001" s="388"/>
      <c r="EBL3001" s="388"/>
      <c r="EBM3001" s="388"/>
      <c r="EBN3001" s="388"/>
      <c r="EBO3001" s="388"/>
      <c r="EBP3001" s="388"/>
      <c r="EBQ3001" s="388"/>
      <c r="EBR3001" s="388"/>
      <c r="EBS3001" s="388"/>
      <c r="EBT3001" s="388"/>
      <c r="EBU3001" s="388"/>
      <c r="EBV3001" s="388"/>
      <c r="EBW3001" s="388"/>
      <c r="EBX3001" s="388"/>
      <c r="EBY3001" s="388"/>
      <c r="EBZ3001" s="388"/>
      <c r="ECA3001" s="388"/>
      <c r="ECB3001" s="388"/>
      <c r="ECC3001" s="388"/>
      <c r="ECD3001" s="388"/>
      <c r="ECE3001" s="388"/>
      <c r="ECF3001" s="388"/>
      <c r="ECG3001" s="388"/>
      <c r="ECH3001" s="388"/>
      <c r="ECI3001" s="388"/>
      <c r="ECJ3001" s="388"/>
      <c r="ECK3001" s="388"/>
      <c r="ECL3001" s="388"/>
      <c r="ECM3001" s="388"/>
      <c r="ECN3001" s="388"/>
      <c r="ECO3001" s="388"/>
      <c r="ECP3001" s="388"/>
      <c r="ECQ3001" s="388"/>
      <c r="ECR3001" s="388"/>
      <c r="ECS3001" s="388"/>
      <c r="ECT3001" s="388"/>
      <c r="ECU3001" s="388"/>
      <c r="ECV3001" s="388"/>
      <c r="ECW3001" s="388"/>
      <c r="ECX3001" s="388"/>
      <c r="ECY3001" s="388"/>
      <c r="ECZ3001" s="388"/>
      <c r="EDA3001" s="388"/>
      <c r="EDB3001" s="388"/>
      <c r="EDC3001" s="388"/>
      <c r="EDD3001" s="388"/>
      <c r="EDE3001" s="388"/>
      <c r="EDF3001" s="388"/>
      <c r="EDG3001" s="388"/>
      <c r="EDH3001" s="388"/>
      <c r="EDI3001" s="388"/>
      <c r="EDJ3001" s="388"/>
      <c r="EDK3001" s="388"/>
      <c r="EDL3001" s="388"/>
      <c r="EDM3001" s="388"/>
      <c r="EDN3001" s="388"/>
      <c r="EDO3001" s="388"/>
      <c r="EDP3001" s="388"/>
      <c r="EDQ3001" s="388"/>
      <c r="EDR3001" s="388"/>
      <c r="EDS3001" s="388"/>
      <c r="EDT3001" s="388"/>
      <c r="EDU3001" s="388"/>
      <c r="EDV3001" s="388"/>
      <c r="EDW3001" s="388"/>
      <c r="EDX3001" s="388"/>
      <c r="EDY3001" s="388"/>
      <c r="EDZ3001" s="388"/>
      <c r="EEA3001" s="388"/>
      <c r="EEB3001" s="388"/>
      <c r="EEC3001" s="388"/>
      <c r="EED3001" s="388"/>
      <c r="EEE3001" s="388"/>
      <c r="EEF3001" s="388"/>
      <c r="EEG3001" s="388"/>
      <c r="EEH3001" s="388"/>
      <c r="EEI3001" s="388"/>
      <c r="EEJ3001" s="388"/>
      <c r="EEK3001" s="388"/>
      <c r="EEL3001" s="388"/>
      <c r="EEM3001" s="388"/>
      <c r="EEN3001" s="388"/>
      <c r="EEO3001" s="388"/>
      <c r="EEP3001" s="388"/>
      <c r="EEQ3001" s="388"/>
      <c r="EER3001" s="388"/>
      <c r="EES3001" s="388"/>
      <c r="EET3001" s="388"/>
      <c r="EEU3001" s="388"/>
      <c r="EEV3001" s="388"/>
      <c r="EEW3001" s="388"/>
      <c r="EEX3001" s="388"/>
      <c r="EEY3001" s="388"/>
      <c r="EEZ3001" s="388"/>
      <c r="EFA3001" s="388"/>
      <c r="EFB3001" s="388"/>
      <c r="EFC3001" s="388"/>
      <c r="EFD3001" s="388"/>
      <c r="EFE3001" s="388"/>
      <c r="EFF3001" s="388"/>
      <c r="EFG3001" s="388"/>
      <c r="EFH3001" s="388"/>
      <c r="EFI3001" s="388"/>
      <c r="EFJ3001" s="388"/>
      <c r="EFK3001" s="388"/>
      <c r="EFL3001" s="388"/>
      <c r="EFM3001" s="388"/>
      <c r="EFN3001" s="388"/>
      <c r="EFO3001" s="388"/>
      <c r="EFP3001" s="388"/>
      <c r="EFQ3001" s="388"/>
      <c r="EFR3001" s="388"/>
      <c r="EFS3001" s="388"/>
      <c r="EFT3001" s="388"/>
      <c r="EFU3001" s="388"/>
      <c r="EFV3001" s="388"/>
      <c r="EFW3001" s="388"/>
      <c r="EFX3001" s="388"/>
      <c r="EFY3001" s="388"/>
      <c r="EFZ3001" s="388"/>
      <c r="EGA3001" s="388"/>
      <c r="EGB3001" s="388"/>
      <c r="EGC3001" s="388"/>
      <c r="EGD3001" s="388"/>
      <c r="EGE3001" s="388"/>
      <c r="EGF3001" s="388"/>
      <c r="EGG3001" s="388"/>
      <c r="EGH3001" s="388"/>
      <c r="EGI3001" s="388"/>
      <c r="EGJ3001" s="388"/>
      <c r="EGK3001" s="388"/>
      <c r="EGL3001" s="388"/>
      <c r="EGM3001" s="388"/>
      <c r="EGN3001" s="388"/>
      <c r="EGO3001" s="388"/>
      <c r="EGP3001" s="388"/>
      <c r="EGQ3001" s="388"/>
      <c r="EGR3001" s="388"/>
      <c r="EGS3001" s="388"/>
      <c r="EGT3001" s="388"/>
      <c r="EGU3001" s="388"/>
      <c r="EGV3001" s="388"/>
      <c r="EGW3001" s="388"/>
      <c r="EGX3001" s="388"/>
      <c r="EGY3001" s="388"/>
      <c r="EGZ3001" s="388"/>
      <c r="EHA3001" s="388"/>
      <c r="EHB3001" s="388"/>
      <c r="EHC3001" s="388"/>
      <c r="EHD3001" s="388"/>
      <c r="EHE3001" s="388"/>
      <c r="EHF3001" s="388"/>
      <c r="EHG3001" s="388"/>
      <c r="EHH3001" s="388"/>
      <c r="EHI3001" s="388"/>
      <c r="EHJ3001" s="388"/>
      <c r="EHK3001" s="388"/>
      <c r="EHL3001" s="388"/>
      <c r="EHM3001" s="388"/>
      <c r="EHN3001" s="388"/>
      <c r="EHO3001" s="388"/>
      <c r="EHP3001" s="388"/>
      <c r="EHQ3001" s="388"/>
      <c r="EHR3001" s="388"/>
      <c r="EHS3001" s="388"/>
      <c r="EHT3001" s="388"/>
      <c r="EHU3001" s="388"/>
      <c r="EHV3001" s="388"/>
      <c r="EHW3001" s="388"/>
      <c r="EHX3001" s="388"/>
      <c r="EHY3001" s="388"/>
      <c r="EHZ3001" s="388"/>
      <c r="EIA3001" s="388"/>
      <c r="EIB3001" s="388"/>
      <c r="EIC3001" s="388"/>
      <c r="EID3001" s="388"/>
      <c r="EIE3001" s="388"/>
      <c r="EIF3001" s="388"/>
      <c r="EIG3001" s="388"/>
      <c r="EIH3001" s="388"/>
      <c r="EII3001" s="388"/>
      <c r="EIJ3001" s="388"/>
      <c r="EIK3001" s="388"/>
      <c r="EIL3001" s="388"/>
      <c r="EIM3001" s="388"/>
      <c r="EIN3001" s="388"/>
      <c r="EIO3001" s="388"/>
      <c r="EIP3001" s="388"/>
      <c r="EIQ3001" s="388"/>
      <c r="EIR3001" s="388"/>
      <c r="EIS3001" s="388"/>
      <c r="EIT3001" s="388"/>
      <c r="EIU3001" s="388"/>
      <c r="EIV3001" s="388"/>
      <c r="EIW3001" s="388"/>
      <c r="EIX3001" s="388"/>
      <c r="EIY3001" s="388"/>
      <c r="EIZ3001" s="388"/>
      <c r="EJA3001" s="388"/>
      <c r="EJB3001" s="388"/>
      <c r="EJC3001" s="388"/>
      <c r="EJD3001" s="388"/>
      <c r="EJE3001" s="388"/>
      <c r="EJF3001" s="388"/>
      <c r="EJG3001" s="388"/>
      <c r="EJH3001" s="388"/>
      <c r="EJI3001" s="388"/>
      <c r="EJJ3001" s="388"/>
      <c r="EJK3001" s="388"/>
      <c r="EJL3001" s="388"/>
      <c r="EJM3001" s="388"/>
      <c r="EJN3001" s="388"/>
      <c r="EJO3001" s="388"/>
      <c r="EJP3001" s="388"/>
      <c r="EJQ3001" s="388"/>
      <c r="EJR3001" s="388"/>
      <c r="EJS3001" s="388"/>
      <c r="EJT3001" s="388"/>
      <c r="EJU3001" s="388"/>
      <c r="EJV3001" s="388"/>
      <c r="EJW3001" s="388"/>
      <c r="EJX3001" s="388"/>
      <c r="EJY3001" s="388"/>
      <c r="EJZ3001" s="388"/>
      <c r="EKA3001" s="388"/>
      <c r="EKB3001" s="388"/>
      <c r="EKC3001" s="388"/>
      <c r="EKD3001" s="388"/>
      <c r="EKE3001" s="388"/>
      <c r="EKF3001" s="388"/>
      <c r="EKG3001" s="388"/>
      <c r="EKH3001" s="388"/>
      <c r="EKI3001" s="388"/>
      <c r="EKJ3001" s="388"/>
      <c r="EKK3001" s="388"/>
      <c r="EKL3001" s="388"/>
      <c r="EKM3001" s="388"/>
      <c r="EKN3001" s="388"/>
      <c r="EKO3001" s="388"/>
      <c r="EKP3001" s="388"/>
      <c r="EKQ3001" s="388"/>
      <c r="EKR3001" s="388"/>
      <c r="EKS3001" s="388"/>
      <c r="EKT3001" s="388"/>
      <c r="EKU3001" s="388"/>
      <c r="EKV3001" s="388"/>
      <c r="EKW3001" s="388"/>
      <c r="EKX3001" s="388"/>
      <c r="EKY3001" s="388"/>
      <c r="EKZ3001" s="388"/>
      <c r="ELA3001" s="388"/>
      <c r="ELB3001" s="388"/>
      <c r="ELC3001" s="388"/>
      <c r="ELD3001" s="388"/>
      <c r="ELE3001" s="388"/>
      <c r="ELF3001" s="388"/>
      <c r="ELG3001" s="388"/>
      <c r="ELH3001" s="388"/>
      <c r="ELI3001" s="388"/>
      <c r="ELJ3001" s="388"/>
      <c r="ELK3001" s="388"/>
      <c r="ELL3001" s="388"/>
      <c r="ELM3001" s="388"/>
      <c r="ELN3001" s="388"/>
      <c r="ELO3001" s="388"/>
      <c r="ELP3001" s="388"/>
      <c r="ELQ3001" s="388"/>
      <c r="ELR3001" s="388"/>
      <c r="ELS3001" s="388"/>
      <c r="ELT3001" s="388"/>
      <c r="ELU3001" s="388"/>
      <c r="ELV3001" s="388"/>
      <c r="ELW3001" s="388"/>
      <c r="ELX3001" s="388"/>
      <c r="ELY3001" s="388"/>
      <c r="ELZ3001" s="388"/>
      <c r="EMA3001" s="388"/>
      <c r="EMB3001" s="388"/>
      <c r="EMC3001" s="388"/>
      <c r="EMD3001" s="388"/>
      <c r="EME3001" s="388"/>
      <c r="EMF3001" s="388"/>
      <c r="EMG3001" s="388"/>
      <c r="EMH3001" s="388"/>
      <c r="EMI3001" s="388"/>
      <c r="EMJ3001" s="388"/>
      <c r="EMK3001" s="388"/>
      <c r="EML3001" s="388"/>
      <c r="EMM3001" s="388"/>
      <c r="EMN3001" s="388"/>
      <c r="EMO3001" s="388"/>
      <c r="EMP3001" s="388"/>
      <c r="EMQ3001" s="388"/>
      <c r="EMR3001" s="388"/>
      <c r="EMS3001" s="388"/>
      <c r="EMT3001" s="388"/>
      <c r="EMU3001" s="388"/>
      <c r="EMV3001" s="388"/>
      <c r="EMW3001" s="388"/>
      <c r="EMX3001" s="388"/>
      <c r="EMY3001" s="388"/>
      <c r="EMZ3001" s="388"/>
      <c r="ENA3001" s="388"/>
      <c r="ENB3001" s="388"/>
      <c r="ENC3001" s="388"/>
      <c r="END3001" s="388"/>
      <c r="ENE3001" s="388"/>
      <c r="ENF3001" s="388"/>
      <c r="ENG3001" s="388"/>
      <c r="ENH3001" s="388"/>
      <c r="ENI3001" s="388"/>
      <c r="ENJ3001" s="388"/>
      <c r="ENK3001" s="388"/>
      <c r="ENL3001" s="388"/>
      <c r="ENM3001" s="388"/>
      <c r="ENN3001" s="388"/>
      <c r="ENO3001" s="388"/>
      <c r="ENP3001" s="388"/>
      <c r="ENQ3001" s="388"/>
      <c r="ENR3001" s="388"/>
      <c r="ENS3001" s="388"/>
      <c r="ENT3001" s="388"/>
      <c r="ENU3001" s="388"/>
      <c r="ENV3001" s="388"/>
      <c r="ENW3001" s="388"/>
      <c r="ENX3001" s="388"/>
      <c r="ENY3001" s="388"/>
      <c r="ENZ3001" s="388"/>
      <c r="EOA3001" s="388"/>
      <c r="EOB3001" s="388"/>
      <c r="EOC3001" s="388"/>
      <c r="EOD3001" s="388"/>
      <c r="EOE3001" s="388"/>
      <c r="EOF3001" s="388"/>
      <c r="EOG3001" s="388"/>
      <c r="EOH3001" s="388"/>
      <c r="EOI3001" s="388"/>
      <c r="EOJ3001" s="388"/>
      <c r="EOK3001" s="388"/>
      <c r="EOL3001" s="388"/>
      <c r="EOM3001" s="388"/>
      <c r="EON3001" s="388"/>
      <c r="EOO3001" s="388"/>
      <c r="EOP3001" s="388"/>
      <c r="EOQ3001" s="388"/>
      <c r="EOR3001" s="388"/>
      <c r="EOS3001" s="388"/>
      <c r="EOT3001" s="388"/>
      <c r="EOU3001" s="388"/>
      <c r="EOV3001" s="388"/>
      <c r="EOW3001" s="388"/>
      <c r="EOX3001" s="388"/>
      <c r="EOY3001" s="388"/>
      <c r="EOZ3001" s="388"/>
      <c r="EPA3001" s="388"/>
      <c r="EPB3001" s="388"/>
      <c r="EPC3001" s="388"/>
      <c r="EPD3001" s="388"/>
      <c r="EPE3001" s="388"/>
      <c r="EPF3001" s="388"/>
      <c r="EPG3001" s="388"/>
      <c r="EPH3001" s="388"/>
      <c r="EPI3001" s="388"/>
      <c r="EPJ3001" s="388"/>
      <c r="EPK3001" s="388"/>
      <c r="EPL3001" s="388"/>
      <c r="EPM3001" s="388"/>
      <c r="EPN3001" s="388"/>
      <c r="EPO3001" s="388"/>
      <c r="EPP3001" s="388"/>
      <c r="EPQ3001" s="388"/>
      <c r="EPR3001" s="388"/>
      <c r="EPS3001" s="388"/>
      <c r="EPT3001" s="388"/>
      <c r="EPU3001" s="388"/>
      <c r="EPV3001" s="388"/>
      <c r="EPW3001" s="388"/>
      <c r="EPX3001" s="388"/>
      <c r="EPY3001" s="388"/>
      <c r="EPZ3001" s="388"/>
      <c r="EQA3001" s="388"/>
      <c r="EQB3001" s="388"/>
      <c r="EQC3001" s="388"/>
      <c r="EQD3001" s="388"/>
      <c r="EQE3001" s="388"/>
      <c r="EQF3001" s="388"/>
      <c r="EQG3001" s="388"/>
      <c r="EQH3001" s="388"/>
      <c r="EQI3001" s="388"/>
      <c r="EQJ3001" s="388"/>
      <c r="EQK3001" s="388"/>
      <c r="EQL3001" s="388"/>
      <c r="EQM3001" s="388"/>
      <c r="EQN3001" s="388"/>
      <c r="EQO3001" s="388"/>
      <c r="EQP3001" s="388"/>
      <c r="EQQ3001" s="388"/>
      <c r="EQR3001" s="388"/>
      <c r="EQS3001" s="388"/>
      <c r="EQT3001" s="388"/>
      <c r="EQU3001" s="388"/>
      <c r="EQV3001" s="388"/>
      <c r="EQW3001" s="388"/>
      <c r="EQX3001" s="388"/>
      <c r="EQY3001" s="388"/>
      <c r="EQZ3001" s="388"/>
      <c r="ERA3001" s="388"/>
      <c r="ERB3001" s="388"/>
      <c r="ERC3001" s="388"/>
      <c r="ERD3001" s="388"/>
      <c r="ERE3001" s="388"/>
      <c r="ERF3001" s="388"/>
      <c r="ERG3001" s="388"/>
      <c r="ERH3001" s="388"/>
      <c r="ERI3001" s="388"/>
      <c r="ERJ3001" s="388"/>
      <c r="ERK3001" s="388"/>
      <c r="ERL3001" s="388"/>
      <c r="ERM3001" s="388"/>
      <c r="ERN3001" s="388"/>
      <c r="ERO3001" s="388"/>
      <c r="ERP3001" s="388"/>
      <c r="ERQ3001" s="388"/>
      <c r="ERR3001" s="388"/>
      <c r="ERS3001" s="388"/>
      <c r="ERT3001" s="388"/>
      <c r="ERU3001" s="388"/>
      <c r="ERV3001" s="388"/>
      <c r="ERW3001" s="388"/>
      <c r="ERX3001" s="388"/>
      <c r="ERY3001" s="388"/>
      <c r="ERZ3001" s="388"/>
      <c r="ESA3001" s="388"/>
      <c r="ESB3001" s="388"/>
      <c r="ESC3001" s="388"/>
      <c r="ESD3001" s="388"/>
      <c r="ESE3001" s="388"/>
      <c r="ESF3001" s="388"/>
      <c r="ESG3001" s="388"/>
      <c r="ESH3001" s="388"/>
      <c r="ESI3001" s="388"/>
      <c r="ESJ3001" s="388"/>
      <c r="ESK3001" s="388"/>
      <c r="ESL3001" s="388"/>
      <c r="ESM3001" s="388"/>
      <c r="ESN3001" s="388"/>
      <c r="ESO3001" s="388"/>
      <c r="ESP3001" s="388"/>
      <c r="ESQ3001" s="388"/>
      <c r="ESR3001" s="388"/>
      <c r="ESS3001" s="388"/>
      <c r="EST3001" s="388"/>
      <c r="ESU3001" s="388"/>
      <c r="ESV3001" s="388"/>
      <c r="ESW3001" s="388"/>
      <c r="ESX3001" s="388"/>
      <c r="ESY3001" s="388"/>
      <c r="ESZ3001" s="388"/>
      <c r="ETA3001" s="388"/>
      <c r="ETB3001" s="388"/>
      <c r="ETC3001" s="388"/>
      <c r="ETD3001" s="388"/>
      <c r="ETE3001" s="388"/>
      <c r="ETF3001" s="388"/>
      <c r="ETG3001" s="388"/>
      <c r="ETH3001" s="388"/>
      <c r="ETI3001" s="388"/>
      <c r="ETJ3001" s="388"/>
      <c r="ETK3001" s="388"/>
      <c r="ETL3001" s="388"/>
      <c r="ETM3001" s="388"/>
      <c r="ETN3001" s="388"/>
      <c r="ETO3001" s="388"/>
      <c r="ETP3001" s="388"/>
      <c r="ETQ3001" s="388"/>
      <c r="ETR3001" s="388"/>
      <c r="ETS3001" s="388"/>
      <c r="ETT3001" s="388"/>
      <c r="ETU3001" s="388"/>
      <c r="ETV3001" s="388"/>
      <c r="ETW3001" s="388"/>
      <c r="ETX3001" s="388"/>
      <c r="ETY3001" s="388"/>
      <c r="ETZ3001" s="388"/>
      <c r="EUA3001" s="388"/>
      <c r="EUB3001" s="388"/>
      <c r="EUC3001" s="388"/>
      <c r="EUD3001" s="388"/>
      <c r="EUE3001" s="388"/>
      <c r="EUF3001" s="388"/>
      <c r="EUG3001" s="388"/>
      <c r="EUH3001" s="388"/>
      <c r="EUI3001" s="388"/>
      <c r="EUJ3001" s="388"/>
      <c r="EUK3001" s="388"/>
      <c r="EUL3001" s="388"/>
      <c r="EUM3001" s="388"/>
      <c r="EUN3001" s="388"/>
      <c r="EUO3001" s="388"/>
      <c r="EUP3001" s="388"/>
      <c r="EUQ3001" s="388"/>
      <c r="EUR3001" s="388"/>
      <c r="EUS3001" s="388"/>
      <c r="EUT3001" s="388"/>
      <c r="EUU3001" s="388"/>
      <c r="EUV3001" s="388"/>
      <c r="EUW3001" s="388"/>
      <c r="EUX3001" s="388"/>
      <c r="EUY3001" s="388"/>
      <c r="EUZ3001" s="388"/>
      <c r="EVA3001" s="388"/>
      <c r="EVB3001" s="388"/>
      <c r="EVC3001" s="388"/>
      <c r="EVD3001" s="388"/>
      <c r="EVE3001" s="388"/>
      <c r="EVF3001" s="388"/>
      <c r="EVG3001" s="388"/>
      <c r="EVH3001" s="388"/>
      <c r="EVI3001" s="388"/>
      <c r="EVJ3001" s="388"/>
      <c r="EVK3001" s="388"/>
      <c r="EVL3001" s="388"/>
      <c r="EVM3001" s="388"/>
      <c r="EVN3001" s="388"/>
      <c r="EVO3001" s="388"/>
      <c r="EVP3001" s="388"/>
      <c r="EVQ3001" s="388"/>
      <c r="EVR3001" s="388"/>
      <c r="EVS3001" s="388"/>
      <c r="EVT3001" s="388"/>
      <c r="EVU3001" s="388"/>
      <c r="EVV3001" s="388"/>
      <c r="EVW3001" s="388"/>
      <c r="EVX3001" s="388"/>
      <c r="EVY3001" s="388"/>
      <c r="EVZ3001" s="388"/>
      <c r="EWA3001" s="388"/>
      <c r="EWB3001" s="388"/>
      <c r="EWC3001" s="388"/>
      <c r="EWD3001" s="388"/>
      <c r="EWE3001" s="388"/>
      <c r="EWF3001" s="388"/>
      <c r="EWG3001" s="388"/>
      <c r="EWH3001" s="388"/>
      <c r="EWI3001" s="388"/>
      <c r="EWJ3001" s="388"/>
      <c r="EWK3001" s="388"/>
      <c r="EWL3001" s="388"/>
      <c r="EWM3001" s="388"/>
      <c r="EWN3001" s="388"/>
      <c r="EWO3001" s="388"/>
      <c r="EWP3001" s="388"/>
      <c r="EWQ3001" s="388"/>
      <c r="EWR3001" s="388"/>
      <c r="EWS3001" s="388"/>
      <c r="EWT3001" s="388"/>
      <c r="EWU3001" s="388"/>
      <c r="EWV3001" s="388"/>
      <c r="EWW3001" s="388"/>
      <c r="EWX3001" s="388"/>
      <c r="EWY3001" s="388"/>
      <c r="EWZ3001" s="388"/>
      <c r="EXA3001" s="388"/>
      <c r="EXB3001" s="388"/>
      <c r="EXC3001" s="388"/>
      <c r="EXD3001" s="388"/>
      <c r="EXE3001" s="388"/>
      <c r="EXF3001" s="388"/>
      <c r="EXG3001" s="388"/>
      <c r="EXH3001" s="388"/>
      <c r="EXI3001" s="388"/>
      <c r="EXJ3001" s="388"/>
      <c r="EXK3001" s="388"/>
      <c r="EXL3001" s="388"/>
      <c r="EXM3001" s="388"/>
      <c r="EXN3001" s="388"/>
      <c r="EXO3001" s="388"/>
      <c r="EXP3001" s="388"/>
      <c r="EXQ3001" s="388"/>
      <c r="EXR3001" s="388"/>
      <c r="EXS3001" s="388"/>
      <c r="EXT3001" s="388"/>
      <c r="EXU3001" s="388"/>
      <c r="EXV3001" s="388"/>
      <c r="EXW3001" s="388"/>
      <c r="EXX3001" s="388"/>
      <c r="EXY3001" s="388"/>
      <c r="EXZ3001" s="388"/>
      <c r="EYA3001" s="388"/>
      <c r="EYB3001" s="388"/>
      <c r="EYC3001" s="388"/>
      <c r="EYD3001" s="388"/>
      <c r="EYE3001" s="388"/>
      <c r="EYF3001" s="388"/>
      <c r="EYG3001" s="388"/>
      <c r="EYH3001" s="388"/>
      <c r="EYI3001" s="388"/>
      <c r="EYJ3001" s="388"/>
      <c r="EYK3001" s="388"/>
      <c r="EYL3001" s="388"/>
      <c r="EYM3001" s="388"/>
      <c r="EYN3001" s="388"/>
      <c r="EYO3001" s="388"/>
      <c r="EYP3001" s="388"/>
      <c r="EYQ3001" s="388"/>
      <c r="EYR3001" s="388"/>
      <c r="EYS3001" s="388"/>
      <c r="EYT3001" s="388"/>
      <c r="EYU3001" s="388"/>
      <c r="EYV3001" s="388"/>
      <c r="EYW3001" s="388"/>
      <c r="EYX3001" s="388"/>
      <c r="EYY3001" s="388"/>
      <c r="EYZ3001" s="388"/>
      <c r="EZA3001" s="388"/>
      <c r="EZB3001" s="388"/>
      <c r="EZC3001" s="388"/>
      <c r="EZD3001" s="388"/>
      <c r="EZE3001" s="388"/>
      <c r="EZF3001" s="388"/>
      <c r="EZG3001" s="388"/>
      <c r="EZH3001" s="388"/>
      <c r="EZI3001" s="388"/>
      <c r="EZJ3001" s="388"/>
      <c r="EZK3001" s="388"/>
      <c r="EZL3001" s="388"/>
      <c r="EZM3001" s="388"/>
      <c r="EZN3001" s="388"/>
      <c r="EZO3001" s="388"/>
      <c r="EZP3001" s="388"/>
      <c r="EZQ3001" s="388"/>
      <c r="EZR3001" s="388"/>
      <c r="EZS3001" s="388"/>
      <c r="EZT3001" s="388"/>
      <c r="EZU3001" s="388"/>
      <c r="EZV3001" s="388"/>
      <c r="EZW3001" s="388"/>
      <c r="EZX3001" s="388"/>
      <c r="EZY3001" s="388"/>
      <c r="EZZ3001" s="388"/>
      <c r="FAA3001" s="388"/>
      <c r="FAB3001" s="388"/>
      <c r="FAC3001" s="388"/>
      <c r="FAD3001" s="388"/>
      <c r="FAE3001" s="388"/>
      <c r="FAF3001" s="388"/>
      <c r="FAG3001" s="388"/>
      <c r="FAH3001" s="388"/>
      <c r="FAI3001" s="388"/>
      <c r="FAJ3001" s="388"/>
      <c r="FAK3001" s="388"/>
      <c r="FAL3001" s="388"/>
      <c r="FAM3001" s="388"/>
      <c r="FAN3001" s="388"/>
      <c r="FAO3001" s="388"/>
      <c r="FAP3001" s="388"/>
      <c r="FAQ3001" s="388"/>
      <c r="FAR3001" s="388"/>
      <c r="FAS3001" s="388"/>
      <c r="FAT3001" s="388"/>
      <c r="FAU3001" s="388"/>
      <c r="FAV3001" s="388"/>
      <c r="FAW3001" s="388"/>
      <c r="FAX3001" s="388"/>
      <c r="FAY3001" s="388"/>
      <c r="FAZ3001" s="388"/>
      <c r="FBA3001" s="388"/>
      <c r="FBB3001" s="388"/>
      <c r="FBC3001" s="388"/>
      <c r="FBD3001" s="388"/>
      <c r="FBE3001" s="388"/>
      <c r="FBF3001" s="388"/>
      <c r="FBG3001" s="388"/>
      <c r="FBH3001" s="388"/>
      <c r="FBI3001" s="388"/>
      <c r="FBJ3001" s="388"/>
      <c r="FBK3001" s="388"/>
      <c r="FBL3001" s="388"/>
      <c r="FBM3001" s="388"/>
      <c r="FBN3001" s="388"/>
      <c r="FBO3001" s="388"/>
      <c r="FBP3001" s="388"/>
      <c r="FBQ3001" s="388"/>
      <c r="FBR3001" s="388"/>
      <c r="FBS3001" s="388"/>
      <c r="FBT3001" s="388"/>
      <c r="FBU3001" s="388"/>
      <c r="FBV3001" s="388"/>
      <c r="FBW3001" s="388"/>
      <c r="FBX3001" s="388"/>
      <c r="FBY3001" s="388"/>
      <c r="FBZ3001" s="388"/>
      <c r="FCA3001" s="388"/>
      <c r="FCB3001" s="388"/>
      <c r="FCC3001" s="388"/>
      <c r="FCD3001" s="388"/>
      <c r="FCE3001" s="388"/>
      <c r="FCF3001" s="388"/>
      <c r="FCG3001" s="388"/>
      <c r="FCH3001" s="388"/>
      <c r="FCI3001" s="388"/>
      <c r="FCJ3001" s="388"/>
      <c r="FCK3001" s="388"/>
      <c r="FCL3001" s="388"/>
      <c r="FCM3001" s="388"/>
      <c r="FCN3001" s="388"/>
      <c r="FCO3001" s="388"/>
      <c r="FCP3001" s="388"/>
      <c r="FCQ3001" s="388"/>
      <c r="FCR3001" s="388"/>
      <c r="FCS3001" s="388"/>
      <c r="FCT3001" s="388"/>
      <c r="FCU3001" s="388"/>
      <c r="FCV3001" s="388"/>
      <c r="FCW3001" s="388"/>
      <c r="FCX3001" s="388"/>
      <c r="FCY3001" s="388"/>
      <c r="FCZ3001" s="388"/>
      <c r="FDA3001" s="388"/>
      <c r="FDB3001" s="388"/>
      <c r="FDC3001" s="388"/>
      <c r="FDD3001" s="388"/>
      <c r="FDE3001" s="388"/>
      <c r="FDF3001" s="388"/>
      <c r="FDG3001" s="388"/>
      <c r="FDH3001" s="388"/>
      <c r="FDI3001" s="388"/>
      <c r="FDJ3001" s="388"/>
      <c r="FDK3001" s="388"/>
      <c r="FDL3001" s="388"/>
      <c r="FDM3001" s="388"/>
      <c r="FDN3001" s="388"/>
      <c r="FDO3001" s="388"/>
      <c r="FDP3001" s="388"/>
      <c r="FDQ3001" s="388"/>
      <c r="FDR3001" s="388"/>
      <c r="FDS3001" s="388"/>
      <c r="FDT3001" s="388"/>
      <c r="FDU3001" s="388"/>
      <c r="FDV3001" s="388"/>
      <c r="FDW3001" s="388"/>
      <c r="FDX3001" s="388"/>
      <c r="FDY3001" s="388"/>
      <c r="FDZ3001" s="388"/>
      <c r="FEA3001" s="388"/>
      <c r="FEB3001" s="388"/>
      <c r="FEC3001" s="388"/>
      <c r="FED3001" s="388"/>
      <c r="FEE3001" s="388"/>
      <c r="FEF3001" s="388"/>
      <c r="FEG3001" s="388"/>
      <c r="FEH3001" s="388"/>
      <c r="FEI3001" s="388"/>
      <c r="FEJ3001" s="388"/>
      <c r="FEK3001" s="388"/>
      <c r="FEL3001" s="388"/>
      <c r="FEM3001" s="388"/>
      <c r="FEN3001" s="388"/>
      <c r="FEO3001" s="388"/>
      <c r="FEP3001" s="388"/>
      <c r="FEQ3001" s="388"/>
      <c r="FER3001" s="388"/>
      <c r="FES3001" s="388"/>
      <c r="FET3001" s="388"/>
      <c r="FEU3001" s="388"/>
      <c r="FEV3001" s="388"/>
      <c r="FEW3001" s="388"/>
      <c r="FEX3001" s="388"/>
      <c r="FEY3001" s="388"/>
      <c r="FEZ3001" s="388"/>
      <c r="FFA3001" s="388"/>
      <c r="FFB3001" s="388"/>
      <c r="FFC3001" s="388"/>
      <c r="FFD3001" s="388"/>
      <c r="FFE3001" s="388"/>
      <c r="FFF3001" s="388"/>
      <c r="FFG3001" s="388"/>
      <c r="FFH3001" s="388"/>
      <c r="FFI3001" s="388"/>
      <c r="FFJ3001" s="388"/>
      <c r="FFK3001" s="388"/>
      <c r="FFL3001" s="388"/>
      <c r="FFM3001" s="388"/>
      <c r="FFN3001" s="388"/>
      <c r="FFO3001" s="388"/>
      <c r="FFP3001" s="388"/>
      <c r="FFQ3001" s="388"/>
      <c r="FFR3001" s="388"/>
      <c r="FFS3001" s="388"/>
      <c r="FFT3001" s="388"/>
      <c r="FFU3001" s="388"/>
      <c r="FFV3001" s="388"/>
      <c r="FFW3001" s="388"/>
      <c r="FFX3001" s="388"/>
      <c r="FFY3001" s="388"/>
      <c r="FFZ3001" s="388"/>
      <c r="FGA3001" s="388"/>
      <c r="FGB3001" s="388"/>
      <c r="FGC3001" s="388"/>
      <c r="FGD3001" s="388"/>
      <c r="FGE3001" s="388"/>
      <c r="FGF3001" s="388"/>
      <c r="FGG3001" s="388"/>
      <c r="FGH3001" s="388"/>
      <c r="FGI3001" s="388"/>
      <c r="FGJ3001" s="388"/>
      <c r="FGK3001" s="388"/>
      <c r="FGL3001" s="388"/>
      <c r="FGM3001" s="388"/>
      <c r="FGN3001" s="388"/>
      <c r="FGO3001" s="388"/>
      <c r="FGP3001" s="388"/>
      <c r="FGQ3001" s="388"/>
      <c r="FGR3001" s="388"/>
      <c r="FGS3001" s="388"/>
      <c r="FGT3001" s="388"/>
      <c r="FGU3001" s="388"/>
      <c r="FGV3001" s="388"/>
      <c r="FGW3001" s="388"/>
      <c r="FGX3001" s="388"/>
      <c r="FGY3001" s="388"/>
      <c r="FGZ3001" s="388"/>
      <c r="FHA3001" s="388"/>
      <c r="FHB3001" s="388"/>
      <c r="FHC3001" s="388"/>
      <c r="FHD3001" s="388"/>
      <c r="FHE3001" s="388"/>
      <c r="FHF3001" s="388"/>
      <c r="FHG3001" s="388"/>
      <c r="FHH3001" s="388"/>
      <c r="FHI3001" s="388"/>
      <c r="FHJ3001" s="388"/>
      <c r="FHK3001" s="388"/>
      <c r="FHL3001" s="388"/>
      <c r="FHM3001" s="388"/>
      <c r="FHN3001" s="388"/>
      <c r="FHO3001" s="388"/>
      <c r="FHP3001" s="388"/>
      <c r="FHQ3001" s="388"/>
      <c r="FHR3001" s="388"/>
      <c r="FHS3001" s="388"/>
      <c r="FHT3001" s="388"/>
      <c r="FHU3001" s="388"/>
      <c r="FHV3001" s="388"/>
      <c r="FHW3001" s="388"/>
      <c r="FHX3001" s="388"/>
      <c r="FHY3001" s="388"/>
      <c r="FHZ3001" s="388"/>
      <c r="FIA3001" s="388"/>
      <c r="FIB3001" s="388"/>
      <c r="FIC3001" s="388"/>
      <c r="FID3001" s="388"/>
      <c r="FIE3001" s="388"/>
      <c r="FIF3001" s="388"/>
      <c r="FIG3001" s="388"/>
      <c r="FIH3001" s="388"/>
      <c r="FII3001" s="388"/>
      <c r="FIJ3001" s="388"/>
      <c r="FIK3001" s="388"/>
      <c r="FIL3001" s="388"/>
      <c r="FIM3001" s="388"/>
      <c r="FIN3001" s="388"/>
      <c r="FIO3001" s="388"/>
      <c r="FIP3001" s="388"/>
      <c r="FIQ3001" s="388"/>
      <c r="FIR3001" s="388"/>
      <c r="FIS3001" s="388"/>
      <c r="FIT3001" s="388"/>
      <c r="FIU3001" s="388"/>
      <c r="FIV3001" s="388"/>
      <c r="FIW3001" s="388"/>
      <c r="FIX3001" s="388"/>
      <c r="FIY3001" s="388"/>
      <c r="FIZ3001" s="388"/>
      <c r="FJA3001" s="388"/>
      <c r="FJB3001" s="388"/>
      <c r="FJC3001" s="388"/>
      <c r="FJD3001" s="388"/>
      <c r="FJE3001" s="388"/>
      <c r="FJF3001" s="388"/>
      <c r="FJG3001" s="388"/>
      <c r="FJH3001" s="388"/>
      <c r="FJI3001" s="388"/>
      <c r="FJJ3001" s="388"/>
      <c r="FJK3001" s="388"/>
      <c r="FJL3001" s="388"/>
      <c r="FJM3001" s="388"/>
      <c r="FJN3001" s="388"/>
      <c r="FJO3001" s="388"/>
      <c r="FJP3001" s="388"/>
      <c r="FJQ3001" s="388"/>
      <c r="FJR3001" s="388"/>
      <c r="FJS3001" s="388"/>
      <c r="FJT3001" s="388"/>
      <c r="FJU3001" s="388"/>
      <c r="FJV3001" s="388"/>
      <c r="FJW3001" s="388"/>
      <c r="FJX3001" s="388"/>
      <c r="FJY3001" s="388"/>
      <c r="FJZ3001" s="388"/>
      <c r="FKA3001" s="388"/>
      <c r="FKB3001" s="388"/>
      <c r="FKC3001" s="388"/>
      <c r="FKD3001" s="388"/>
      <c r="FKE3001" s="388"/>
      <c r="FKF3001" s="388"/>
      <c r="FKG3001" s="388"/>
      <c r="FKH3001" s="388"/>
      <c r="FKI3001" s="388"/>
      <c r="FKJ3001" s="388"/>
      <c r="FKK3001" s="388"/>
      <c r="FKL3001" s="388"/>
      <c r="FKM3001" s="388"/>
      <c r="FKN3001" s="388"/>
      <c r="FKO3001" s="388"/>
      <c r="FKP3001" s="388"/>
      <c r="FKQ3001" s="388"/>
      <c r="FKR3001" s="388"/>
      <c r="FKS3001" s="388"/>
      <c r="FKT3001" s="388"/>
      <c r="FKU3001" s="388"/>
      <c r="FKV3001" s="388"/>
      <c r="FKW3001" s="388"/>
      <c r="FKX3001" s="388"/>
      <c r="FKY3001" s="388"/>
      <c r="FKZ3001" s="388"/>
      <c r="FLA3001" s="388"/>
      <c r="FLB3001" s="388"/>
      <c r="FLC3001" s="388"/>
      <c r="FLD3001" s="388"/>
      <c r="FLE3001" s="388"/>
      <c r="FLF3001" s="388"/>
      <c r="FLG3001" s="388"/>
      <c r="FLH3001" s="388"/>
      <c r="FLI3001" s="388"/>
      <c r="FLJ3001" s="388"/>
      <c r="FLK3001" s="388"/>
      <c r="FLL3001" s="388"/>
      <c r="FLM3001" s="388"/>
      <c r="FLN3001" s="388"/>
      <c r="FLO3001" s="388"/>
      <c r="FLP3001" s="388"/>
      <c r="FLQ3001" s="388"/>
      <c r="FLR3001" s="388"/>
      <c r="FLS3001" s="388"/>
      <c r="FLT3001" s="388"/>
      <c r="FLU3001" s="388"/>
      <c r="FLV3001" s="388"/>
      <c r="FLW3001" s="388"/>
      <c r="FLX3001" s="388"/>
      <c r="FLY3001" s="388"/>
      <c r="FLZ3001" s="388"/>
      <c r="FMA3001" s="388"/>
      <c r="FMB3001" s="388"/>
      <c r="FMC3001" s="388"/>
      <c r="FMD3001" s="388"/>
      <c r="FME3001" s="388"/>
      <c r="FMF3001" s="388"/>
      <c r="FMG3001" s="388"/>
      <c r="FMH3001" s="388"/>
      <c r="FMI3001" s="388"/>
      <c r="FMJ3001" s="388"/>
      <c r="FMK3001" s="388"/>
      <c r="FML3001" s="388"/>
      <c r="FMM3001" s="388"/>
      <c r="FMN3001" s="388"/>
      <c r="FMO3001" s="388"/>
      <c r="FMP3001" s="388"/>
      <c r="FMQ3001" s="388"/>
      <c r="FMR3001" s="388"/>
      <c r="FMS3001" s="388"/>
      <c r="FMT3001" s="388"/>
      <c r="FMU3001" s="388"/>
      <c r="FMV3001" s="388"/>
      <c r="FMW3001" s="388"/>
      <c r="FMX3001" s="388"/>
      <c r="FMY3001" s="388"/>
      <c r="FMZ3001" s="388"/>
      <c r="FNA3001" s="388"/>
      <c r="FNB3001" s="388"/>
      <c r="FNC3001" s="388"/>
      <c r="FND3001" s="388"/>
      <c r="FNE3001" s="388"/>
      <c r="FNF3001" s="388"/>
      <c r="FNG3001" s="388"/>
      <c r="FNH3001" s="388"/>
      <c r="FNI3001" s="388"/>
      <c r="FNJ3001" s="388"/>
      <c r="FNK3001" s="388"/>
      <c r="FNL3001" s="388"/>
      <c r="FNM3001" s="388"/>
      <c r="FNN3001" s="388"/>
      <c r="FNO3001" s="388"/>
      <c r="FNP3001" s="388"/>
      <c r="FNQ3001" s="388"/>
      <c r="FNR3001" s="388"/>
      <c r="FNS3001" s="388"/>
      <c r="FNT3001" s="388"/>
      <c r="FNU3001" s="388"/>
      <c r="FNV3001" s="388"/>
      <c r="FNW3001" s="388"/>
      <c r="FNX3001" s="388"/>
      <c r="FNY3001" s="388"/>
      <c r="FNZ3001" s="388"/>
      <c r="FOA3001" s="388"/>
      <c r="FOB3001" s="388"/>
      <c r="FOC3001" s="388"/>
      <c r="FOD3001" s="388"/>
      <c r="FOE3001" s="388"/>
      <c r="FOF3001" s="388"/>
      <c r="FOG3001" s="388"/>
      <c r="FOH3001" s="388"/>
      <c r="FOI3001" s="388"/>
      <c r="FOJ3001" s="388"/>
      <c r="FOK3001" s="388"/>
      <c r="FOL3001" s="388"/>
      <c r="FOM3001" s="388"/>
      <c r="FON3001" s="388"/>
      <c r="FOO3001" s="388"/>
      <c r="FOP3001" s="388"/>
      <c r="FOQ3001" s="388"/>
      <c r="FOR3001" s="388"/>
      <c r="FOS3001" s="388"/>
      <c r="FOT3001" s="388"/>
      <c r="FOU3001" s="388"/>
      <c r="FOV3001" s="388"/>
      <c r="FOW3001" s="388"/>
      <c r="FOX3001" s="388"/>
      <c r="FOY3001" s="388"/>
      <c r="FOZ3001" s="388"/>
      <c r="FPA3001" s="388"/>
      <c r="FPB3001" s="388"/>
      <c r="FPC3001" s="388"/>
      <c r="FPD3001" s="388"/>
      <c r="FPE3001" s="388"/>
      <c r="FPF3001" s="388"/>
      <c r="FPG3001" s="388"/>
      <c r="FPH3001" s="388"/>
      <c r="FPI3001" s="388"/>
      <c r="FPJ3001" s="388"/>
      <c r="FPK3001" s="388"/>
      <c r="FPL3001" s="388"/>
      <c r="FPM3001" s="388"/>
      <c r="FPN3001" s="388"/>
      <c r="FPO3001" s="388"/>
      <c r="FPP3001" s="388"/>
      <c r="FPQ3001" s="388"/>
      <c r="FPR3001" s="388"/>
      <c r="FPS3001" s="388"/>
      <c r="FPT3001" s="388"/>
      <c r="FPU3001" s="388"/>
      <c r="FPV3001" s="388"/>
      <c r="FPW3001" s="388"/>
      <c r="FPX3001" s="388"/>
      <c r="FPY3001" s="388"/>
      <c r="FPZ3001" s="388"/>
      <c r="FQA3001" s="388"/>
      <c r="FQB3001" s="388"/>
      <c r="FQC3001" s="388"/>
      <c r="FQD3001" s="388"/>
      <c r="FQE3001" s="388"/>
      <c r="FQF3001" s="388"/>
      <c r="FQG3001" s="388"/>
      <c r="FQH3001" s="388"/>
      <c r="FQI3001" s="388"/>
      <c r="FQJ3001" s="388"/>
      <c r="FQK3001" s="388"/>
      <c r="FQL3001" s="388"/>
      <c r="FQM3001" s="388"/>
      <c r="FQN3001" s="388"/>
      <c r="FQO3001" s="388"/>
      <c r="FQP3001" s="388"/>
      <c r="FQQ3001" s="388"/>
      <c r="FQR3001" s="388"/>
      <c r="FQS3001" s="388"/>
      <c r="FQT3001" s="388"/>
      <c r="FQU3001" s="388"/>
      <c r="FQV3001" s="388"/>
      <c r="FQW3001" s="388"/>
      <c r="FQX3001" s="388"/>
      <c r="FQY3001" s="388"/>
      <c r="FQZ3001" s="388"/>
      <c r="FRA3001" s="388"/>
      <c r="FRB3001" s="388"/>
      <c r="FRC3001" s="388"/>
      <c r="FRD3001" s="388"/>
      <c r="FRE3001" s="388"/>
      <c r="FRF3001" s="388"/>
      <c r="FRG3001" s="388"/>
      <c r="FRH3001" s="388"/>
      <c r="FRI3001" s="388"/>
      <c r="FRJ3001" s="388"/>
      <c r="FRK3001" s="388"/>
      <c r="FRL3001" s="388"/>
      <c r="FRM3001" s="388"/>
      <c r="FRN3001" s="388"/>
      <c r="FRO3001" s="388"/>
      <c r="FRP3001" s="388"/>
      <c r="FRQ3001" s="388"/>
      <c r="FRR3001" s="388"/>
      <c r="FRS3001" s="388"/>
      <c r="FRT3001" s="388"/>
      <c r="FRU3001" s="388"/>
      <c r="FRV3001" s="388"/>
      <c r="FRW3001" s="388"/>
      <c r="FRX3001" s="388"/>
      <c r="FRY3001" s="388"/>
      <c r="FRZ3001" s="388"/>
      <c r="FSA3001" s="388"/>
      <c r="FSB3001" s="388"/>
      <c r="FSC3001" s="388"/>
      <c r="FSD3001" s="388"/>
      <c r="FSE3001" s="388"/>
      <c r="FSF3001" s="388"/>
      <c r="FSG3001" s="388"/>
      <c r="FSH3001" s="388"/>
      <c r="FSI3001" s="388"/>
      <c r="FSJ3001" s="388"/>
      <c r="FSK3001" s="388"/>
      <c r="FSL3001" s="388"/>
      <c r="FSM3001" s="388"/>
      <c r="FSN3001" s="388"/>
      <c r="FSO3001" s="388"/>
      <c r="FSP3001" s="388"/>
      <c r="FSQ3001" s="388"/>
      <c r="FSR3001" s="388"/>
      <c r="FSS3001" s="388"/>
      <c r="FST3001" s="388"/>
      <c r="FSU3001" s="388"/>
      <c r="FSV3001" s="388"/>
      <c r="FSW3001" s="388"/>
      <c r="FSX3001" s="388"/>
      <c r="FSY3001" s="388"/>
      <c r="FSZ3001" s="388"/>
      <c r="FTA3001" s="388"/>
      <c r="FTB3001" s="388"/>
      <c r="FTC3001" s="388"/>
      <c r="FTD3001" s="388"/>
      <c r="FTE3001" s="388"/>
      <c r="FTF3001" s="388"/>
      <c r="FTG3001" s="388"/>
      <c r="FTH3001" s="388"/>
      <c r="FTI3001" s="388"/>
      <c r="FTJ3001" s="388"/>
      <c r="FTK3001" s="388"/>
      <c r="FTL3001" s="388"/>
      <c r="FTM3001" s="388"/>
      <c r="FTN3001" s="388"/>
      <c r="FTO3001" s="388"/>
      <c r="FTP3001" s="388"/>
      <c r="FTQ3001" s="388"/>
      <c r="FTR3001" s="388"/>
      <c r="FTS3001" s="388"/>
      <c r="FTT3001" s="388"/>
      <c r="FTU3001" s="388"/>
      <c r="FTV3001" s="388"/>
      <c r="FTW3001" s="388"/>
      <c r="FTX3001" s="388"/>
      <c r="FTY3001" s="388"/>
      <c r="FTZ3001" s="388"/>
      <c r="FUA3001" s="388"/>
      <c r="FUB3001" s="388"/>
      <c r="FUC3001" s="388"/>
      <c r="FUD3001" s="388"/>
      <c r="FUE3001" s="388"/>
      <c r="FUF3001" s="388"/>
      <c r="FUG3001" s="388"/>
      <c r="FUH3001" s="388"/>
      <c r="FUI3001" s="388"/>
      <c r="FUJ3001" s="388"/>
      <c r="FUK3001" s="388"/>
      <c r="FUL3001" s="388"/>
      <c r="FUM3001" s="388"/>
      <c r="FUN3001" s="388"/>
      <c r="FUO3001" s="388"/>
      <c r="FUP3001" s="388"/>
      <c r="FUQ3001" s="388"/>
      <c r="FUR3001" s="388"/>
      <c r="FUS3001" s="388"/>
      <c r="FUT3001" s="388"/>
      <c r="FUU3001" s="388"/>
      <c r="FUV3001" s="388"/>
      <c r="FUW3001" s="388"/>
      <c r="FUX3001" s="388"/>
      <c r="FUY3001" s="388"/>
      <c r="FUZ3001" s="388"/>
      <c r="FVA3001" s="388"/>
      <c r="FVB3001" s="388"/>
      <c r="FVC3001" s="388"/>
      <c r="FVD3001" s="388"/>
      <c r="FVE3001" s="388"/>
      <c r="FVF3001" s="388"/>
      <c r="FVG3001" s="388"/>
      <c r="FVH3001" s="388"/>
      <c r="FVI3001" s="388"/>
      <c r="FVJ3001" s="388"/>
      <c r="FVK3001" s="388"/>
      <c r="FVL3001" s="388"/>
      <c r="FVM3001" s="388"/>
      <c r="FVN3001" s="388"/>
      <c r="FVO3001" s="388"/>
      <c r="FVP3001" s="388"/>
      <c r="FVQ3001" s="388"/>
      <c r="FVR3001" s="388"/>
      <c r="FVS3001" s="388"/>
      <c r="FVT3001" s="388"/>
      <c r="FVU3001" s="388"/>
      <c r="FVV3001" s="388"/>
      <c r="FVW3001" s="388"/>
      <c r="FVX3001" s="388"/>
      <c r="FVY3001" s="388"/>
      <c r="FVZ3001" s="388"/>
      <c r="FWA3001" s="388"/>
      <c r="FWB3001" s="388"/>
      <c r="FWC3001" s="388"/>
      <c r="FWD3001" s="388"/>
      <c r="FWE3001" s="388"/>
      <c r="FWF3001" s="388"/>
      <c r="FWG3001" s="388"/>
      <c r="FWH3001" s="388"/>
      <c r="FWI3001" s="388"/>
      <c r="FWJ3001" s="388"/>
      <c r="FWK3001" s="388"/>
      <c r="FWL3001" s="388"/>
      <c r="FWM3001" s="388"/>
      <c r="FWN3001" s="388"/>
      <c r="FWO3001" s="388"/>
      <c r="FWP3001" s="388"/>
      <c r="FWQ3001" s="388"/>
      <c r="FWR3001" s="388"/>
      <c r="FWS3001" s="388"/>
      <c r="FWT3001" s="388"/>
      <c r="FWU3001" s="388"/>
      <c r="FWV3001" s="388"/>
      <c r="FWW3001" s="388"/>
      <c r="FWX3001" s="388"/>
      <c r="FWY3001" s="388"/>
      <c r="FWZ3001" s="388"/>
      <c r="FXA3001" s="388"/>
      <c r="FXB3001" s="388"/>
      <c r="FXC3001" s="388"/>
      <c r="FXD3001" s="388"/>
      <c r="FXE3001" s="388"/>
      <c r="FXF3001" s="388"/>
      <c r="FXG3001" s="388"/>
      <c r="FXH3001" s="388"/>
      <c r="FXI3001" s="388"/>
      <c r="FXJ3001" s="388"/>
      <c r="FXK3001" s="388"/>
      <c r="FXL3001" s="388"/>
      <c r="FXM3001" s="388"/>
      <c r="FXN3001" s="388"/>
      <c r="FXO3001" s="388"/>
      <c r="FXP3001" s="388"/>
      <c r="FXQ3001" s="388"/>
      <c r="FXR3001" s="388"/>
      <c r="FXS3001" s="388"/>
      <c r="FXT3001" s="388"/>
      <c r="FXU3001" s="388"/>
      <c r="FXV3001" s="388"/>
      <c r="FXW3001" s="388"/>
      <c r="FXX3001" s="388"/>
      <c r="FXY3001" s="388"/>
      <c r="FXZ3001" s="388"/>
      <c r="FYA3001" s="388"/>
      <c r="FYB3001" s="388"/>
      <c r="FYC3001" s="388"/>
      <c r="FYD3001" s="388"/>
      <c r="FYE3001" s="388"/>
      <c r="FYF3001" s="388"/>
      <c r="FYG3001" s="388"/>
      <c r="FYH3001" s="388"/>
      <c r="FYI3001" s="388"/>
      <c r="FYJ3001" s="388"/>
      <c r="FYK3001" s="388"/>
      <c r="FYL3001" s="388"/>
      <c r="FYM3001" s="388"/>
      <c r="FYN3001" s="388"/>
      <c r="FYO3001" s="388"/>
      <c r="FYP3001" s="388"/>
      <c r="FYQ3001" s="388"/>
      <c r="FYR3001" s="388"/>
      <c r="FYS3001" s="388"/>
      <c r="FYT3001" s="388"/>
      <c r="FYU3001" s="388"/>
      <c r="FYV3001" s="388"/>
      <c r="FYW3001" s="388"/>
      <c r="FYX3001" s="388"/>
      <c r="FYY3001" s="388"/>
      <c r="FYZ3001" s="388"/>
      <c r="FZA3001" s="388"/>
      <c r="FZB3001" s="388"/>
      <c r="FZC3001" s="388"/>
      <c r="FZD3001" s="388"/>
      <c r="FZE3001" s="388"/>
      <c r="FZF3001" s="388"/>
      <c r="FZG3001" s="388"/>
      <c r="FZH3001" s="388"/>
      <c r="FZI3001" s="388"/>
      <c r="FZJ3001" s="388"/>
      <c r="FZK3001" s="388"/>
      <c r="FZL3001" s="388"/>
      <c r="FZM3001" s="388"/>
      <c r="FZN3001" s="388"/>
      <c r="FZO3001" s="388"/>
      <c r="FZP3001" s="388"/>
      <c r="FZQ3001" s="388"/>
      <c r="FZR3001" s="388"/>
      <c r="FZS3001" s="388"/>
      <c r="FZT3001" s="388"/>
      <c r="FZU3001" s="388"/>
      <c r="FZV3001" s="388"/>
      <c r="FZW3001" s="388"/>
      <c r="FZX3001" s="388"/>
      <c r="FZY3001" s="388"/>
      <c r="FZZ3001" s="388"/>
      <c r="GAA3001" s="388"/>
      <c r="GAB3001" s="388"/>
      <c r="GAC3001" s="388"/>
      <c r="GAD3001" s="388"/>
      <c r="GAE3001" s="388"/>
      <c r="GAF3001" s="388"/>
      <c r="GAG3001" s="388"/>
      <c r="GAH3001" s="388"/>
      <c r="GAI3001" s="388"/>
      <c r="GAJ3001" s="388"/>
      <c r="GAK3001" s="388"/>
      <c r="GAL3001" s="388"/>
      <c r="GAM3001" s="388"/>
      <c r="GAN3001" s="388"/>
      <c r="GAO3001" s="388"/>
      <c r="GAP3001" s="388"/>
      <c r="GAQ3001" s="388"/>
      <c r="GAR3001" s="388"/>
      <c r="GAS3001" s="388"/>
      <c r="GAT3001" s="388"/>
      <c r="GAU3001" s="388"/>
      <c r="GAV3001" s="388"/>
      <c r="GAW3001" s="388"/>
      <c r="GAX3001" s="388"/>
      <c r="GAY3001" s="388"/>
      <c r="GAZ3001" s="388"/>
      <c r="GBA3001" s="388"/>
      <c r="GBB3001" s="388"/>
      <c r="GBC3001" s="388"/>
      <c r="GBD3001" s="388"/>
      <c r="GBE3001" s="388"/>
      <c r="GBF3001" s="388"/>
      <c r="GBG3001" s="388"/>
      <c r="GBH3001" s="388"/>
      <c r="GBI3001" s="388"/>
      <c r="GBJ3001" s="388"/>
      <c r="GBK3001" s="388"/>
      <c r="GBL3001" s="388"/>
      <c r="GBM3001" s="388"/>
      <c r="GBN3001" s="388"/>
      <c r="GBO3001" s="388"/>
      <c r="GBP3001" s="388"/>
      <c r="GBQ3001" s="388"/>
      <c r="GBR3001" s="388"/>
      <c r="GBS3001" s="388"/>
      <c r="GBT3001" s="388"/>
      <c r="GBU3001" s="388"/>
      <c r="GBV3001" s="388"/>
      <c r="GBW3001" s="388"/>
      <c r="GBX3001" s="388"/>
      <c r="GBY3001" s="388"/>
      <c r="GBZ3001" s="388"/>
      <c r="GCA3001" s="388"/>
      <c r="GCB3001" s="388"/>
      <c r="GCC3001" s="388"/>
      <c r="GCD3001" s="388"/>
      <c r="GCE3001" s="388"/>
      <c r="GCF3001" s="388"/>
      <c r="GCG3001" s="388"/>
      <c r="GCH3001" s="388"/>
      <c r="GCI3001" s="388"/>
      <c r="GCJ3001" s="388"/>
      <c r="GCK3001" s="388"/>
      <c r="GCL3001" s="388"/>
      <c r="GCM3001" s="388"/>
      <c r="GCN3001" s="388"/>
      <c r="GCO3001" s="388"/>
      <c r="GCP3001" s="388"/>
      <c r="GCQ3001" s="388"/>
      <c r="GCR3001" s="388"/>
      <c r="GCS3001" s="388"/>
      <c r="GCT3001" s="388"/>
      <c r="GCU3001" s="388"/>
      <c r="GCV3001" s="388"/>
      <c r="GCW3001" s="388"/>
      <c r="GCX3001" s="388"/>
      <c r="GCY3001" s="388"/>
      <c r="GCZ3001" s="388"/>
      <c r="GDA3001" s="388"/>
      <c r="GDB3001" s="388"/>
      <c r="GDC3001" s="388"/>
      <c r="GDD3001" s="388"/>
      <c r="GDE3001" s="388"/>
      <c r="GDF3001" s="388"/>
      <c r="GDG3001" s="388"/>
      <c r="GDH3001" s="388"/>
      <c r="GDI3001" s="388"/>
      <c r="GDJ3001" s="388"/>
      <c r="GDK3001" s="388"/>
      <c r="GDL3001" s="388"/>
      <c r="GDM3001" s="388"/>
      <c r="GDN3001" s="388"/>
      <c r="GDO3001" s="388"/>
      <c r="GDP3001" s="388"/>
      <c r="GDQ3001" s="388"/>
      <c r="GDR3001" s="388"/>
      <c r="GDS3001" s="388"/>
      <c r="GDT3001" s="388"/>
      <c r="GDU3001" s="388"/>
      <c r="GDV3001" s="388"/>
      <c r="GDW3001" s="388"/>
      <c r="GDX3001" s="388"/>
      <c r="GDY3001" s="388"/>
      <c r="GDZ3001" s="388"/>
      <c r="GEA3001" s="388"/>
      <c r="GEB3001" s="388"/>
      <c r="GEC3001" s="388"/>
      <c r="GED3001" s="388"/>
      <c r="GEE3001" s="388"/>
      <c r="GEF3001" s="388"/>
      <c r="GEG3001" s="388"/>
      <c r="GEH3001" s="388"/>
      <c r="GEI3001" s="388"/>
      <c r="GEJ3001" s="388"/>
      <c r="GEK3001" s="388"/>
      <c r="GEL3001" s="388"/>
      <c r="GEM3001" s="388"/>
      <c r="GEN3001" s="388"/>
      <c r="GEO3001" s="388"/>
      <c r="GEP3001" s="388"/>
      <c r="GEQ3001" s="388"/>
      <c r="GER3001" s="388"/>
      <c r="GES3001" s="388"/>
      <c r="GET3001" s="388"/>
      <c r="GEU3001" s="388"/>
      <c r="GEV3001" s="388"/>
      <c r="GEW3001" s="388"/>
      <c r="GEX3001" s="388"/>
      <c r="GEY3001" s="388"/>
      <c r="GEZ3001" s="388"/>
      <c r="GFA3001" s="388"/>
      <c r="GFB3001" s="388"/>
      <c r="GFC3001" s="388"/>
      <c r="GFD3001" s="388"/>
      <c r="GFE3001" s="388"/>
      <c r="GFF3001" s="388"/>
      <c r="GFG3001" s="388"/>
      <c r="GFH3001" s="388"/>
      <c r="GFI3001" s="388"/>
      <c r="GFJ3001" s="388"/>
      <c r="GFK3001" s="388"/>
      <c r="GFL3001" s="388"/>
      <c r="GFM3001" s="388"/>
      <c r="GFN3001" s="388"/>
      <c r="GFO3001" s="388"/>
      <c r="GFP3001" s="388"/>
      <c r="GFQ3001" s="388"/>
      <c r="GFR3001" s="388"/>
      <c r="GFS3001" s="388"/>
      <c r="GFT3001" s="388"/>
      <c r="GFU3001" s="388"/>
      <c r="GFV3001" s="388"/>
      <c r="GFW3001" s="388"/>
      <c r="GFX3001" s="388"/>
      <c r="GFY3001" s="388"/>
      <c r="GFZ3001" s="388"/>
      <c r="GGA3001" s="388"/>
      <c r="GGB3001" s="388"/>
      <c r="GGC3001" s="388"/>
      <c r="GGD3001" s="388"/>
      <c r="GGE3001" s="388"/>
      <c r="GGF3001" s="388"/>
      <c r="GGG3001" s="388"/>
      <c r="GGH3001" s="388"/>
      <c r="GGI3001" s="388"/>
      <c r="GGJ3001" s="388"/>
      <c r="GGK3001" s="388"/>
      <c r="GGL3001" s="388"/>
      <c r="GGM3001" s="388"/>
      <c r="GGN3001" s="388"/>
      <c r="GGO3001" s="388"/>
      <c r="GGP3001" s="388"/>
      <c r="GGQ3001" s="388"/>
      <c r="GGR3001" s="388"/>
      <c r="GGS3001" s="388"/>
      <c r="GGT3001" s="388"/>
      <c r="GGU3001" s="388"/>
      <c r="GGV3001" s="388"/>
      <c r="GGW3001" s="388"/>
      <c r="GGX3001" s="388"/>
      <c r="GGY3001" s="388"/>
      <c r="GGZ3001" s="388"/>
      <c r="GHA3001" s="388"/>
      <c r="GHB3001" s="388"/>
      <c r="GHC3001" s="388"/>
      <c r="GHD3001" s="388"/>
      <c r="GHE3001" s="388"/>
      <c r="GHF3001" s="388"/>
      <c r="GHG3001" s="388"/>
      <c r="GHH3001" s="388"/>
      <c r="GHI3001" s="388"/>
      <c r="GHJ3001" s="388"/>
      <c r="GHK3001" s="388"/>
      <c r="GHL3001" s="388"/>
      <c r="GHM3001" s="388"/>
      <c r="GHN3001" s="388"/>
      <c r="GHO3001" s="388"/>
      <c r="GHP3001" s="388"/>
      <c r="GHQ3001" s="388"/>
      <c r="GHR3001" s="388"/>
      <c r="GHS3001" s="388"/>
      <c r="GHT3001" s="388"/>
      <c r="GHU3001" s="388"/>
      <c r="GHV3001" s="388"/>
      <c r="GHW3001" s="388"/>
      <c r="GHX3001" s="388"/>
      <c r="GHY3001" s="388"/>
      <c r="GHZ3001" s="388"/>
      <c r="GIA3001" s="388"/>
      <c r="GIB3001" s="388"/>
      <c r="GIC3001" s="388"/>
      <c r="GID3001" s="388"/>
      <c r="GIE3001" s="388"/>
      <c r="GIF3001" s="388"/>
      <c r="GIG3001" s="388"/>
      <c r="GIH3001" s="388"/>
      <c r="GII3001" s="388"/>
      <c r="GIJ3001" s="388"/>
      <c r="GIK3001" s="388"/>
      <c r="GIL3001" s="388"/>
      <c r="GIM3001" s="388"/>
      <c r="GIN3001" s="388"/>
      <c r="GIO3001" s="388"/>
      <c r="GIP3001" s="388"/>
      <c r="GIQ3001" s="388"/>
      <c r="GIR3001" s="388"/>
      <c r="GIS3001" s="388"/>
      <c r="GIT3001" s="388"/>
      <c r="GIU3001" s="388"/>
      <c r="GIV3001" s="388"/>
      <c r="GIW3001" s="388"/>
      <c r="GIX3001" s="388"/>
      <c r="GIY3001" s="388"/>
      <c r="GIZ3001" s="388"/>
      <c r="GJA3001" s="388"/>
      <c r="GJB3001" s="388"/>
      <c r="GJC3001" s="388"/>
      <c r="GJD3001" s="388"/>
      <c r="GJE3001" s="388"/>
      <c r="GJF3001" s="388"/>
      <c r="GJG3001" s="388"/>
      <c r="GJH3001" s="388"/>
      <c r="GJI3001" s="388"/>
      <c r="GJJ3001" s="388"/>
      <c r="GJK3001" s="388"/>
      <c r="GJL3001" s="388"/>
      <c r="GJM3001" s="388"/>
      <c r="GJN3001" s="388"/>
      <c r="GJO3001" s="388"/>
      <c r="GJP3001" s="388"/>
      <c r="GJQ3001" s="388"/>
      <c r="GJR3001" s="388"/>
      <c r="GJS3001" s="388"/>
      <c r="GJT3001" s="388"/>
      <c r="GJU3001" s="388"/>
      <c r="GJV3001" s="388"/>
      <c r="GJW3001" s="388"/>
      <c r="GJX3001" s="388"/>
      <c r="GJY3001" s="388"/>
      <c r="GJZ3001" s="388"/>
      <c r="GKA3001" s="388"/>
      <c r="GKB3001" s="388"/>
      <c r="GKC3001" s="388"/>
      <c r="GKD3001" s="388"/>
      <c r="GKE3001" s="388"/>
      <c r="GKF3001" s="388"/>
      <c r="GKG3001" s="388"/>
      <c r="GKH3001" s="388"/>
      <c r="GKI3001" s="388"/>
      <c r="GKJ3001" s="388"/>
      <c r="GKK3001" s="388"/>
      <c r="GKL3001" s="388"/>
      <c r="GKM3001" s="388"/>
      <c r="GKN3001" s="388"/>
      <c r="GKO3001" s="388"/>
      <c r="GKP3001" s="388"/>
      <c r="GKQ3001" s="388"/>
      <c r="GKR3001" s="388"/>
      <c r="GKS3001" s="388"/>
      <c r="GKT3001" s="388"/>
      <c r="GKU3001" s="388"/>
      <c r="GKV3001" s="388"/>
      <c r="GKW3001" s="388"/>
      <c r="GKX3001" s="388"/>
      <c r="GKY3001" s="388"/>
      <c r="GKZ3001" s="388"/>
      <c r="GLA3001" s="388"/>
      <c r="GLB3001" s="388"/>
      <c r="GLC3001" s="388"/>
      <c r="GLD3001" s="388"/>
      <c r="GLE3001" s="388"/>
      <c r="GLF3001" s="388"/>
      <c r="GLG3001" s="388"/>
      <c r="GLH3001" s="388"/>
      <c r="GLI3001" s="388"/>
      <c r="GLJ3001" s="388"/>
      <c r="GLK3001" s="388"/>
      <c r="GLL3001" s="388"/>
      <c r="GLM3001" s="388"/>
      <c r="GLN3001" s="388"/>
      <c r="GLO3001" s="388"/>
      <c r="GLP3001" s="388"/>
      <c r="GLQ3001" s="388"/>
      <c r="GLR3001" s="388"/>
      <c r="GLS3001" s="388"/>
      <c r="GLT3001" s="388"/>
      <c r="GLU3001" s="388"/>
      <c r="GLV3001" s="388"/>
      <c r="GLW3001" s="388"/>
      <c r="GLX3001" s="388"/>
      <c r="GLY3001" s="388"/>
      <c r="GLZ3001" s="388"/>
      <c r="GMA3001" s="388"/>
      <c r="GMB3001" s="388"/>
      <c r="GMC3001" s="388"/>
      <c r="GMD3001" s="388"/>
      <c r="GME3001" s="388"/>
      <c r="GMF3001" s="388"/>
      <c r="GMG3001" s="388"/>
      <c r="GMH3001" s="388"/>
      <c r="GMI3001" s="388"/>
      <c r="GMJ3001" s="388"/>
      <c r="GMK3001" s="388"/>
      <c r="GML3001" s="388"/>
      <c r="GMM3001" s="388"/>
      <c r="GMN3001" s="388"/>
      <c r="GMO3001" s="388"/>
      <c r="GMP3001" s="388"/>
      <c r="GMQ3001" s="388"/>
      <c r="GMR3001" s="388"/>
      <c r="GMS3001" s="388"/>
      <c r="GMT3001" s="388"/>
      <c r="GMU3001" s="388"/>
      <c r="GMV3001" s="388"/>
      <c r="GMW3001" s="388"/>
      <c r="GMX3001" s="388"/>
      <c r="GMY3001" s="388"/>
      <c r="GMZ3001" s="388"/>
      <c r="GNA3001" s="388"/>
      <c r="GNB3001" s="388"/>
      <c r="GNC3001" s="388"/>
      <c r="GND3001" s="388"/>
      <c r="GNE3001" s="388"/>
      <c r="GNF3001" s="388"/>
      <c r="GNG3001" s="388"/>
      <c r="GNH3001" s="388"/>
      <c r="GNI3001" s="388"/>
      <c r="GNJ3001" s="388"/>
      <c r="GNK3001" s="388"/>
      <c r="GNL3001" s="388"/>
      <c r="GNM3001" s="388"/>
      <c r="GNN3001" s="388"/>
      <c r="GNO3001" s="388"/>
      <c r="GNP3001" s="388"/>
      <c r="GNQ3001" s="388"/>
      <c r="GNR3001" s="388"/>
      <c r="GNS3001" s="388"/>
      <c r="GNT3001" s="388"/>
      <c r="GNU3001" s="388"/>
      <c r="GNV3001" s="388"/>
      <c r="GNW3001" s="388"/>
      <c r="GNX3001" s="388"/>
      <c r="GNY3001" s="388"/>
      <c r="GNZ3001" s="388"/>
      <c r="GOA3001" s="388"/>
      <c r="GOB3001" s="388"/>
      <c r="GOC3001" s="388"/>
      <c r="GOD3001" s="388"/>
      <c r="GOE3001" s="388"/>
      <c r="GOF3001" s="388"/>
      <c r="GOG3001" s="388"/>
      <c r="GOH3001" s="388"/>
      <c r="GOI3001" s="388"/>
      <c r="GOJ3001" s="388"/>
      <c r="GOK3001" s="388"/>
      <c r="GOL3001" s="388"/>
      <c r="GOM3001" s="388"/>
      <c r="GON3001" s="388"/>
      <c r="GOO3001" s="388"/>
      <c r="GOP3001" s="388"/>
      <c r="GOQ3001" s="388"/>
      <c r="GOR3001" s="388"/>
      <c r="GOS3001" s="388"/>
      <c r="GOT3001" s="388"/>
      <c r="GOU3001" s="388"/>
      <c r="GOV3001" s="388"/>
      <c r="GOW3001" s="388"/>
      <c r="GOX3001" s="388"/>
      <c r="GOY3001" s="388"/>
      <c r="GOZ3001" s="388"/>
      <c r="GPA3001" s="388"/>
      <c r="GPB3001" s="388"/>
      <c r="GPC3001" s="388"/>
      <c r="GPD3001" s="388"/>
      <c r="GPE3001" s="388"/>
      <c r="GPF3001" s="388"/>
      <c r="GPG3001" s="388"/>
      <c r="GPH3001" s="388"/>
      <c r="GPI3001" s="388"/>
      <c r="GPJ3001" s="388"/>
      <c r="GPK3001" s="388"/>
      <c r="GPL3001" s="388"/>
      <c r="GPM3001" s="388"/>
      <c r="GPN3001" s="388"/>
      <c r="GPO3001" s="388"/>
      <c r="GPP3001" s="388"/>
      <c r="GPQ3001" s="388"/>
      <c r="GPR3001" s="388"/>
      <c r="GPS3001" s="388"/>
      <c r="GPT3001" s="388"/>
      <c r="GPU3001" s="388"/>
      <c r="GPV3001" s="388"/>
      <c r="GPW3001" s="388"/>
      <c r="GPX3001" s="388"/>
      <c r="GPY3001" s="388"/>
      <c r="GPZ3001" s="388"/>
      <c r="GQA3001" s="388"/>
      <c r="GQB3001" s="388"/>
      <c r="GQC3001" s="388"/>
      <c r="GQD3001" s="388"/>
      <c r="GQE3001" s="388"/>
      <c r="GQF3001" s="388"/>
      <c r="GQG3001" s="388"/>
      <c r="GQH3001" s="388"/>
      <c r="GQI3001" s="388"/>
      <c r="GQJ3001" s="388"/>
      <c r="GQK3001" s="388"/>
      <c r="GQL3001" s="388"/>
      <c r="GQM3001" s="388"/>
      <c r="GQN3001" s="388"/>
      <c r="GQO3001" s="388"/>
      <c r="GQP3001" s="388"/>
      <c r="GQQ3001" s="388"/>
      <c r="GQR3001" s="388"/>
      <c r="GQS3001" s="388"/>
      <c r="GQT3001" s="388"/>
      <c r="GQU3001" s="388"/>
      <c r="GQV3001" s="388"/>
      <c r="GQW3001" s="388"/>
      <c r="GQX3001" s="388"/>
      <c r="GQY3001" s="388"/>
      <c r="GQZ3001" s="388"/>
      <c r="GRA3001" s="388"/>
      <c r="GRB3001" s="388"/>
      <c r="GRC3001" s="388"/>
      <c r="GRD3001" s="388"/>
      <c r="GRE3001" s="388"/>
      <c r="GRF3001" s="388"/>
      <c r="GRG3001" s="388"/>
      <c r="GRH3001" s="388"/>
      <c r="GRI3001" s="388"/>
      <c r="GRJ3001" s="388"/>
      <c r="GRK3001" s="388"/>
      <c r="GRL3001" s="388"/>
      <c r="GRM3001" s="388"/>
      <c r="GRN3001" s="388"/>
      <c r="GRO3001" s="388"/>
      <c r="GRP3001" s="388"/>
      <c r="GRQ3001" s="388"/>
      <c r="GRR3001" s="388"/>
      <c r="GRS3001" s="388"/>
      <c r="GRT3001" s="388"/>
      <c r="GRU3001" s="388"/>
      <c r="GRV3001" s="388"/>
      <c r="GRW3001" s="388"/>
      <c r="GRX3001" s="388"/>
      <c r="GRY3001" s="388"/>
      <c r="GRZ3001" s="388"/>
      <c r="GSA3001" s="388"/>
      <c r="GSB3001" s="388"/>
      <c r="GSC3001" s="388"/>
      <c r="GSD3001" s="388"/>
      <c r="GSE3001" s="388"/>
      <c r="GSF3001" s="388"/>
      <c r="GSG3001" s="388"/>
      <c r="GSH3001" s="388"/>
      <c r="GSI3001" s="388"/>
      <c r="GSJ3001" s="388"/>
      <c r="GSK3001" s="388"/>
      <c r="GSL3001" s="388"/>
      <c r="GSM3001" s="388"/>
      <c r="GSN3001" s="388"/>
      <c r="GSO3001" s="388"/>
      <c r="GSP3001" s="388"/>
      <c r="GSQ3001" s="388"/>
      <c r="GSR3001" s="388"/>
      <c r="GSS3001" s="388"/>
      <c r="GST3001" s="388"/>
      <c r="GSU3001" s="388"/>
      <c r="GSV3001" s="388"/>
      <c r="GSW3001" s="388"/>
      <c r="GSX3001" s="388"/>
      <c r="GSY3001" s="388"/>
      <c r="GSZ3001" s="388"/>
      <c r="GTA3001" s="388"/>
      <c r="GTB3001" s="388"/>
      <c r="GTC3001" s="388"/>
      <c r="GTD3001" s="388"/>
      <c r="GTE3001" s="388"/>
      <c r="GTF3001" s="388"/>
      <c r="GTG3001" s="388"/>
      <c r="GTH3001" s="388"/>
      <c r="GTI3001" s="388"/>
      <c r="GTJ3001" s="388"/>
      <c r="GTK3001" s="388"/>
      <c r="GTL3001" s="388"/>
      <c r="GTM3001" s="388"/>
      <c r="GTN3001" s="388"/>
      <c r="GTO3001" s="388"/>
      <c r="GTP3001" s="388"/>
      <c r="GTQ3001" s="388"/>
      <c r="GTR3001" s="388"/>
      <c r="GTS3001" s="388"/>
      <c r="GTT3001" s="388"/>
      <c r="GTU3001" s="388"/>
      <c r="GTV3001" s="388"/>
      <c r="GTW3001" s="388"/>
      <c r="GTX3001" s="388"/>
      <c r="GTY3001" s="388"/>
      <c r="GTZ3001" s="388"/>
      <c r="GUA3001" s="388"/>
      <c r="GUB3001" s="388"/>
      <c r="GUC3001" s="388"/>
      <c r="GUD3001" s="388"/>
      <c r="GUE3001" s="388"/>
      <c r="GUF3001" s="388"/>
      <c r="GUG3001" s="388"/>
      <c r="GUH3001" s="388"/>
      <c r="GUI3001" s="388"/>
      <c r="GUJ3001" s="388"/>
      <c r="GUK3001" s="388"/>
      <c r="GUL3001" s="388"/>
      <c r="GUM3001" s="388"/>
      <c r="GUN3001" s="388"/>
      <c r="GUO3001" s="388"/>
      <c r="GUP3001" s="388"/>
      <c r="GUQ3001" s="388"/>
      <c r="GUR3001" s="388"/>
      <c r="GUS3001" s="388"/>
      <c r="GUT3001" s="388"/>
      <c r="GUU3001" s="388"/>
      <c r="GUV3001" s="388"/>
      <c r="GUW3001" s="388"/>
      <c r="GUX3001" s="388"/>
      <c r="GUY3001" s="388"/>
      <c r="GUZ3001" s="388"/>
      <c r="GVA3001" s="388"/>
      <c r="GVB3001" s="388"/>
      <c r="GVC3001" s="388"/>
      <c r="GVD3001" s="388"/>
      <c r="GVE3001" s="388"/>
      <c r="GVF3001" s="388"/>
      <c r="GVG3001" s="388"/>
      <c r="GVH3001" s="388"/>
      <c r="GVI3001" s="388"/>
      <c r="GVJ3001" s="388"/>
      <c r="GVK3001" s="388"/>
      <c r="GVL3001" s="388"/>
      <c r="GVM3001" s="388"/>
      <c r="GVN3001" s="388"/>
      <c r="GVO3001" s="388"/>
      <c r="GVP3001" s="388"/>
      <c r="GVQ3001" s="388"/>
      <c r="GVR3001" s="388"/>
      <c r="GVS3001" s="388"/>
      <c r="GVT3001" s="388"/>
      <c r="GVU3001" s="388"/>
      <c r="GVV3001" s="388"/>
      <c r="GVW3001" s="388"/>
      <c r="GVX3001" s="388"/>
      <c r="GVY3001" s="388"/>
      <c r="GVZ3001" s="388"/>
      <c r="GWA3001" s="388"/>
      <c r="GWB3001" s="388"/>
      <c r="GWC3001" s="388"/>
      <c r="GWD3001" s="388"/>
      <c r="GWE3001" s="388"/>
      <c r="GWF3001" s="388"/>
      <c r="GWG3001" s="388"/>
      <c r="GWH3001" s="388"/>
      <c r="GWI3001" s="388"/>
      <c r="GWJ3001" s="388"/>
      <c r="GWK3001" s="388"/>
      <c r="GWL3001" s="388"/>
      <c r="GWM3001" s="388"/>
      <c r="GWN3001" s="388"/>
      <c r="GWO3001" s="388"/>
      <c r="GWP3001" s="388"/>
      <c r="GWQ3001" s="388"/>
      <c r="GWR3001" s="388"/>
      <c r="GWS3001" s="388"/>
      <c r="GWT3001" s="388"/>
      <c r="GWU3001" s="388"/>
      <c r="GWV3001" s="388"/>
      <c r="GWW3001" s="388"/>
      <c r="GWX3001" s="388"/>
      <c r="GWY3001" s="388"/>
      <c r="GWZ3001" s="388"/>
      <c r="GXA3001" s="388"/>
      <c r="GXB3001" s="388"/>
      <c r="GXC3001" s="388"/>
      <c r="GXD3001" s="388"/>
      <c r="GXE3001" s="388"/>
      <c r="GXF3001" s="388"/>
      <c r="GXG3001" s="388"/>
      <c r="GXH3001" s="388"/>
      <c r="GXI3001" s="388"/>
      <c r="GXJ3001" s="388"/>
      <c r="GXK3001" s="388"/>
      <c r="GXL3001" s="388"/>
      <c r="GXM3001" s="388"/>
      <c r="GXN3001" s="388"/>
      <c r="GXO3001" s="388"/>
      <c r="GXP3001" s="388"/>
      <c r="GXQ3001" s="388"/>
      <c r="GXR3001" s="388"/>
      <c r="GXS3001" s="388"/>
      <c r="GXT3001" s="388"/>
      <c r="GXU3001" s="388"/>
      <c r="GXV3001" s="388"/>
      <c r="GXW3001" s="388"/>
      <c r="GXX3001" s="388"/>
      <c r="GXY3001" s="388"/>
      <c r="GXZ3001" s="388"/>
      <c r="GYA3001" s="388"/>
      <c r="GYB3001" s="388"/>
      <c r="GYC3001" s="388"/>
      <c r="GYD3001" s="388"/>
      <c r="GYE3001" s="388"/>
      <c r="GYF3001" s="388"/>
      <c r="GYG3001" s="388"/>
      <c r="GYH3001" s="388"/>
      <c r="GYI3001" s="388"/>
      <c r="GYJ3001" s="388"/>
      <c r="GYK3001" s="388"/>
      <c r="GYL3001" s="388"/>
      <c r="GYM3001" s="388"/>
      <c r="GYN3001" s="388"/>
      <c r="GYO3001" s="388"/>
      <c r="GYP3001" s="388"/>
      <c r="GYQ3001" s="388"/>
      <c r="GYR3001" s="388"/>
      <c r="GYS3001" s="388"/>
      <c r="GYT3001" s="388"/>
      <c r="GYU3001" s="388"/>
      <c r="GYV3001" s="388"/>
      <c r="GYW3001" s="388"/>
      <c r="GYX3001" s="388"/>
      <c r="GYY3001" s="388"/>
      <c r="GYZ3001" s="388"/>
      <c r="GZA3001" s="388"/>
      <c r="GZB3001" s="388"/>
      <c r="GZC3001" s="388"/>
      <c r="GZD3001" s="388"/>
      <c r="GZE3001" s="388"/>
      <c r="GZF3001" s="388"/>
      <c r="GZG3001" s="388"/>
      <c r="GZH3001" s="388"/>
      <c r="GZI3001" s="388"/>
      <c r="GZJ3001" s="388"/>
      <c r="GZK3001" s="388"/>
      <c r="GZL3001" s="388"/>
      <c r="GZM3001" s="388"/>
      <c r="GZN3001" s="388"/>
      <c r="GZO3001" s="388"/>
      <c r="GZP3001" s="388"/>
      <c r="GZQ3001" s="388"/>
      <c r="GZR3001" s="388"/>
      <c r="GZS3001" s="388"/>
      <c r="GZT3001" s="388"/>
      <c r="GZU3001" s="388"/>
      <c r="GZV3001" s="388"/>
      <c r="GZW3001" s="388"/>
      <c r="GZX3001" s="388"/>
      <c r="GZY3001" s="388"/>
      <c r="GZZ3001" s="388"/>
      <c r="HAA3001" s="388"/>
      <c r="HAB3001" s="388"/>
      <c r="HAC3001" s="388"/>
      <c r="HAD3001" s="388"/>
      <c r="HAE3001" s="388"/>
      <c r="HAF3001" s="388"/>
      <c r="HAG3001" s="388"/>
      <c r="HAH3001" s="388"/>
      <c r="HAI3001" s="388"/>
      <c r="HAJ3001" s="388"/>
      <c r="HAK3001" s="388"/>
      <c r="HAL3001" s="388"/>
      <c r="HAM3001" s="388"/>
      <c r="HAN3001" s="388"/>
      <c r="HAO3001" s="388"/>
      <c r="HAP3001" s="388"/>
      <c r="HAQ3001" s="388"/>
      <c r="HAR3001" s="388"/>
      <c r="HAS3001" s="388"/>
      <c r="HAT3001" s="388"/>
      <c r="HAU3001" s="388"/>
      <c r="HAV3001" s="388"/>
      <c r="HAW3001" s="388"/>
      <c r="HAX3001" s="388"/>
      <c r="HAY3001" s="388"/>
      <c r="HAZ3001" s="388"/>
      <c r="HBA3001" s="388"/>
      <c r="HBB3001" s="388"/>
      <c r="HBC3001" s="388"/>
      <c r="HBD3001" s="388"/>
      <c r="HBE3001" s="388"/>
      <c r="HBF3001" s="388"/>
      <c r="HBG3001" s="388"/>
      <c r="HBH3001" s="388"/>
      <c r="HBI3001" s="388"/>
      <c r="HBJ3001" s="388"/>
      <c r="HBK3001" s="388"/>
      <c r="HBL3001" s="388"/>
      <c r="HBM3001" s="388"/>
      <c r="HBN3001" s="388"/>
      <c r="HBO3001" s="388"/>
      <c r="HBP3001" s="388"/>
      <c r="HBQ3001" s="388"/>
      <c r="HBR3001" s="388"/>
      <c r="HBS3001" s="388"/>
      <c r="HBT3001" s="388"/>
      <c r="HBU3001" s="388"/>
      <c r="HBV3001" s="388"/>
      <c r="HBW3001" s="388"/>
      <c r="HBX3001" s="388"/>
      <c r="HBY3001" s="388"/>
      <c r="HBZ3001" s="388"/>
      <c r="HCA3001" s="388"/>
      <c r="HCB3001" s="388"/>
      <c r="HCC3001" s="388"/>
      <c r="HCD3001" s="388"/>
      <c r="HCE3001" s="388"/>
      <c r="HCF3001" s="388"/>
      <c r="HCG3001" s="388"/>
      <c r="HCH3001" s="388"/>
      <c r="HCI3001" s="388"/>
      <c r="HCJ3001" s="388"/>
      <c r="HCK3001" s="388"/>
      <c r="HCL3001" s="388"/>
      <c r="HCM3001" s="388"/>
      <c r="HCN3001" s="388"/>
      <c r="HCO3001" s="388"/>
      <c r="HCP3001" s="388"/>
      <c r="HCQ3001" s="388"/>
      <c r="HCR3001" s="388"/>
      <c r="HCS3001" s="388"/>
      <c r="HCT3001" s="388"/>
      <c r="HCU3001" s="388"/>
      <c r="HCV3001" s="388"/>
      <c r="HCW3001" s="388"/>
      <c r="HCX3001" s="388"/>
      <c r="HCY3001" s="388"/>
      <c r="HCZ3001" s="388"/>
      <c r="HDA3001" s="388"/>
      <c r="HDB3001" s="388"/>
      <c r="HDC3001" s="388"/>
      <c r="HDD3001" s="388"/>
      <c r="HDE3001" s="388"/>
      <c r="HDF3001" s="388"/>
      <c r="HDG3001" s="388"/>
      <c r="HDH3001" s="388"/>
      <c r="HDI3001" s="388"/>
      <c r="HDJ3001" s="388"/>
      <c r="HDK3001" s="388"/>
      <c r="HDL3001" s="388"/>
      <c r="HDM3001" s="388"/>
      <c r="HDN3001" s="388"/>
      <c r="HDO3001" s="388"/>
      <c r="HDP3001" s="388"/>
      <c r="HDQ3001" s="388"/>
      <c r="HDR3001" s="388"/>
      <c r="HDS3001" s="388"/>
      <c r="HDT3001" s="388"/>
      <c r="HDU3001" s="388"/>
      <c r="HDV3001" s="388"/>
      <c r="HDW3001" s="388"/>
      <c r="HDX3001" s="388"/>
      <c r="HDY3001" s="388"/>
      <c r="HDZ3001" s="388"/>
      <c r="HEA3001" s="388"/>
      <c r="HEB3001" s="388"/>
      <c r="HEC3001" s="388"/>
      <c r="HED3001" s="388"/>
      <c r="HEE3001" s="388"/>
      <c r="HEF3001" s="388"/>
      <c r="HEG3001" s="388"/>
      <c r="HEH3001" s="388"/>
      <c r="HEI3001" s="388"/>
      <c r="HEJ3001" s="388"/>
      <c r="HEK3001" s="388"/>
      <c r="HEL3001" s="388"/>
      <c r="HEM3001" s="388"/>
      <c r="HEN3001" s="388"/>
      <c r="HEO3001" s="388"/>
      <c r="HEP3001" s="388"/>
      <c r="HEQ3001" s="388"/>
      <c r="HER3001" s="388"/>
      <c r="HES3001" s="388"/>
      <c r="HET3001" s="388"/>
      <c r="HEU3001" s="388"/>
      <c r="HEV3001" s="388"/>
      <c r="HEW3001" s="388"/>
      <c r="HEX3001" s="388"/>
      <c r="HEY3001" s="388"/>
      <c r="HEZ3001" s="388"/>
      <c r="HFA3001" s="388"/>
      <c r="HFB3001" s="388"/>
      <c r="HFC3001" s="388"/>
      <c r="HFD3001" s="388"/>
      <c r="HFE3001" s="388"/>
      <c r="HFF3001" s="388"/>
      <c r="HFG3001" s="388"/>
      <c r="HFH3001" s="388"/>
      <c r="HFI3001" s="388"/>
      <c r="HFJ3001" s="388"/>
      <c r="HFK3001" s="388"/>
      <c r="HFL3001" s="388"/>
      <c r="HFM3001" s="388"/>
      <c r="HFN3001" s="388"/>
      <c r="HFO3001" s="388"/>
      <c r="HFP3001" s="388"/>
      <c r="HFQ3001" s="388"/>
      <c r="HFR3001" s="388"/>
      <c r="HFS3001" s="388"/>
      <c r="HFT3001" s="388"/>
      <c r="HFU3001" s="388"/>
      <c r="HFV3001" s="388"/>
      <c r="HFW3001" s="388"/>
      <c r="HFX3001" s="388"/>
      <c r="HFY3001" s="388"/>
      <c r="HFZ3001" s="388"/>
      <c r="HGA3001" s="388"/>
      <c r="HGB3001" s="388"/>
      <c r="HGC3001" s="388"/>
      <c r="HGD3001" s="388"/>
      <c r="HGE3001" s="388"/>
      <c r="HGF3001" s="388"/>
      <c r="HGG3001" s="388"/>
      <c r="HGH3001" s="388"/>
      <c r="HGI3001" s="388"/>
      <c r="HGJ3001" s="388"/>
      <c r="HGK3001" s="388"/>
      <c r="HGL3001" s="388"/>
      <c r="HGM3001" s="388"/>
      <c r="HGN3001" s="388"/>
      <c r="HGO3001" s="388"/>
      <c r="HGP3001" s="388"/>
      <c r="HGQ3001" s="388"/>
      <c r="HGR3001" s="388"/>
      <c r="HGS3001" s="388"/>
      <c r="HGT3001" s="388"/>
      <c r="HGU3001" s="388"/>
      <c r="HGV3001" s="388"/>
      <c r="HGW3001" s="388"/>
      <c r="HGX3001" s="388"/>
      <c r="HGY3001" s="388"/>
      <c r="HGZ3001" s="388"/>
      <c r="HHA3001" s="388"/>
      <c r="HHB3001" s="388"/>
      <c r="HHC3001" s="388"/>
      <c r="HHD3001" s="388"/>
      <c r="HHE3001" s="388"/>
      <c r="HHF3001" s="388"/>
      <c r="HHG3001" s="388"/>
      <c r="HHH3001" s="388"/>
      <c r="HHI3001" s="388"/>
      <c r="HHJ3001" s="388"/>
      <c r="HHK3001" s="388"/>
      <c r="HHL3001" s="388"/>
      <c r="HHM3001" s="388"/>
      <c r="HHN3001" s="388"/>
      <c r="HHO3001" s="388"/>
      <c r="HHP3001" s="388"/>
      <c r="HHQ3001" s="388"/>
      <c r="HHR3001" s="388"/>
      <c r="HHS3001" s="388"/>
      <c r="HHT3001" s="388"/>
      <c r="HHU3001" s="388"/>
      <c r="HHV3001" s="388"/>
      <c r="HHW3001" s="388"/>
      <c r="HHX3001" s="388"/>
      <c r="HHY3001" s="388"/>
      <c r="HHZ3001" s="388"/>
      <c r="HIA3001" s="388"/>
      <c r="HIB3001" s="388"/>
      <c r="HIC3001" s="388"/>
      <c r="HID3001" s="388"/>
      <c r="HIE3001" s="388"/>
      <c r="HIF3001" s="388"/>
      <c r="HIG3001" s="388"/>
      <c r="HIH3001" s="388"/>
      <c r="HII3001" s="388"/>
      <c r="HIJ3001" s="388"/>
      <c r="HIK3001" s="388"/>
      <c r="HIL3001" s="388"/>
      <c r="HIM3001" s="388"/>
      <c r="HIN3001" s="388"/>
      <c r="HIO3001" s="388"/>
      <c r="HIP3001" s="388"/>
      <c r="HIQ3001" s="388"/>
      <c r="HIR3001" s="388"/>
      <c r="HIS3001" s="388"/>
      <c r="HIT3001" s="388"/>
      <c r="HIU3001" s="388"/>
      <c r="HIV3001" s="388"/>
      <c r="HIW3001" s="388"/>
      <c r="HIX3001" s="388"/>
      <c r="HIY3001" s="388"/>
      <c r="HIZ3001" s="388"/>
      <c r="HJA3001" s="388"/>
      <c r="HJB3001" s="388"/>
      <c r="HJC3001" s="388"/>
      <c r="HJD3001" s="388"/>
      <c r="HJE3001" s="388"/>
      <c r="HJF3001" s="388"/>
      <c r="HJG3001" s="388"/>
      <c r="HJH3001" s="388"/>
      <c r="HJI3001" s="388"/>
      <c r="HJJ3001" s="388"/>
      <c r="HJK3001" s="388"/>
      <c r="HJL3001" s="388"/>
      <c r="HJM3001" s="388"/>
      <c r="HJN3001" s="388"/>
      <c r="HJO3001" s="388"/>
      <c r="HJP3001" s="388"/>
      <c r="HJQ3001" s="388"/>
      <c r="HJR3001" s="388"/>
      <c r="HJS3001" s="388"/>
      <c r="HJT3001" s="388"/>
      <c r="HJU3001" s="388"/>
      <c r="HJV3001" s="388"/>
      <c r="HJW3001" s="388"/>
      <c r="HJX3001" s="388"/>
      <c r="HJY3001" s="388"/>
      <c r="HJZ3001" s="388"/>
      <c r="HKA3001" s="388"/>
      <c r="HKB3001" s="388"/>
      <c r="HKC3001" s="388"/>
      <c r="HKD3001" s="388"/>
      <c r="HKE3001" s="388"/>
      <c r="HKF3001" s="388"/>
      <c r="HKG3001" s="388"/>
      <c r="HKH3001" s="388"/>
      <c r="HKI3001" s="388"/>
      <c r="HKJ3001" s="388"/>
      <c r="HKK3001" s="388"/>
      <c r="HKL3001" s="388"/>
      <c r="HKM3001" s="388"/>
      <c r="HKN3001" s="388"/>
      <c r="HKO3001" s="388"/>
      <c r="HKP3001" s="388"/>
      <c r="HKQ3001" s="388"/>
      <c r="HKR3001" s="388"/>
      <c r="HKS3001" s="388"/>
      <c r="HKT3001" s="388"/>
      <c r="HKU3001" s="388"/>
      <c r="HKV3001" s="388"/>
      <c r="HKW3001" s="388"/>
      <c r="HKX3001" s="388"/>
      <c r="HKY3001" s="388"/>
      <c r="HKZ3001" s="388"/>
      <c r="HLA3001" s="388"/>
      <c r="HLB3001" s="388"/>
      <c r="HLC3001" s="388"/>
      <c r="HLD3001" s="388"/>
      <c r="HLE3001" s="388"/>
      <c r="HLF3001" s="388"/>
      <c r="HLG3001" s="388"/>
      <c r="HLH3001" s="388"/>
      <c r="HLI3001" s="388"/>
      <c r="HLJ3001" s="388"/>
      <c r="HLK3001" s="388"/>
      <c r="HLL3001" s="388"/>
      <c r="HLM3001" s="388"/>
      <c r="HLN3001" s="388"/>
      <c r="HLO3001" s="388"/>
      <c r="HLP3001" s="388"/>
      <c r="HLQ3001" s="388"/>
      <c r="HLR3001" s="388"/>
      <c r="HLS3001" s="388"/>
      <c r="HLT3001" s="388"/>
      <c r="HLU3001" s="388"/>
      <c r="HLV3001" s="388"/>
      <c r="HLW3001" s="388"/>
      <c r="HLX3001" s="388"/>
      <c r="HLY3001" s="388"/>
      <c r="HLZ3001" s="388"/>
      <c r="HMA3001" s="388"/>
      <c r="HMB3001" s="388"/>
      <c r="HMC3001" s="388"/>
      <c r="HMD3001" s="388"/>
      <c r="HME3001" s="388"/>
      <c r="HMF3001" s="388"/>
      <c r="HMG3001" s="388"/>
      <c r="HMH3001" s="388"/>
      <c r="HMI3001" s="388"/>
      <c r="HMJ3001" s="388"/>
      <c r="HMK3001" s="388"/>
      <c r="HML3001" s="388"/>
      <c r="HMM3001" s="388"/>
      <c r="HMN3001" s="388"/>
      <c r="HMO3001" s="388"/>
      <c r="HMP3001" s="388"/>
      <c r="HMQ3001" s="388"/>
      <c r="HMR3001" s="388"/>
      <c r="HMS3001" s="388"/>
      <c r="HMT3001" s="388"/>
      <c r="HMU3001" s="388"/>
      <c r="HMV3001" s="388"/>
      <c r="HMW3001" s="388"/>
      <c r="HMX3001" s="388"/>
      <c r="HMY3001" s="388"/>
      <c r="HMZ3001" s="388"/>
      <c r="HNA3001" s="388"/>
      <c r="HNB3001" s="388"/>
      <c r="HNC3001" s="388"/>
      <c r="HND3001" s="388"/>
      <c r="HNE3001" s="388"/>
      <c r="HNF3001" s="388"/>
      <c r="HNG3001" s="388"/>
      <c r="HNH3001" s="388"/>
      <c r="HNI3001" s="388"/>
      <c r="HNJ3001" s="388"/>
      <c r="HNK3001" s="388"/>
      <c r="HNL3001" s="388"/>
      <c r="HNM3001" s="388"/>
      <c r="HNN3001" s="388"/>
      <c r="HNO3001" s="388"/>
      <c r="HNP3001" s="388"/>
      <c r="HNQ3001" s="388"/>
      <c r="HNR3001" s="388"/>
      <c r="HNS3001" s="388"/>
      <c r="HNT3001" s="388"/>
      <c r="HNU3001" s="388"/>
      <c r="HNV3001" s="388"/>
      <c r="HNW3001" s="388"/>
      <c r="HNX3001" s="388"/>
      <c r="HNY3001" s="388"/>
      <c r="HNZ3001" s="388"/>
      <c r="HOA3001" s="388"/>
      <c r="HOB3001" s="388"/>
      <c r="HOC3001" s="388"/>
      <c r="HOD3001" s="388"/>
      <c r="HOE3001" s="388"/>
      <c r="HOF3001" s="388"/>
      <c r="HOG3001" s="388"/>
      <c r="HOH3001" s="388"/>
      <c r="HOI3001" s="388"/>
      <c r="HOJ3001" s="388"/>
      <c r="HOK3001" s="388"/>
      <c r="HOL3001" s="388"/>
      <c r="HOM3001" s="388"/>
      <c r="HON3001" s="388"/>
      <c r="HOO3001" s="388"/>
      <c r="HOP3001" s="388"/>
      <c r="HOQ3001" s="388"/>
      <c r="HOR3001" s="388"/>
      <c r="HOS3001" s="388"/>
      <c r="HOT3001" s="388"/>
      <c r="HOU3001" s="388"/>
      <c r="HOV3001" s="388"/>
      <c r="HOW3001" s="388"/>
      <c r="HOX3001" s="388"/>
      <c r="HOY3001" s="388"/>
      <c r="HOZ3001" s="388"/>
      <c r="HPA3001" s="388"/>
      <c r="HPB3001" s="388"/>
      <c r="HPC3001" s="388"/>
      <c r="HPD3001" s="388"/>
      <c r="HPE3001" s="388"/>
      <c r="HPF3001" s="388"/>
      <c r="HPG3001" s="388"/>
      <c r="HPH3001" s="388"/>
      <c r="HPI3001" s="388"/>
      <c r="HPJ3001" s="388"/>
      <c r="HPK3001" s="388"/>
      <c r="HPL3001" s="388"/>
      <c r="HPM3001" s="388"/>
      <c r="HPN3001" s="388"/>
      <c r="HPO3001" s="388"/>
      <c r="HPP3001" s="388"/>
      <c r="HPQ3001" s="388"/>
      <c r="HPR3001" s="388"/>
      <c r="HPS3001" s="388"/>
      <c r="HPT3001" s="388"/>
      <c r="HPU3001" s="388"/>
      <c r="HPV3001" s="388"/>
      <c r="HPW3001" s="388"/>
      <c r="HPX3001" s="388"/>
      <c r="HPY3001" s="388"/>
      <c r="HPZ3001" s="388"/>
      <c r="HQA3001" s="388"/>
      <c r="HQB3001" s="388"/>
      <c r="HQC3001" s="388"/>
      <c r="HQD3001" s="388"/>
      <c r="HQE3001" s="388"/>
      <c r="HQF3001" s="388"/>
      <c r="HQG3001" s="388"/>
      <c r="HQH3001" s="388"/>
      <c r="HQI3001" s="388"/>
      <c r="HQJ3001" s="388"/>
      <c r="HQK3001" s="388"/>
      <c r="HQL3001" s="388"/>
      <c r="HQM3001" s="388"/>
      <c r="HQN3001" s="388"/>
      <c r="HQO3001" s="388"/>
      <c r="HQP3001" s="388"/>
      <c r="HQQ3001" s="388"/>
      <c r="HQR3001" s="388"/>
      <c r="HQS3001" s="388"/>
      <c r="HQT3001" s="388"/>
      <c r="HQU3001" s="388"/>
      <c r="HQV3001" s="388"/>
      <c r="HQW3001" s="388"/>
      <c r="HQX3001" s="388"/>
      <c r="HQY3001" s="388"/>
      <c r="HQZ3001" s="388"/>
      <c r="HRA3001" s="388"/>
      <c r="HRB3001" s="388"/>
      <c r="HRC3001" s="388"/>
      <c r="HRD3001" s="388"/>
      <c r="HRE3001" s="388"/>
      <c r="HRF3001" s="388"/>
      <c r="HRG3001" s="388"/>
      <c r="HRH3001" s="388"/>
      <c r="HRI3001" s="388"/>
      <c r="HRJ3001" s="388"/>
      <c r="HRK3001" s="388"/>
      <c r="HRL3001" s="388"/>
      <c r="HRM3001" s="388"/>
      <c r="HRN3001" s="388"/>
      <c r="HRO3001" s="388"/>
      <c r="HRP3001" s="388"/>
      <c r="HRQ3001" s="388"/>
      <c r="HRR3001" s="388"/>
      <c r="HRS3001" s="388"/>
      <c r="HRT3001" s="388"/>
      <c r="HRU3001" s="388"/>
      <c r="HRV3001" s="388"/>
      <c r="HRW3001" s="388"/>
      <c r="HRX3001" s="388"/>
      <c r="HRY3001" s="388"/>
      <c r="HRZ3001" s="388"/>
      <c r="HSA3001" s="388"/>
      <c r="HSB3001" s="388"/>
      <c r="HSC3001" s="388"/>
      <c r="HSD3001" s="388"/>
      <c r="HSE3001" s="388"/>
      <c r="HSF3001" s="388"/>
      <c r="HSG3001" s="388"/>
      <c r="HSH3001" s="388"/>
      <c r="HSI3001" s="388"/>
      <c r="HSJ3001" s="388"/>
      <c r="HSK3001" s="388"/>
      <c r="HSL3001" s="388"/>
      <c r="HSM3001" s="388"/>
      <c r="HSN3001" s="388"/>
      <c r="HSO3001" s="388"/>
      <c r="HSP3001" s="388"/>
      <c r="HSQ3001" s="388"/>
      <c r="HSR3001" s="388"/>
      <c r="HSS3001" s="388"/>
      <c r="HST3001" s="388"/>
      <c r="HSU3001" s="388"/>
      <c r="HSV3001" s="388"/>
      <c r="HSW3001" s="388"/>
      <c r="HSX3001" s="388"/>
      <c r="HSY3001" s="388"/>
      <c r="HSZ3001" s="388"/>
      <c r="HTA3001" s="388"/>
      <c r="HTB3001" s="388"/>
      <c r="HTC3001" s="388"/>
      <c r="HTD3001" s="388"/>
      <c r="HTE3001" s="388"/>
      <c r="HTF3001" s="388"/>
      <c r="HTG3001" s="388"/>
      <c r="HTH3001" s="388"/>
      <c r="HTI3001" s="388"/>
      <c r="HTJ3001" s="388"/>
      <c r="HTK3001" s="388"/>
      <c r="HTL3001" s="388"/>
      <c r="HTM3001" s="388"/>
      <c r="HTN3001" s="388"/>
      <c r="HTO3001" s="388"/>
      <c r="HTP3001" s="388"/>
      <c r="HTQ3001" s="388"/>
      <c r="HTR3001" s="388"/>
      <c r="HTS3001" s="388"/>
      <c r="HTT3001" s="388"/>
      <c r="HTU3001" s="388"/>
      <c r="HTV3001" s="388"/>
      <c r="HTW3001" s="388"/>
      <c r="HTX3001" s="388"/>
      <c r="HTY3001" s="388"/>
      <c r="HTZ3001" s="388"/>
      <c r="HUA3001" s="388"/>
      <c r="HUB3001" s="388"/>
      <c r="HUC3001" s="388"/>
      <c r="HUD3001" s="388"/>
      <c r="HUE3001" s="388"/>
      <c r="HUF3001" s="388"/>
      <c r="HUG3001" s="388"/>
      <c r="HUH3001" s="388"/>
      <c r="HUI3001" s="388"/>
      <c r="HUJ3001" s="388"/>
      <c r="HUK3001" s="388"/>
      <c r="HUL3001" s="388"/>
      <c r="HUM3001" s="388"/>
      <c r="HUN3001" s="388"/>
      <c r="HUO3001" s="388"/>
      <c r="HUP3001" s="388"/>
      <c r="HUQ3001" s="388"/>
      <c r="HUR3001" s="388"/>
      <c r="HUS3001" s="388"/>
      <c r="HUT3001" s="388"/>
      <c r="HUU3001" s="388"/>
      <c r="HUV3001" s="388"/>
      <c r="HUW3001" s="388"/>
      <c r="HUX3001" s="388"/>
      <c r="HUY3001" s="388"/>
      <c r="HUZ3001" s="388"/>
      <c r="HVA3001" s="388"/>
      <c r="HVB3001" s="388"/>
      <c r="HVC3001" s="388"/>
      <c r="HVD3001" s="388"/>
      <c r="HVE3001" s="388"/>
      <c r="HVF3001" s="388"/>
      <c r="HVG3001" s="388"/>
      <c r="HVH3001" s="388"/>
      <c r="HVI3001" s="388"/>
      <c r="HVJ3001" s="388"/>
      <c r="HVK3001" s="388"/>
      <c r="HVL3001" s="388"/>
      <c r="HVM3001" s="388"/>
      <c r="HVN3001" s="388"/>
      <c r="HVO3001" s="388"/>
      <c r="HVP3001" s="388"/>
      <c r="HVQ3001" s="388"/>
      <c r="HVR3001" s="388"/>
      <c r="HVS3001" s="388"/>
      <c r="HVT3001" s="388"/>
      <c r="HVU3001" s="388"/>
      <c r="HVV3001" s="388"/>
      <c r="HVW3001" s="388"/>
      <c r="HVX3001" s="388"/>
      <c r="HVY3001" s="388"/>
      <c r="HVZ3001" s="388"/>
      <c r="HWA3001" s="388"/>
      <c r="HWB3001" s="388"/>
      <c r="HWC3001" s="388"/>
      <c r="HWD3001" s="388"/>
      <c r="HWE3001" s="388"/>
      <c r="HWF3001" s="388"/>
      <c r="HWG3001" s="388"/>
      <c r="HWH3001" s="388"/>
      <c r="HWI3001" s="388"/>
      <c r="HWJ3001" s="388"/>
      <c r="HWK3001" s="388"/>
      <c r="HWL3001" s="388"/>
      <c r="HWM3001" s="388"/>
      <c r="HWN3001" s="388"/>
      <c r="HWO3001" s="388"/>
      <c r="HWP3001" s="388"/>
      <c r="HWQ3001" s="388"/>
      <c r="HWR3001" s="388"/>
      <c r="HWS3001" s="388"/>
      <c r="HWT3001" s="388"/>
      <c r="HWU3001" s="388"/>
      <c r="HWV3001" s="388"/>
      <c r="HWW3001" s="388"/>
      <c r="HWX3001" s="388"/>
      <c r="HWY3001" s="388"/>
      <c r="HWZ3001" s="388"/>
      <c r="HXA3001" s="388"/>
      <c r="HXB3001" s="388"/>
      <c r="HXC3001" s="388"/>
      <c r="HXD3001" s="388"/>
      <c r="HXE3001" s="388"/>
      <c r="HXF3001" s="388"/>
      <c r="HXG3001" s="388"/>
      <c r="HXH3001" s="388"/>
      <c r="HXI3001" s="388"/>
      <c r="HXJ3001" s="388"/>
      <c r="HXK3001" s="388"/>
      <c r="HXL3001" s="388"/>
      <c r="HXM3001" s="388"/>
      <c r="HXN3001" s="388"/>
      <c r="HXO3001" s="388"/>
      <c r="HXP3001" s="388"/>
      <c r="HXQ3001" s="388"/>
      <c r="HXR3001" s="388"/>
      <c r="HXS3001" s="388"/>
      <c r="HXT3001" s="388"/>
      <c r="HXU3001" s="388"/>
      <c r="HXV3001" s="388"/>
      <c r="HXW3001" s="388"/>
      <c r="HXX3001" s="388"/>
      <c r="HXY3001" s="388"/>
      <c r="HXZ3001" s="388"/>
      <c r="HYA3001" s="388"/>
      <c r="HYB3001" s="388"/>
      <c r="HYC3001" s="388"/>
      <c r="HYD3001" s="388"/>
      <c r="HYE3001" s="388"/>
      <c r="HYF3001" s="388"/>
      <c r="HYG3001" s="388"/>
      <c r="HYH3001" s="388"/>
      <c r="HYI3001" s="388"/>
      <c r="HYJ3001" s="388"/>
      <c r="HYK3001" s="388"/>
      <c r="HYL3001" s="388"/>
      <c r="HYM3001" s="388"/>
      <c r="HYN3001" s="388"/>
      <c r="HYO3001" s="388"/>
      <c r="HYP3001" s="388"/>
      <c r="HYQ3001" s="388"/>
      <c r="HYR3001" s="388"/>
      <c r="HYS3001" s="388"/>
      <c r="HYT3001" s="388"/>
      <c r="HYU3001" s="388"/>
      <c r="HYV3001" s="388"/>
      <c r="HYW3001" s="388"/>
      <c r="HYX3001" s="388"/>
      <c r="HYY3001" s="388"/>
      <c r="HYZ3001" s="388"/>
      <c r="HZA3001" s="388"/>
      <c r="HZB3001" s="388"/>
      <c r="HZC3001" s="388"/>
      <c r="HZD3001" s="388"/>
      <c r="HZE3001" s="388"/>
      <c r="HZF3001" s="388"/>
      <c r="HZG3001" s="388"/>
      <c r="HZH3001" s="388"/>
      <c r="HZI3001" s="388"/>
      <c r="HZJ3001" s="388"/>
      <c r="HZK3001" s="388"/>
      <c r="HZL3001" s="388"/>
      <c r="HZM3001" s="388"/>
      <c r="HZN3001" s="388"/>
      <c r="HZO3001" s="388"/>
      <c r="HZP3001" s="388"/>
      <c r="HZQ3001" s="388"/>
      <c r="HZR3001" s="388"/>
      <c r="HZS3001" s="388"/>
      <c r="HZT3001" s="388"/>
      <c r="HZU3001" s="388"/>
      <c r="HZV3001" s="388"/>
      <c r="HZW3001" s="388"/>
      <c r="HZX3001" s="388"/>
      <c r="HZY3001" s="388"/>
      <c r="HZZ3001" s="388"/>
      <c r="IAA3001" s="388"/>
      <c r="IAB3001" s="388"/>
      <c r="IAC3001" s="388"/>
      <c r="IAD3001" s="388"/>
      <c r="IAE3001" s="388"/>
      <c r="IAF3001" s="388"/>
      <c r="IAG3001" s="388"/>
      <c r="IAH3001" s="388"/>
      <c r="IAI3001" s="388"/>
      <c r="IAJ3001" s="388"/>
      <c r="IAK3001" s="388"/>
      <c r="IAL3001" s="388"/>
      <c r="IAM3001" s="388"/>
      <c r="IAN3001" s="388"/>
      <c r="IAO3001" s="388"/>
      <c r="IAP3001" s="388"/>
      <c r="IAQ3001" s="388"/>
      <c r="IAR3001" s="388"/>
      <c r="IAS3001" s="388"/>
      <c r="IAT3001" s="388"/>
      <c r="IAU3001" s="388"/>
      <c r="IAV3001" s="388"/>
      <c r="IAW3001" s="388"/>
      <c r="IAX3001" s="388"/>
      <c r="IAY3001" s="388"/>
      <c r="IAZ3001" s="388"/>
      <c r="IBA3001" s="388"/>
      <c r="IBB3001" s="388"/>
      <c r="IBC3001" s="388"/>
      <c r="IBD3001" s="388"/>
      <c r="IBE3001" s="388"/>
      <c r="IBF3001" s="388"/>
      <c r="IBG3001" s="388"/>
      <c r="IBH3001" s="388"/>
      <c r="IBI3001" s="388"/>
      <c r="IBJ3001" s="388"/>
      <c r="IBK3001" s="388"/>
      <c r="IBL3001" s="388"/>
      <c r="IBM3001" s="388"/>
      <c r="IBN3001" s="388"/>
      <c r="IBO3001" s="388"/>
      <c r="IBP3001" s="388"/>
      <c r="IBQ3001" s="388"/>
      <c r="IBR3001" s="388"/>
      <c r="IBS3001" s="388"/>
      <c r="IBT3001" s="388"/>
      <c r="IBU3001" s="388"/>
      <c r="IBV3001" s="388"/>
      <c r="IBW3001" s="388"/>
      <c r="IBX3001" s="388"/>
      <c r="IBY3001" s="388"/>
      <c r="IBZ3001" s="388"/>
      <c r="ICA3001" s="388"/>
      <c r="ICB3001" s="388"/>
      <c r="ICC3001" s="388"/>
      <c r="ICD3001" s="388"/>
      <c r="ICE3001" s="388"/>
      <c r="ICF3001" s="388"/>
      <c r="ICG3001" s="388"/>
      <c r="ICH3001" s="388"/>
      <c r="ICI3001" s="388"/>
      <c r="ICJ3001" s="388"/>
      <c r="ICK3001" s="388"/>
      <c r="ICL3001" s="388"/>
      <c r="ICM3001" s="388"/>
      <c r="ICN3001" s="388"/>
      <c r="ICO3001" s="388"/>
      <c r="ICP3001" s="388"/>
      <c r="ICQ3001" s="388"/>
      <c r="ICR3001" s="388"/>
      <c r="ICS3001" s="388"/>
      <c r="ICT3001" s="388"/>
      <c r="ICU3001" s="388"/>
      <c r="ICV3001" s="388"/>
      <c r="ICW3001" s="388"/>
      <c r="ICX3001" s="388"/>
      <c r="ICY3001" s="388"/>
      <c r="ICZ3001" s="388"/>
      <c r="IDA3001" s="388"/>
      <c r="IDB3001" s="388"/>
      <c r="IDC3001" s="388"/>
      <c r="IDD3001" s="388"/>
      <c r="IDE3001" s="388"/>
      <c r="IDF3001" s="388"/>
      <c r="IDG3001" s="388"/>
      <c r="IDH3001" s="388"/>
      <c r="IDI3001" s="388"/>
      <c r="IDJ3001" s="388"/>
      <c r="IDK3001" s="388"/>
      <c r="IDL3001" s="388"/>
      <c r="IDM3001" s="388"/>
      <c r="IDN3001" s="388"/>
      <c r="IDO3001" s="388"/>
      <c r="IDP3001" s="388"/>
      <c r="IDQ3001" s="388"/>
      <c r="IDR3001" s="388"/>
      <c r="IDS3001" s="388"/>
      <c r="IDT3001" s="388"/>
      <c r="IDU3001" s="388"/>
      <c r="IDV3001" s="388"/>
      <c r="IDW3001" s="388"/>
      <c r="IDX3001" s="388"/>
      <c r="IDY3001" s="388"/>
      <c r="IDZ3001" s="388"/>
      <c r="IEA3001" s="388"/>
      <c r="IEB3001" s="388"/>
      <c r="IEC3001" s="388"/>
      <c r="IED3001" s="388"/>
      <c r="IEE3001" s="388"/>
      <c r="IEF3001" s="388"/>
      <c r="IEG3001" s="388"/>
      <c r="IEH3001" s="388"/>
      <c r="IEI3001" s="388"/>
      <c r="IEJ3001" s="388"/>
      <c r="IEK3001" s="388"/>
      <c r="IEL3001" s="388"/>
      <c r="IEM3001" s="388"/>
      <c r="IEN3001" s="388"/>
      <c r="IEO3001" s="388"/>
      <c r="IEP3001" s="388"/>
      <c r="IEQ3001" s="388"/>
      <c r="IER3001" s="388"/>
      <c r="IES3001" s="388"/>
      <c r="IET3001" s="388"/>
      <c r="IEU3001" s="388"/>
      <c r="IEV3001" s="388"/>
      <c r="IEW3001" s="388"/>
      <c r="IEX3001" s="388"/>
      <c r="IEY3001" s="388"/>
      <c r="IEZ3001" s="388"/>
      <c r="IFA3001" s="388"/>
      <c r="IFB3001" s="388"/>
      <c r="IFC3001" s="388"/>
      <c r="IFD3001" s="388"/>
      <c r="IFE3001" s="388"/>
      <c r="IFF3001" s="388"/>
      <c r="IFG3001" s="388"/>
      <c r="IFH3001" s="388"/>
      <c r="IFI3001" s="388"/>
      <c r="IFJ3001" s="388"/>
      <c r="IFK3001" s="388"/>
      <c r="IFL3001" s="388"/>
      <c r="IFM3001" s="388"/>
      <c r="IFN3001" s="388"/>
      <c r="IFO3001" s="388"/>
      <c r="IFP3001" s="388"/>
      <c r="IFQ3001" s="388"/>
      <c r="IFR3001" s="388"/>
      <c r="IFS3001" s="388"/>
      <c r="IFT3001" s="388"/>
      <c r="IFU3001" s="388"/>
      <c r="IFV3001" s="388"/>
      <c r="IFW3001" s="388"/>
      <c r="IFX3001" s="388"/>
      <c r="IFY3001" s="388"/>
      <c r="IFZ3001" s="388"/>
      <c r="IGA3001" s="388"/>
      <c r="IGB3001" s="388"/>
      <c r="IGC3001" s="388"/>
      <c r="IGD3001" s="388"/>
      <c r="IGE3001" s="388"/>
      <c r="IGF3001" s="388"/>
      <c r="IGG3001" s="388"/>
      <c r="IGH3001" s="388"/>
      <c r="IGI3001" s="388"/>
      <c r="IGJ3001" s="388"/>
      <c r="IGK3001" s="388"/>
      <c r="IGL3001" s="388"/>
      <c r="IGM3001" s="388"/>
      <c r="IGN3001" s="388"/>
      <c r="IGO3001" s="388"/>
      <c r="IGP3001" s="388"/>
      <c r="IGQ3001" s="388"/>
      <c r="IGR3001" s="388"/>
      <c r="IGS3001" s="388"/>
      <c r="IGT3001" s="388"/>
      <c r="IGU3001" s="388"/>
      <c r="IGV3001" s="388"/>
      <c r="IGW3001" s="388"/>
      <c r="IGX3001" s="388"/>
      <c r="IGY3001" s="388"/>
      <c r="IGZ3001" s="388"/>
      <c r="IHA3001" s="388"/>
      <c r="IHB3001" s="388"/>
      <c r="IHC3001" s="388"/>
      <c r="IHD3001" s="388"/>
      <c r="IHE3001" s="388"/>
      <c r="IHF3001" s="388"/>
      <c r="IHG3001" s="388"/>
      <c r="IHH3001" s="388"/>
      <c r="IHI3001" s="388"/>
      <c r="IHJ3001" s="388"/>
      <c r="IHK3001" s="388"/>
      <c r="IHL3001" s="388"/>
      <c r="IHM3001" s="388"/>
      <c r="IHN3001" s="388"/>
      <c r="IHO3001" s="388"/>
      <c r="IHP3001" s="388"/>
      <c r="IHQ3001" s="388"/>
      <c r="IHR3001" s="388"/>
      <c r="IHS3001" s="388"/>
      <c r="IHT3001" s="388"/>
      <c r="IHU3001" s="388"/>
      <c r="IHV3001" s="388"/>
      <c r="IHW3001" s="388"/>
      <c r="IHX3001" s="388"/>
      <c r="IHY3001" s="388"/>
      <c r="IHZ3001" s="388"/>
      <c r="IIA3001" s="388"/>
      <c r="IIB3001" s="388"/>
      <c r="IIC3001" s="388"/>
      <c r="IID3001" s="388"/>
      <c r="IIE3001" s="388"/>
      <c r="IIF3001" s="388"/>
      <c r="IIG3001" s="388"/>
      <c r="IIH3001" s="388"/>
      <c r="III3001" s="388"/>
      <c r="IIJ3001" s="388"/>
      <c r="IIK3001" s="388"/>
      <c r="IIL3001" s="388"/>
      <c r="IIM3001" s="388"/>
      <c r="IIN3001" s="388"/>
      <c r="IIO3001" s="388"/>
      <c r="IIP3001" s="388"/>
      <c r="IIQ3001" s="388"/>
      <c r="IIR3001" s="388"/>
      <c r="IIS3001" s="388"/>
      <c r="IIT3001" s="388"/>
      <c r="IIU3001" s="388"/>
      <c r="IIV3001" s="388"/>
      <c r="IIW3001" s="388"/>
      <c r="IIX3001" s="388"/>
      <c r="IIY3001" s="388"/>
      <c r="IIZ3001" s="388"/>
      <c r="IJA3001" s="388"/>
      <c r="IJB3001" s="388"/>
      <c r="IJC3001" s="388"/>
      <c r="IJD3001" s="388"/>
      <c r="IJE3001" s="388"/>
      <c r="IJF3001" s="388"/>
      <c r="IJG3001" s="388"/>
      <c r="IJH3001" s="388"/>
      <c r="IJI3001" s="388"/>
      <c r="IJJ3001" s="388"/>
      <c r="IJK3001" s="388"/>
      <c r="IJL3001" s="388"/>
      <c r="IJM3001" s="388"/>
      <c r="IJN3001" s="388"/>
      <c r="IJO3001" s="388"/>
      <c r="IJP3001" s="388"/>
      <c r="IJQ3001" s="388"/>
      <c r="IJR3001" s="388"/>
      <c r="IJS3001" s="388"/>
      <c r="IJT3001" s="388"/>
      <c r="IJU3001" s="388"/>
      <c r="IJV3001" s="388"/>
      <c r="IJW3001" s="388"/>
      <c r="IJX3001" s="388"/>
      <c r="IJY3001" s="388"/>
      <c r="IJZ3001" s="388"/>
      <c r="IKA3001" s="388"/>
      <c r="IKB3001" s="388"/>
      <c r="IKC3001" s="388"/>
      <c r="IKD3001" s="388"/>
      <c r="IKE3001" s="388"/>
      <c r="IKF3001" s="388"/>
      <c r="IKG3001" s="388"/>
      <c r="IKH3001" s="388"/>
      <c r="IKI3001" s="388"/>
      <c r="IKJ3001" s="388"/>
      <c r="IKK3001" s="388"/>
      <c r="IKL3001" s="388"/>
      <c r="IKM3001" s="388"/>
      <c r="IKN3001" s="388"/>
      <c r="IKO3001" s="388"/>
      <c r="IKP3001" s="388"/>
      <c r="IKQ3001" s="388"/>
      <c r="IKR3001" s="388"/>
      <c r="IKS3001" s="388"/>
      <c r="IKT3001" s="388"/>
      <c r="IKU3001" s="388"/>
      <c r="IKV3001" s="388"/>
      <c r="IKW3001" s="388"/>
      <c r="IKX3001" s="388"/>
      <c r="IKY3001" s="388"/>
      <c r="IKZ3001" s="388"/>
      <c r="ILA3001" s="388"/>
      <c r="ILB3001" s="388"/>
      <c r="ILC3001" s="388"/>
      <c r="ILD3001" s="388"/>
      <c r="ILE3001" s="388"/>
      <c r="ILF3001" s="388"/>
      <c r="ILG3001" s="388"/>
      <c r="ILH3001" s="388"/>
      <c r="ILI3001" s="388"/>
      <c r="ILJ3001" s="388"/>
      <c r="ILK3001" s="388"/>
      <c r="ILL3001" s="388"/>
      <c r="ILM3001" s="388"/>
      <c r="ILN3001" s="388"/>
      <c r="ILO3001" s="388"/>
      <c r="ILP3001" s="388"/>
      <c r="ILQ3001" s="388"/>
      <c r="ILR3001" s="388"/>
      <c r="ILS3001" s="388"/>
      <c r="ILT3001" s="388"/>
      <c r="ILU3001" s="388"/>
      <c r="ILV3001" s="388"/>
      <c r="ILW3001" s="388"/>
      <c r="ILX3001" s="388"/>
      <c r="ILY3001" s="388"/>
      <c r="ILZ3001" s="388"/>
      <c r="IMA3001" s="388"/>
      <c r="IMB3001" s="388"/>
      <c r="IMC3001" s="388"/>
      <c r="IMD3001" s="388"/>
      <c r="IME3001" s="388"/>
      <c r="IMF3001" s="388"/>
      <c r="IMG3001" s="388"/>
      <c r="IMH3001" s="388"/>
      <c r="IMI3001" s="388"/>
      <c r="IMJ3001" s="388"/>
      <c r="IMK3001" s="388"/>
      <c r="IML3001" s="388"/>
      <c r="IMM3001" s="388"/>
      <c r="IMN3001" s="388"/>
      <c r="IMO3001" s="388"/>
      <c r="IMP3001" s="388"/>
      <c r="IMQ3001" s="388"/>
      <c r="IMR3001" s="388"/>
      <c r="IMS3001" s="388"/>
      <c r="IMT3001" s="388"/>
      <c r="IMU3001" s="388"/>
      <c r="IMV3001" s="388"/>
      <c r="IMW3001" s="388"/>
      <c r="IMX3001" s="388"/>
      <c r="IMY3001" s="388"/>
      <c r="IMZ3001" s="388"/>
      <c r="INA3001" s="388"/>
      <c r="INB3001" s="388"/>
      <c r="INC3001" s="388"/>
      <c r="IND3001" s="388"/>
      <c r="INE3001" s="388"/>
      <c r="INF3001" s="388"/>
      <c r="ING3001" s="388"/>
      <c r="INH3001" s="388"/>
      <c r="INI3001" s="388"/>
      <c r="INJ3001" s="388"/>
      <c r="INK3001" s="388"/>
      <c r="INL3001" s="388"/>
      <c r="INM3001" s="388"/>
      <c r="INN3001" s="388"/>
      <c r="INO3001" s="388"/>
      <c r="INP3001" s="388"/>
      <c r="INQ3001" s="388"/>
      <c r="INR3001" s="388"/>
      <c r="INS3001" s="388"/>
      <c r="INT3001" s="388"/>
      <c r="INU3001" s="388"/>
      <c r="INV3001" s="388"/>
      <c r="INW3001" s="388"/>
      <c r="INX3001" s="388"/>
      <c r="INY3001" s="388"/>
      <c r="INZ3001" s="388"/>
      <c r="IOA3001" s="388"/>
      <c r="IOB3001" s="388"/>
      <c r="IOC3001" s="388"/>
      <c r="IOD3001" s="388"/>
      <c r="IOE3001" s="388"/>
      <c r="IOF3001" s="388"/>
      <c r="IOG3001" s="388"/>
      <c r="IOH3001" s="388"/>
      <c r="IOI3001" s="388"/>
      <c r="IOJ3001" s="388"/>
      <c r="IOK3001" s="388"/>
      <c r="IOL3001" s="388"/>
      <c r="IOM3001" s="388"/>
      <c r="ION3001" s="388"/>
      <c r="IOO3001" s="388"/>
      <c r="IOP3001" s="388"/>
      <c r="IOQ3001" s="388"/>
      <c r="IOR3001" s="388"/>
      <c r="IOS3001" s="388"/>
      <c r="IOT3001" s="388"/>
      <c r="IOU3001" s="388"/>
      <c r="IOV3001" s="388"/>
      <c r="IOW3001" s="388"/>
      <c r="IOX3001" s="388"/>
      <c r="IOY3001" s="388"/>
      <c r="IOZ3001" s="388"/>
      <c r="IPA3001" s="388"/>
      <c r="IPB3001" s="388"/>
      <c r="IPC3001" s="388"/>
      <c r="IPD3001" s="388"/>
      <c r="IPE3001" s="388"/>
      <c r="IPF3001" s="388"/>
      <c r="IPG3001" s="388"/>
      <c r="IPH3001" s="388"/>
      <c r="IPI3001" s="388"/>
      <c r="IPJ3001" s="388"/>
      <c r="IPK3001" s="388"/>
      <c r="IPL3001" s="388"/>
      <c r="IPM3001" s="388"/>
      <c r="IPN3001" s="388"/>
      <c r="IPO3001" s="388"/>
      <c r="IPP3001" s="388"/>
      <c r="IPQ3001" s="388"/>
      <c r="IPR3001" s="388"/>
      <c r="IPS3001" s="388"/>
      <c r="IPT3001" s="388"/>
      <c r="IPU3001" s="388"/>
      <c r="IPV3001" s="388"/>
      <c r="IPW3001" s="388"/>
      <c r="IPX3001" s="388"/>
      <c r="IPY3001" s="388"/>
      <c r="IPZ3001" s="388"/>
      <c r="IQA3001" s="388"/>
      <c r="IQB3001" s="388"/>
      <c r="IQC3001" s="388"/>
      <c r="IQD3001" s="388"/>
      <c r="IQE3001" s="388"/>
      <c r="IQF3001" s="388"/>
      <c r="IQG3001" s="388"/>
      <c r="IQH3001" s="388"/>
      <c r="IQI3001" s="388"/>
      <c r="IQJ3001" s="388"/>
      <c r="IQK3001" s="388"/>
      <c r="IQL3001" s="388"/>
      <c r="IQM3001" s="388"/>
      <c r="IQN3001" s="388"/>
      <c r="IQO3001" s="388"/>
      <c r="IQP3001" s="388"/>
      <c r="IQQ3001" s="388"/>
      <c r="IQR3001" s="388"/>
      <c r="IQS3001" s="388"/>
      <c r="IQT3001" s="388"/>
      <c r="IQU3001" s="388"/>
      <c r="IQV3001" s="388"/>
      <c r="IQW3001" s="388"/>
      <c r="IQX3001" s="388"/>
      <c r="IQY3001" s="388"/>
      <c r="IQZ3001" s="388"/>
      <c r="IRA3001" s="388"/>
      <c r="IRB3001" s="388"/>
      <c r="IRC3001" s="388"/>
      <c r="IRD3001" s="388"/>
      <c r="IRE3001" s="388"/>
      <c r="IRF3001" s="388"/>
      <c r="IRG3001" s="388"/>
      <c r="IRH3001" s="388"/>
      <c r="IRI3001" s="388"/>
      <c r="IRJ3001" s="388"/>
      <c r="IRK3001" s="388"/>
      <c r="IRL3001" s="388"/>
      <c r="IRM3001" s="388"/>
      <c r="IRN3001" s="388"/>
      <c r="IRO3001" s="388"/>
      <c r="IRP3001" s="388"/>
      <c r="IRQ3001" s="388"/>
      <c r="IRR3001" s="388"/>
      <c r="IRS3001" s="388"/>
      <c r="IRT3001" s="388"/>
      <c r="IRU3001" s="388"/>
      <c r="IRV3001" s="388"/>
      <c r="IRW3001" s="388"/>
      <c r="IRX3001" s="388"/>
      <c r="IRY3001" s="388"/>
      <c r="IRZ3001" s="388"/>
      <c r="ISA3001" s="388"/>
      <c r="ISB3001" s="388"/>
      <c r="ISC3001" s="388"/>
      <c r="ISD3001" s="388"/>
      <c r="ISE3001" s="388"/>
      <c r="ISF3001" s="388"/>
      <c r="ISG3001" s="388"/>
      <c r="ISH3001" s="388"/>
      <c r="ISI3001" s="388"/>
      <c r="ISJ3001" s="388"/>
      <c r="ISK3001" s="388"/>
      <c r="ISL3001" s="388"/>
      <c r="ISM3001" s="388"/>
      <c r="ISN3001" s="388"/>
      <c r="ISO3001" s="388"/>
      <c r="ISP3001" s="388"/>
      <c r="ISQ3001" s="388"/>
      <c r="ISR3001" s="388"/>
      <c r="ISS3001" s="388"/>
      <c r="IST3001" s="388"/>
      <c r="ISU3001" s="388"/>
      <c r="ISV3001" s="388"/>
      <c r="ISW3001" s="388"/>
      <c r="ISX3001" s="388"/>
      <c r="ISY3001" s="388"/>
      <c r="ISZ3001" s="388"/>
      <c r="ITA3001" s="388"/>
      <c r="ITB3001" s="388"/>
      <c r="ITC3001" s="388"/>
      <c r="ITD3001" s="388"/>
      <c r="ITE3001" s="388"/>
      <c r="ITF3001" s="388"/>
      <c r="ITG3001" s="388"/>
      <c r="ITH3001" s="388"/>
      <c r="ITI3001" s="388"/>
      <c r="ITJ3001" s="388"/>
      <c r="ITK3001" s="388"/>
      <c r="ITL3001" s="388"/>
      <c r="ITM3001" s="388"/>
      <c r="ITN3001" s="388"/>
      <c r="ITO3001" s="388"/>
      <c r="ITP3001" s="388"/>
      <c r="ITQ3001" s="388"/>
      <c r="ITR3001" s="388"/>
      <c r="ITS3001" s="388"/>
      <c r="ITT3001" s="388"/>
      <c r="ITU3001" s="388"/>
      <c r="ITV3001" s="388"/>
      <c r="ITW3001" s="388"/>
      <c r="ITX3001" s="388"/>
      <c r="ITY3001" s="388"/>
      <c r="ITZ3001" s="388"/>
      <c r="IUA3001" s="388"/>
      <c r="IUB3001" s="388"/>
      <c r="IUC3001" s="388"/>
      <c r="IUD3001" s="388"/>
      <c r="IUE3001" s="388"/>
      <c r="IUF3001" s="388"/>
      <c r="IUG3001" s="388"/>
      <c r="IUH3001" s="388"/>
      <c r="IUI3001" s="388"/>
      <c r="IUJ3001" s="388"/>
      <c r="IUK3001" s="388"/>
      <c r="IUL3001" s="388"/>
      <c r="IUM3001" s="388"/>
      <c r="IUN3001" s="388"/>
      <c r="IUO3001" s="388"/>
      <c r="IUP3001" s="388"/>
      <c r="IUQ3001" s="388"/>
      <c r="IUR3001" s="388"/>
      <c r="IUS3001" s="388"/>
      <c r="IUT3001" s="388"/>
      <c r="IUU3001" s="388"/>
      <c r="IUV3001" s="388"/>
      <c r="IUW3001" s="388"/>
      <c r="IUX3001" s="388"/>
      <c r="IUY3001" s="388"/>
      <c r="IUZ3001" s="388"/>
      <c r="IVA3001" s="388"/>
      <c r="IVB3001" s="388"/>
      <c r="IVC3001" s="388"/>
      <c r="IVD3001" s="388"/>
      <c r="IVE3001" s="388"/>
      <c r="IVF3001" s="388"/>
      <c r="IVG3001" s="388"/>
      <c r="IVH3001" s="388"/>
      <c r="IVI3001" s="388"/>
      <c r="IVJ3001" s="388"/>
      <c r="IVK3001" s="388"/>
      <c r="IVL3001" s="388"/>
      <c r="IVM3001" s="388"/>
      <c r="IVN3001" s="388"/>
      <c r="IVO3001" s="388"/>
      <c r="IVP3001" s="388"/>
      <c r="IVQ3001" s="388"/>
      <c r="IVR3001" s="388"/>
      <c r="IVS3001" s="388"/>
      <c r="IVT3001" s="388"/>
      <c r="IVU3001" s="388"/>
      <c r="IVV3001" s="388"/>
      <c r="IVW3001" s="388"/>
      <c r="IVX3001" s="388"/>
      <c r="IVY3001" s="388"/>
      <c r="IVZ3001" s="388"/>
      <c r="IWA3001" s="388"/>
      <c r="IWB3001" s="388"/>
      <c r="IWC3001" s="388"/>
      <c r="IWD3001" s="388"/>
      <c r="IWE3001" s="388"/>
      <c r="IWF3001" s="388"/>
      <c r="IWG3001" s="388"/>
      <c r="IWH3001" s="388"/>
      <c r="IWI3001" s="388"/>
      <c r="IWJ3001" s="388"/>
      <c r="IWK3001" s="388"/>
      <c r="IWL3001" s="388"/>
      <c r="IWM3001" s="388"/>
      <c r="IWN3001" s="388"/>
      <c r="IWO3001" s="388"/>
      <c r="IWP3001" s="388"/>
      <c r="IWQ3001" s="388"/>
      <c r="IWR3001" s="388"/>
      <c r="IWS3001" s="388"/>
      <c r="IWT3001" s="388"/>
      <c r="IWU3001" s="388"/>
      <c r="IWV3001" s="388"/>
      <c r="IWW3001" s="388"/>
      <c r="IWX3001" s="388"/>
      <c r="IWY3001" s="388"/>
      <c r="IWZ3001" s="388"/>
      <c r="IXA3001" s="388"/>
      <c r="IXB3001" s="388"/>
      <c r="IXC3001" s="388"/>
      <c r="IXD3001" s="388"/>
      <c r="IXE3001" s="388"/>
      <c r="IXF3001" s="388"/>
      <c r="IXG3001" s="388"/>
      <c r="IXH3001" s="388"/>
      <c r="IXI3001" s="388"/>
      <c r="IXJ3001" s="388"/>
      <c r="IXK3001" s="388"/>
      <c r="IXL3001" s="388"/>
      <c r="IXM3001" s="388"/>
      <c r="IXN3001" s="388"/>
      <c r="IXO3001" s="388"/>
      <c r="IXP3001" s="388"/>
      <c r="IXQ3001" s="388"/>
      <c r="IXR3001" s="388"/>
      <c r="IXS3001" s="388"/>
      <c r="IXT3001" s="388"/>
      <c r="IXU3001" s="388"/>
      <c r="IXV3001" s="388"/>
      <c r="IXW3001" s="388"/>
      <c r="IXX3001" s="388"/>
      <c r="IXY3001" s="388"/>
      <c r="IXZ3001" s="388"/>
      <c r="IYA3001" s="388"/>
      <c r="IYB3001" s="388"/>
      <c r="IYC3001" s="388"/>
      <c r="IYD3001" s="388"/>
      <c r="IYE3001" s="388"/>
      <c r="IYF3001" s="388"/>
      <c r="IYG3001" s="388"/>
      <c r="IYH3001" s="388"/>
      <c r="IYI3001" s="388"/>
      <c r="IYJ3001" s="388"/>
      <c r="IYK3001" s="388"/>
      <c r="IYL3001" s="388"/>
      <c r="IYM3001" s="388"/>
      <c r="IYN3001" s="388"/>
      <c r="IYO3001" s="388"/>
      <c r="IYP3001" s="388"/>
      <c r="IYQ3001" s="388"/>
      <c r="IYR3001" s="388"/>
      <c r="IYS3001" s="388"/>
      <c r="IYT3001" s="388"/>
      <c r="IYU3001" s="388"/>
      <c r="IYV3001" s="388"/>
      <c r="IYW3001" s="388"/>
      <c r="IYX3001" s="388"/>
      <c r="IYY3001" s="388"/>
      <c r="IYZ3001" s="388"/>
      <c r="IZA3001" s="388"/>
      <c r="IZB3001" s="388"/>
      <c r="IZC3001" s="388"/>
      <c r="IZD3001" s="388"/>
      <c r="IZE3001" s="388"/>
      <c r="IZF3001" s="388"/>
      <c r="IZG3001" s="388"/>
      <c r="IZH3001" s="388"/>
      <c r="IZI3001" s="388"/>
      <c r="IZJ3001" s="388"/>
      <c r="IZK3001" s="388"/>
      <c r="IZL3001" s="388"/>
      <c r="IZM3001" s="388"/>
      <c r="IZN3001" s="388"/>
      <c r="IZO3001" s="388"/>
      <c r="IZP3001" s="388"/>
      <c r="IZQ3001" s="388"/>
      <c r="IZR3001" s="388"/>
      <c r="IZS3001" s="388"/>
      <c r="IZT3001" s="388"/>
      <c r="IZU3001" s="388"/>
      <c r="IZV3001" s="388"/>
      <c r="IZW3001" s="388"/>
      <c r="IZX3001" s="388"/>
      <c r="IZY3001" s="388"/>
      <c r="IZZ3001" s="388"/>
      <c r="JAA3001" s="388"/>
      <c r="JAB3001" s="388"/>
      <c r="JAC3001" s="388"/>
      <c r="JAD3001" s="388"/>
      <c r="JAE3001" s="388"/>
      <c r="JAF3001" s="388"/>
      <c r="JAG3001" s="388"/>
      <c r="JAH3001" s="388"/>
      <c r="JAI3001" s="388"/>
      <c r="JAJ3001" s="388"/>
      <c r="JAK3001" s="388"/>
      <c r="JAL3001" s="388"/>
      <c r="JAM3001" s="388"/>
      <c r="JAN3001" s="388"/>
      <c r="JAO3001" s="388"/>
      <c r="JAP3001" s="388"/>
      <c r="JAQ3001" s="388"/>
      <c r="JAR3001" s="388"/>
      <c r="JAS3001" s="388"/>
      <c r="JAT3001" s="388"/>
      <c r="JAU3001" s="388"/>
      <c r="JAV3001" s="388"/>
      <c r="JAW3001" s="388"/>
      <c r="JAX3001" s="388"/>
      <c r="JAY3001" s="388"/>
      <c r="JAZ3001" s="388"/>
      <c r="JBA3001" s="388"/>
      <c r="JBB3001" s="388"/>
      <c r="JBC3001" s="388"/>
      <c r="JBD3001" s="388"/>
      <c r="JBE3001" s="388"/>
      <c r="JBF3001" s="388"/>
      <c r="JBG3001" s="388"/>
      <c r="JBH3001" s="388"/>
      <c r="JBI3001" s="388"/>
      <c r="JBJ3001" s="388"/>
      <c r="JBK3001" s="388"/>
      <c r="JBL3001" s="388"/>
      <c r="JBM3001" s="388"/>
      <c r="JBN3001" s="388"/>
      <c r="JBO3001" s="388"/>
      <c r="JBP3001" s="388"/>
      <c r="JBQ3001" s="388"/>
      <c r="JBR3001" s="388"/>
      <c r="JBS3001" s="388"/>
      <c r="JBT3001" s="388"/>
      <c r="JBU3001" s="388"/>
      <c r="JBV3001" s="388"/>
      <c r="JBW3001" s="388"/>
      <c r="JBX3001" s="388"/>
      <c r="JBY3001" s="388"/>
      <c r="JBZ3001" s="388"/>
      <c r="JCA3001" s="388"/>
      <c r="JCB3001" s="388"/>
      <c r="JCC3001" s="388"/>
      <c r="JCD3001" s="388"/>
      <c r="JCE3001" s="388"/>
      <c r="JCF3001" s="388"/>
      <c r="JCG3001" s="388"/>
      <c r="JCH3001" s="388"/>
      <c r="JCI3001" s="388"/>
      <c r="JCJ3001" s="388"/>
      <c r="JCK3001" s="388"/>
      <c r="JCL3001" s="388"/>
      <c r="JCM3001" s="388"/>
      <c r="JCN3001" s="388"/>
      <c r="JCO3001" s="388"/>
      <c r="JCP3001" s="388"/>
      <c r="JCQ3001" s="388"/>
      <c r="JCR3001" s="388"/>
      <c r="JCS3001" s="388"/>
      <c r="JCT3001" s="388"/>
      <c r="JCU3001" s="388"/>
      <c r="JCV3001" s="388"/>
      <c r="JCW3001" s="388"/>
      <c r="JCX3001" s="388"/>
      <c r="JCY3001" s="388"/>
      <c r="JCZ3001" s="388"/>
      <c r="JDA3001" s="388"/>
      <c r="JDB3001" s="388"/>
      <c r="JDC3001" s="388"/>
      <c r="JDD3001" s="388"/>
      <c r="JDE3001" s="388"/>
      <c r="JDF3001" s="388"/>
      <c r="JDG3001" s="388"/>
      <c r="JDH3001" s="388"/>
      <c r="JDI3001" s="388"/>
      <c r="JDJ3001" s="388"/>
      <c r="JDK3001" s="388"/>
      <c r="JDL3001" s="388"/>
      <c r="JDM3001" s="388"/>
      <c r="JDN3001" s="388"/>
      <c r="JDO3001" s="388"/>
      <c r="JDP3001" s="388"/>
      <c r="JDQ3001" s="388"/>
      <c r="JDR3001" s="388"/>
      <c r="JDS3001" s="388"/>
      <c r="JDT3001" s="388"/>
      <c r="JDU3001" s="388"/>
      <c r="JDV3001" s="388"/>
      <c r="JDW3001" s="388"/>
      <c r="JDX3001" s="388"/>
      <c r="JDY3001" s="388"/>
      <c r="JDZ3001" s="388"/>
      <c r="JEA3001" s="388"/>
      <c r="JEB3001" s="388"/>
      <c r="JEC3001" s="388"/>
      <c r="JED3001" s="388"/>
      <c r="JEE3001" s="388"/>
      <c r="JEF3001" s="388"/>
      <c r="JEG3001" s="388"/>
      <c r="JEH3001" s="388"/>
      <c r="JEI3001" s="388"/>
      <c r="JEJ3001" s="388"/>
      <c r="JEK3001" s="388"/>
      <c r="JEL3001" s="388"/>
      <c r="JEM3001" s="388"/>
      <c r="JEN3001" s="388"/>
      <c r="JEO3001" s="388"/>
      <c r="JEP3001" s="388"/>
      <c r="JEQ3001" s="388"/>
      <c r="JER3001" s="388"/>
      <c r="JES3001" s="388"/>
      <c r="JET3001" s="388"/>
      <c r="JEU3001" s="388"/>
      <c r="JEV3001" s="388"/>
      <c r="JEW3001" s="388"/>
      <c r="JEX3001" s="388"/>
      <c r="JEY3001" s="388"/>
      <c r="JEZ3001" s="388"/>
      <c r="JFA3001" s="388"/>
      <c r="JFB3001" s="388"/>
      <c r="JFC3001" s="388"/>
      <c r="JFD3001" s="388"/>
      <c r="JFE3001" s="388"/>
      <c r="JFF3001" s="388"/>
      <c r="JFG3001" s="388"/>
      <c r="JFH3001" s="388"/>
      <c r="JFI3001" s="388"/>
      <c r="JFJ3001" s="388"/>
      <c r="JFK3001" s="388"/>
      <c r="JFL3001" s="388"/>
      <c r="JFM3001" s="388"/>
      <c r="JFN3001" s="388"/>
      <c r="JFO3001" s="388"/>
      <c r="JFP3001" s="388"/>
      <c r="JFQ3001" s="388"/>
      <c r="JFR3001" s="388"/>
      <c r="JFS3001" s="388"/>
      <c r="JFT3001" s="388"/>
      <c r="JFU3001" s="388"/>
      <c r="JFV3001" s="388"/>
      <c r="JFW3001" s="388"/>
      <c r="JFX3001" s="388"/>
      <c r="JFY3001" s="388"/>
      <c r="JFZ3001" s="388"/>
      <c r="JGA3001" s="388"/>
      <c r="JGB3001" s="388"/>
      <c r="JGC3001" s="388"/>
      <c r="JGD3001" s="388"/>
      <c r="JGE3001" s="388"/>
      <c r="JGF3001" s="388"/>
      <c r="JGG3001" s="388"/>
      <c r="JGH3001" s="388"/>
      <c r="JGI3001" s="388"/>
      <c r="JGJ3001" s="388"/>
      <c r="JGK3001" s="388"/>
      <c r="JGL3001" s="388"/>
      <c r="JGM3001" s="388"/>
      <c r="JGN3001" s="388"/>
      <c r="JGO3001" s="388"/>
      <c r="JGP3001" s="388"/>
      <c r="JGQ3001" s="388"/>
      <c r="JGR3001" s="388"/>
      <c r="JGS3001" s="388"/>
      <c r="JGT3001" s="388"/>
      <c r="JGU3001" s="388"/>
      <c r="JGV3001" s="388"/>
      <c r="JGW3001" s="388"/>
      <c r="JGX3001" s="388"/>
      <c r="JGY3001" s="388"/>
      <c r="JGZ3001" s="388"/>
      <c r="JHA3001" s="388"/>
      <c r="JHB3001" s="388"/>
      <c r="JHC3001" s="388"/>
      <c r="JHD3001" s="388"/>
      <c r="JHE3001" s="388"/>
      <c r="JHF3001" s="388"/>
      <c r="JHG3001" s="388"/>
      <c r="JHH3001" s="388"/>
      <c r="JHI3001" s="388"/>
      <c r="JHJ3001" s="388"/>
      <c r="JHK3001" s="388"/>
      <c r="JHL3001" s="388"/>
      <c r="JHM3001" s="388"/>
      <c r="JHN3001" s="388"/>
      <c r="JHO3001" s="388"/>
      <c r="JHP3001" s="388"/>
      <c r="JHQ3001" s="388"/>
      <c r="JHR3001" s="388"/>
      <c r="JHS3001" s="388"/>
      <c r="JHT3001" s="388"/>
      <c r="JHU3001" s="388"/>
      <c r="JHV3001" s="388"/>
      <c r="JHW3001" s="388"/>
      <c r="JHX3001" s="388"/>
      <c r="JHY3001" s="388"/>
      <c r="JHZ3001" s="388"/>
      <c r="JIA3001" s="388"/>
      <c r="JIB3001" s="388"/>
      <c r="JIC3001" s="388"/>
      <c r="JID3001" s="388"/>
      <c r="JIE3001" s="388"/>
      <c r="JIF3001" s="388"/>
      <c r="JIG3001" s="388"/>
      <c r="JIH3001" s="388"/>
      <c r="JII3001" s="388"/>
      <c r="JIJ3001" s="388"/>
      <c r="JIK3001" s="388"/>
      <c r="JIL3001" s="388"/>
      <c r="JIM3001" s="388"/>
      <c r="JIN3001" s="388"/>
      <c r="JIO3001" s="388"/>
      <c r="JIP3001" s="388"/>
      <c r="JIQ3001" s="388"/>
      <c r="JIR3001" s="388"/>
      <c r="JIS3001" s="388"/>
      <c r="JIT3001" s="388"/>
      <c r="JIU3001" s="388"/>
      <c r="JIV3001" s="388"/>
      <c r="JIW3001" s="388"/>
      <c r="JIX3001" s="388"/>
      <c r="JIY3001" s="388"/>
      <c r="JIZ3001" s="388"/>
      <c r="JJA3001" s="388"/>
      <c r="JJB3001" s="388"/>
      <c r="JJC3001" s="388"/>
      <c r="JJD3001" s="388"/>
      <c r="JJE3001" s="388"/>
      <c r="JJF3001" s="388"/>
      <c r="JJG3001" s="388"/>
      <c r="JJH3001" s="388"/>
      <c r="JJI3001" s="388"/>
      <c r="JJJ3001" s="388"/>
      <c r="JJK3001" s="388"/>
      <c r="JJL3001" s="388"/>
      <c r="JJM3001" s="388"/>
      <c r="JJN3001" s="388"/>
      <c r="JJO3001" s="388"/>
      <c r="JJP3001" s="388"/>
      <c r="JJQ3001" s="388"/>
      <c r="JJR3001" s="388"/>
      <c r="JJS3001" s="388"/>
      <c r="JJT3001" s="388"/>
      <c r="JJU3001" s="388"/>
      <c r="JJV3001" s="388"/>
      <c r="JJW3001" s="388"/>
      <c r="JJX3001" s="388"/>
      <c r="JJY3001" s="388"/>
      <c r="JJZ3001" s="388"/>
      <c r="JKA3001" s="388"/>
      <c r="JKB3001" s="388"/>
      <c r="JKC3001" s="388"/>
      <c r="JKD3001" s="388"/>
      <c r="JKE3001" s="388"/>
      <c r="JKF3001" s="388"/>
      <c r="JKG3001" s="388"/>
      <c r="JKH3001" s="388"/>
      <c r="JKI3001" s="388"/>
      <c r="JKJ3001" s="388"/>
      <c r="JKK3001" s="388"/>
      <c r="JKL3001" s="388"/>
      <c r="JKM3001" s="388"/>
      <c r="JKN3001" s="388"/>
      <c r="JKO3001" s="388"/>
      <c r="JKP3001" s="388"/>
      <c r="JKQ3001" s="388"/>
      <c r="JKR3001" s="388"/>
      <c r="JKS3001" s="388"/>
      <c r="JKT3001" s="388"/>
      <c r="JKU3001" s="388"/>
      <c r="JKV3001" s="388"/>
      <c r="JKW3001" s="388"/>
      <c r="JKX3001" s="388"/>
      <c r="JKY3001" s="388"/>
      <c r="JKZ3001" s="388"/>
      <c r="JLA3001" s="388"/>
      <c r="JLB3001" s="388"/>
      <c r="JLC3001" s="388"/>
      <c r="JLD3001" s="388"/>
      <c r="JLE3001" s="388"/>
      <c r="JLF3001" s="388"/>
      <c r="JLG3001" s="388"/>
      <c r="JLH3001" s="388"/>
      <c r="JLI3001" s="388"/>
      <c r="JLJ3001" s="388"/>
      <c r="JLK3001" s="388"/>
      <c r="JLL3001" s="388"/>
      <c r="JLM3001" s="388"/>
      <c r="JLN3001" s="388"/>
      <c r="JLO3001" s="388"/>
      <c r="JLP3001" s="388"/>
      <c r="JLQ3001" s="388"/>
      <c r="JLR3001" s="388"/>
      <c r="JLS3001" s="388"/>
      <c r="JLT3001" s="388"/>
      <c r="JLU3001" s="388"/>
      <c r="JLV3001" s="388"/>
      <c r="JLW3001" s="388"/>
      <c r="JLX3001" s="388"/>
      <c r="JLY3001" s="388"/>
      <c r="JLZ3001" s="388"/>
      <c r="JMA3001" s="388"/>
      <c r="JMB3001" s="388"/>
      <c r="JMC3001" s="388"/>
      <c r="JMD3001" s="388"/>
      <c r="JME3001" s="388"/>
      <c r="JMF3001" s="388"/>
      <c r="JMG3001" s="388"/>
      <c r="JMH3001" s="388"/>
      <c r="JMI3001" s="388"/>
      <c r="JMJ3001" s="388"/>
      <c r="JMK3001" s="388"/>
      <c r="JML3001" s="388"/>
      <c r="JMM3001" s="388"/>
      <c r="JMN3001" s="388"/>
      <c r="JMO3001" s="388"/>
      <c r="JMP3001" s="388"/>
      <c r="JMQ3001" s="388"/>
      <c r="JMR3001" s="388"/>
      <c r="JMS3001" s="388"/>
      <c r="JMT3001" s="388"/>
      <c r="JMU3001" s="388"/>
      <c r="JMV3001" s="388"/>
      <c r="JMW3001" s="388"/>
      <c r="JMX3001" s="388"/>
      <c r="JMY3001" s="388"/>
      <c r="JMZ3001" s="388"/>
      <c r="JNA3001" s="388"/>
      <c r="JNB3001" s="388"/>
      <c r="JNC3001" s="388"/>
      <c r="JND3001" s="388"/>
      <c r="JNE3001" s="388"/>
      <c r="JNF3001" s="388"/>
      <c r="JNG3001" s="388"/>
      <c r="JNH3001" s="388"/>
      <c r="JNI3001" s="388"/>
      <c r="JNJ3001" s="388"/>
      <c r="JNK3001" s="388"/>
      <c r="JNL3001" s="388"/>
      <c r="JNM3001" s="388"/>
      <c r="JNN3001" s="388"/>
      <c r="JNO3001" s="388"/>
      <c r="JNP3001" s="388"/>
      <c r="JNQ3001" s="388"/>
      <c r="JNR3001" s="388"/>
      <c r="JNS3001" s="388"/>
      <c r="JNT3001" s="388"/>
      <c r="JNU3001" s="388"/>
      <c r="JNV3001" s="388"/>
      <c r="JNW3001" s="388"/>
      <c r="JNX3001" s="388"/>
      <c r="JNY3001" s="388"/>
      <c r="JNZ3001" s="388"/>
      <c r="JOA3001" s="388"/>
      <c r="JOB3001" s="388"/>
      <c r="JOC3001" s="388"/>
      <c r="JOD3001" s="388"/>
      <c r="JOE3001" s="388"/>
      <c r="JOF3001" s="388"/>
      <c r="JOG3001" s="388"/>
      <c r="JOH3001" s="388"/>
      <c r="JOI3001" s="388"/>
      <c r="JOJ3001" s="388"/>
      <c r="JOK3001" s="388"/>
      <c r="JOL3001" s="388"/>
      <c r="JOM3001" s="388"/>
      <c r="JON3001" s="388"/>
      <c r="JOO3001" s="388"/>
      <c r="JOP3001" s="388"/>
      <c r="JOQ3001" s="388"/>
      <c r="JOR3001" s="388"/>
      <c r="JOS3001" s="388"/>
      <c r="JOT3001" s="388"/>
      <c r="JOU3001" s="388"/>
      <c r="JOV3001" s="388"/>
      <c r="JOW3001" s="388"/>
      <c r="JOX3001" s="388"/>
      <c r="JOY3001" s="388"/>
      <c r="JOZ3001" s="388"/>
      <c r="JPA3001" s="388"/>
      <c r="JPB3001" s="388"/>
      <c r="JPC3001" s="388"/>
      <c r="JPD3001" s="388"/>
      <c r="JPE3001" s="388"/>
      <c r="JPF3001" s="388"/>
      <c r="JPG3001" s="388"/>
      <c r="JPH3001" s="388"/>
      <c r="JPI3001" s="388"/>
      <c r="JPJ3001" s="388"/>
      <c r="JPK3001" s="388"/>
      <c r="JPL3001" s="388"/>
      <c r="JPM3001" s="388"/>
      <c r="JPN3001" s="388"/>
      <c r="JPO3001" s="388"/>
      <c r="JPP3001" s="388"/>
      <c r="JPQ3001" s="388"/>
      <c r="JPR3001" s="388"/>
      <c r="JPS3001" s="388"/>
      <c r="JPT3001" s="388"/>
      <c r="JPU3001" s="388"/>
      <c r="JPV3001" s="388"/>
      <c r="JPW3001" s="388"/>
      <c r="JPX3001" s="388"/>
      <c r="JPY3001" s="388"/>
      <c r="JPZ3001" s="388"/>
      <c r="JQA3001" s="388"/>
      <c r="JQB3001" s="388"/>
      <c r="JQC3001" s="388"/>
      <c r="JQD3001" s="388"/>
      <c r="JQE3001" s="388"/>
      <c r="JQF3001" s="388"/>
      <c r="JQG3001" s="388"/>
      <c r="JQH3001" s="388"/>
      <c r="JQI3001" s="388"/>
      <c r="JQJ3001" s="388"/>
      <c r="JQK3001" s="388"/>
      <c r="JQL3001" s="388"/>
      <c r="JQM3001" s="388"/>
      <c r="JQN3001" s="388"/>
      <c r="JQO3001" s="388"/>
      <c r="JQP3001" s="388"/>
      <c r="JQQ3001" s="388"/>
      <c r="JQR3001" s="388"/>
      <c r="JQS3001" s="388"/>
      <c r="JQT3001" s="388"/>
      <c r="JQU3001" s="388"/>
      <c r="JQV3001" s="388"/>
      <c r="JQW3001" s="388"/>
      <c r="JQX3001" s="388"/>
      <c r="JQY3001" s="388"/>
      <c r="JQZ3001" s="388"/>
      <c r="JRA3001" s="388"/>
      <c r="JRB3001" s="388"/>
      <c r="JRC3001" s="388"/>
      <c r="JRD3001" s="388"/>
      <c r="JRE3001" s="388"/>
      <c r="JRF3001" s="388"/>
      <c r="JRG3001" s="388"/>
      <c r="JRH3001" s="388"/>
      <c r="JRI3001" s="388"/>
      <c r="JRJ3001" s="388"/>
      <c r="JRK3001" s="388"/>
      <c r="JRL3001" s="388"/>
      <c r="JRM3001" s="388"/>
      <c r="JRN3001" s="388"/>
      <c r="JRO3001" s="388"/>
      <c r="JRP3001" s="388"/>
      <c r="JRQ3001" s="388"/>
      <c r="JRR3001" s="388"/>
      <c r="JRS3001" s="388"/>
      <c r="JRT3001" s="388"/>
      <c r="JRU3001" s="388"/>
      <c r="JRV3001" s="388"/>
      <c r="JRW3001" s="388"/>
      <c r="JRX3001" s="388"/>
      <c r="JRY3001" s="388"/>
      <c r="JRZ3001" s="388"/>
      <c r="JSA3001" s="388"/>
      <c r="JSB3001" s="388"/>
      <c r="JSC3001" s="388"/>
      <c r="JSD3001" s="388"/>
      <c r="JSE3001" s="388"/>
      <c r="JSF3001" s="388"/>
      <c r="JSG3001" s="388"/>
      <c r="JSH3001" s="388"/>
      <c r="JSI3001" s="388"/>
      <c r="JSJ3001" s="388"/>
      <c r="JSK3001" s="388"/>
      <c r="JSL3001" s="388"/>
      <c r="JSM3001" s="388"/>
      <c r="JSN3001" s="388"/>
      <c r="JSO3001" s="388"/>
      <c r="JSP3001" s="388"/>
      <c r="JSQ3001" s="388"/>
      <c r="JSR3001" s="388"/>
      <c r="JSS3001" s="388"/>
      <c r="JST3001" s="388"/>
      <c r="JSU3001" s="388"/>
      <c r="JSV3001" s="388"/>
      <c r="JSW3001" s="388"/>
      <c r="JSX3001" s="388"/>
      <c r="JSY3001" s="388"/>
      <c r="JSZ3001" s="388"/>
      <c r="JTA3001" s="388"/>
      <c r="JTB3001" s="388"/>
      <c r="JTC3001" s="388"/>
      <c r="JTD3001" s="388"/>
      <c r="JTE3001" s="388"/>
      <c r="JTF3001" s="388"/>
      <c r="JTG3001" s="388"/>
      <c r="JTH3001" s="388"/>
      <c r="JTI3001" s="388"/>
      <c r="JTJ3001" s="388"/>
      <c r="JTK3001" s="388"/>
      <c r="JTL3001" s="388"/>
      <c r="JTM3001" s="388"/>
      <c r="JTN3001" s="388"/>
      <c r="JTO3001" s="388"/>
      <c r="JTP3001" s="388"/>
      <c r="JTQ3001" s="388"/>
      <c r="JTR3001" s="388"/>
      <c r="JTS3001" s="388"/>
      <c r="JTT3001" s="388"/>
      <c r="JTU3001" s="388"/>
      <c r="JTV3001" s="388"/>
      <c r="JTW3001" s="388"/>
      <c r="JTX3001" s="388"/>
      <c r="JTY3001" s="388"/>
      <c r="JTZ3001" s="388"/>
      <c r="JUA3001" s="388"/>
      <c r="JUB3001" s="388"/>
      <c r="JUC3001" s="388"/>
      <c r="JUD3001" s="388"/>
      <c r="JUE3001" s="388"/>
      <c r="JUF3001" s="388"/>
      <c r="JUG3001" s="388"/>
      <c r="JUH3001" s="388"/>
      <c r="JUI3001" s="388"/>
      <c r="JUJ3001" s="388"/>
      <c r="JUK3001" s="388"/>
      <c r="JUL3001" s="388"/>
      <c r="JUM3001" s="388"/>
      <c r="JUN3001" s="388"/>
      <c r="JUO3001" s="388"/>
      <c r="JUP3001" s="388"/>
      <c r="JUQ3001" s="388"/>
      <c r="JUR3001" s="388"/>
      <c r="JUS3001" s="388"/>
      <c r="JUT3001" s="388"/>
      <c r="JUU3001" s="388"/>
      <c r="JUV3001" s="388"/>
      <c r="JUW3001" s="388"/>
      <c r="JUX3001" s="388"/>
      <c r="JUY3001" s="388"/>
      <c r="JUZ3001" s="388"/>
      <c r="JVA3001" s="388"/>
      <c r="JVB3001" s="388"/>
      <c r="JVC3001" s="388"/>
      <c r="JVD3001" s="388"/>
      <c r="JVE3001" s="388"/>
      <c r="JVF3001" s="388"/>
      <c r="JVG3001" s="388"/>
      <c r="JVH3001" s="388"/>
      <c r="JVI3001" s="388"/>
      <c r="JVJ3001" s="388"/>
      <c r="JVK3001" s="388"/>
      <c r="JVL3001" s="388"/>
      <c r="JVM3001" s="388"/>
      <c r="JVN3001" s="388"/>
      <c r="JVO3001" s="388"/>
      <c r="JVP3001" s="388"/>
      <c r="JVQ3001" s="388"/>
      <c r="JVR3001" s="388"/>
      <c r="JVS3001" s="388"/>
      <c r="JVT3001" s="388"/>
      <c r="JVU3001" s="388"/>
      <c r="JVV3001" s="388"/>
      <c r="JVW3001" s="388"/>
      <c r="JVX3001" s="388"/>
      <c r="JVY3001" s="388"/>
      <c r="JVZ3001" s="388"/>
      <c r="JWA3001" s="388"/>
      <c r="JWB3001" s="388"/>
      <c r="JWC3001" s="388"/>
      <c r="JWD3001" s="388"/>
      <c r="JWE3001" s="388"/>
      <c r="JWF3001" s="388"/>
      <c r="JWG3001" s="388"/>
      <c r="JWH3001" s="388"/>
      <c r="JWI3001" s="388"/>
      <c r="JWJ3001" s="388"/>
      <c r="JWK3001" s="388"/>
      <c r="JWL3001" s="388"/>
      <c r="JWM3001" s="388"/>
      <c r="JWN3001" s="388"/>
      <c r="JWO3001" s="388"/>
      <c r="JWP3001" s="388"/>
      <c r="JWQ3001" s="388"/>
      <c r="JWR3001" s="388"/>
      <c r="JWS3001" s="388"/>
      <c r="JWT3001" s="388"/>
      <c r="JWU3001" s="388"/>
      <c r="JWV3001" s="388"/>
      <c r="JWW3001" s="388"/>
      <c r="JWX3001" s="388"/>
      <c r="JWY3001" s="388"/>
      <c r="JWZ3001" s="388"/>
      <c r="JXA3001" s="388"/>
      <c r="JXB3001" s="388"/>
      <c r="JXC3001" s="388"/>
      <c r="JXD3001" s="388"/>
      <c r="JXE3001" s="388"/>
      <c r="JXF3001" s="388"/>
      <c r="JXG3001" s="388"/>
      <c r="JXH3001" s="388"/>
      <c r="JXI3001" s="388"/>
      <c r="JXJ3001" s="388"/>
      <c r="JXK3001" s="388"/>
      <c r="JXL3001" s="388"/>
      <c r="JXM3001" s="388"/>
      <c r="JXN3001" s="388"/>
      <c r="JXO3001" s="388"/>
      <c r="JXP3001" s="388"/>
      <c r="JXQ3001" s="388"/>
      <c r="JXR3001" s="388"/>
      <c r="JXS3001" s="388"/>
      <c r="JXT3001" s="388"/>
      <c r="JXU3001" s="388"/>
      <c r="JXV3001" s="388"/>
      <c r="JXW3001" s="388"/>
      <c r="JXX3001" s="388"/>
      <c r="JXY3001" s="388"/>
      <c r="JXZ3001" s="388"/>
      <c r="JYA3001" s="388"/>
      <c r="JYB3001" s="388"/>
      <c r="JYC3001" s="388"/>
      <c r="JYD3001" s="388"/>
      <c r="JYE3001" s="388"/>
      <c r="JYF3001" s="388"/>
      <c r="JYG3001" s="388"/>
      <c r="JYH3001" s="388"/>
      <c r="JYI3001" s="388"/>
      <c r="JYJ3001" s="388"/>
      <c r="JYK3001" s="388"/>
      <c r="JYL3001" s="388"/>
      <c r="JYM3001" s="388"/>
      <c r="JYN3001" s="388"/>
      <c r="JYO3001" s="388"/>
      <c r="JYP3001" s="388"/>
      <c r="JYQ3001" s="388"/>
      <c r="JYR3001" s="388"/>
      <c r="JYS3001" s="388"/>
      <c r="JYT3001" s="388"/>
      <c r="JYU3001" s="388"/>
      <c r="JYV3001" s="388"/>
      <c r="JYW3001" s="388"/>
      <c r="JYX3001" s="388"/>
      <c r="JYY3001" s="388"/>
      <c r="JYZ3001" s="388"/>
      <c r="JZA3001" s="388"/>
      <c r="JZB3001" s="388"/>
      <c r="JZC3001" s="388"/>
      <c r="JZD3001" s="388"/>
      <c r="JZE3001" s="388"/>
      <c r="JZF3001" s="388"/>
      <c r="JZG3001" s="388"/>
      <c r="JZH3001" s="388"/>
      <c r="JZI3001" s="388"/>
      <c r="JZJ3001" s="388"/>
      <c r="JZK3001" s="388"/>
      <c r="JZL3001" s="388"/>
      <c r="JZM3001" s="388"/>
      <c r="JZN3001" s="388"/>
      <c r="JZO3001" s="388"/>
      <c r="JZP3001" s="388"/>
      <c r="JZQ3001" s="388"/>
      <c r="JZR3001" s="388"/>
      <c r="JZS3001" s="388"/>
      <c r="JZT3001" s="388"/>
      <c r="JZU3001" s="388"/>
      <c r="JZV3001" s="388"/>
      <c r="JZW3001" s="388"/>
      <c r="JZX3001" s="388"/>
      <c r="JZY3001" s="388"/>
      <c r="JZZ3001" s="388"/>
      <c r="KAA3001" s="388"/>
      <c r="KAB3001" s="388"/>
      <c r="KAC3001" s="388"/>
      <c r="KAD3001" s="388"/>
      <c r="KAE3001" s="388"/>
      <c r="KAF3001" s="388"/>
      <c r="KAG3001" s="388"/>
      <c r="KAH3001" s="388"/>
      <c r="KAI3001" s="388"/>
      <c r="KAJ3001" s="388"/>
      <c r="KAK3001" s="388"/>
      <c r="KAL3001" s="388"/>
      <c r="KAM3001" s="388"/>
      <c r="KAN3001" s="388"/>
      <c r="KAO3001" s="388"/>
      <c r="KAP3001" s="388"/>
      <c r="KAQ3001" s="388"/>
      <c r="KAR3001" s="388"/>
      <c r="KAS3001" s="388"/>
      <c r="KAT3001" s="388"/>
      <c r="KAU3001" s="388"/>
      <c r="KAV3001" s="388"/>
      <c r="KAW3001" s="388"/>
      <c r="KAX3001" s="388"/>
      <c r="KAY3001" s="388"/>
      <c r="KAZ3001" s="388"/>
      <c r="KBA3001" s="388"/>
      <c r="KBB3001" s="388"/>
      <c r="KBC3001" s="388"/>
      <c r="KBD3001" s="388"/>
      <c r="KBE3001" s="388"/>
      <c r="KBF3001" s="388"/>
      <c r="KBG3001" s="388"/>
      <c r="KBH3001" s="388"/>
      <c r="KBI3001" s="388"/>
      <c r="KBJ3001" s="388"/>
      <c r="KBK3001" s="388"/>
      <c r="KBL3001" s="388"/>
      <c r="KBM3001" s="388"/>
      <c r="KBN3001" s="388"/>
      <c r="KBO3001" s="388"/>
      <c r="KBP3001" s="388"/>
      <c r="KBQ3001" s="388"/>
      <c r="KBR3001" s="388"/>
      <c r="KBS3001" s="388"/>
      <c r="KBT3001" s="388"/>
      <c r="KBU3001" s="388"/>
      <c r="KBV3001" s="388"/>
      <c r="KBW3001" s="388"/>
      <c r="KBX3001" s="388"/>
      <c r="KBY3001" s="388"/>
      <c r="KBZ3001" s="388"/>
      <c r="KCA3001" s="388"/>
      <c r="KCB3001" s="388"/>
      <c r="KCC3001" s="388"/>
      <c r="KCD3001" s="388"/>
      <c r="KCE3001" s="388"/>
      <c r="KCF3001" s="388"/>
      <c r="KCG3001" s="388"/>
      <c r="KCH3001" s="388"/>
      <c r="KCI3001" s="388"/>
      <c r="KCJ3001" s="388"/>
      <c r="KCK3001" s="388"/>
      <c r="KCL3001" s="388"/>
      <c r="KCM3001" s="388"/>
      <c r="KCN3001" s="388"/>
      <c r="KCO3001" s="388"/>
      <c r="KCP3001" s="388"/>
      <c r="KCQ3001" s="388"/>
      <c r="KCR3001" s="388"/>
      <c r="KCS3001" s="388"/>
      <c r="KCT3001" s="388"/>
      <c r="KCU3001" s="388"/>
      <c r="KCV3001" s="388"/>
      <c r="KCW3001" s="388"/>
      <c r="KCX3001" s="388"/>
      <c r="KCY3001" s="388"/>
      <c r="KCZ3001" s="388"/>
      <c r="KDA3001" s="388"/>
      <c r="KDB3001" s="388"/>
      <c r="KDC3001" s="388"/>
      <c r="KDD3001" s="388"/>
      <c r="KDE3001" s="388"/>
      <c r="KDF3001" s="388"/>
      <c r="KDG3001" s="388"/>
      <c r="KDH3001" s="388"/>
      <c r="KDI3001" s="388"/>
      <c r="KDJ3001" s="388"/>
      <c r="KDK3001" s="388"/>
      <c r="KDL3001" s="388"/>
      <c r="KDM3001" s="388"/>
      <c r="KDN3001" s="388"/>
      <c r="KDO3001" s="388"/>
      <c r="KDP3001" s="388"/>
      <c r="KDQ3001" s="388"/>
      <c r="KDR3001" s="388"/>
      <c r="KDS3001" s="388"/>
      <c r="KDT3001" s="388"/>
      <c r="KDU3001" s="388"/>
      <c r="KDV3001" s="388"/>
      <c r="KDW3001" s="388"/>
      <c r="KDX3001" s="388"/>
      <c r="KDY3001" s="388"/>
      <c r="KDZ3001" s="388"/>
      <c r="KEA3001" s="388"/>
      <c r="KEB3001" s="388"/>
      <c r="KEC3001" s="388"/>
      <c r="KED3001" s="388"/>
      <c r="KEE3001" s="388"/>
      <c r="KEF3001" s="388"/>
      <c r="KEG3001" s="388"/>
      <c r="KEH3001" s="388"/>
      <c r="KEI3001" s="388"/>
      <c r="KEJ3001" s="388"/>
      <c r="KEK3001" s="388"/>
      <c r="KEL3001" s="388"/>
      <c r="KEM3001" s="388"/>
      <c r="KEN3001" s="388"/>
      <c r="KEO3001" s="388"/>
      <c r="KEP3001" s="388"/>
      <c r="KEQ3001" s="388"/>
      <c r="KER3001" s="388"/>
      <c r="KES3001" s="388"/>
      <c r="KET3001" s="388"/>
      <c r="KEU3001" s="388"/>
      <c r="KEV3001" s="388"/>
      <c r="KEW3001" s="388"/>
      <c r="KEX3001" s="388"/>
      <c r="KEY3001" s="388"/>
      <c r="KEZ3001" s="388"/>
      <c r="KFA3001" s="388"/>
      <c r="KFB3001" s="388"/>
      <c r="KFC3001" s="388"/>
      <c r="KFD3001" s="388"/>
      <c r="KFE3001" s="388"/>
      <c r="KFF3001" s="388"/>
      <c r="KFG3001" s="388"/>
      <c r="KFH3001" s="388"/>
      <c r="KFI3001" s="388"/>
      <c r="KFJ3001" s="388"/>
      <c r="KFK3001" s="388"/>
      <c r="KFL3001" s="388"/>
      <c r="KFM3001" s="388"/>
      <c r="KFN3001" s="388"/>
      <c r="KFO3001" s="388"/>
      <c r="KFP3001" s="388"/>
      <c r="KFQ3001" s="388"/>
      <c r="KFR3001" s="388"/>
      <c r="KFS3001" s="388"/>
      <c r="KFT3001" s="388"/>
      <c r="KFU3001" s="388"/>
      <c r="KFV3001" s="388"/>
      <c r="KFW3001" s="388"/>
      <c r="KFX3001" s="388"/>
      <c r="KFY3001" s="388"/>
      <c r="KFZ3001" s="388"/>
      <c r="KGA3001" s="388"/>
      <c r="KGB3001" s="388"/>
      <c r="KGC3001" s="388"/>
      <c r="KGD3001" s="388"/>
      <c r="KGE3001" s="388"/>
      <c r="KGF3001" s="388"/>
      <c r="KGG3001" s="388"/>
      <c r="KGH3001" s="388"/>
      <c r="KGI3001" s="388"/>
      <c r="KGJ3001" s="388"/>
      <c r="KGK3001" s="388"/>
      <c r="KGL3001" s="388"/>
      <c r="KGM3001" s="388"/>
      <c r="KGN3001" s="388"/>
      <c r="KGO3001" s="388"/>
      <c r="KGP3001" s="388"/>
      <c r="KGQ3001" s="388"/>
      <c r="KGR3001" s="388"/>
      <c r="KGS3001" s="388"/>
      <c r="KGT3001" s="388"/>
      <c r="KGU3001" s="388"/>
      <c r="KGV3001" s="388"/>
      <c r="KGW3001" s="388"/>
      <c r="KGX3001" s="388"/>
      <c r="KGY3001" s="388"/>
      <c r="KGZ3001" s="388"/>
      <c r="KHA3001" s="388"/>
      <c r="KHB3001" s="388"/>
      <c r="KHC3001" s="388"/>
      <c r="KHD3001" s="388"/>
      <c r="KHE3001" s="388"/>
      <c r="KHF3001" s="388"/>
      <c r="KHG3001" s="388"/>
      <c r="KHH3001" s="388"/>
      <c r="KHI3001" s="388"/>
      <c r="KHJ3001" s="388"/>
      <c r="KHK3001" s="388"/>
      <c r="KHL3001" s="388"/>
      <c r="KHM3001" s="388"/>
      <c r="KHN3001" s="388"/>
      <c r="KHO3001" s="388"/>
      <c r="KHP3001" s="388"/>
      <c r="KHQ3001" s="388"/>
      <c r="KHR3001" s="388"/>
      <c r="KHS3001" s="388"/>
      <c r="KHT3001" s="388"/>
      <c r="KHU3001" s="388"/>
      <c r="KHV3001" s="388"/>
      <c r="KHW3001" s="388"/>
      <c r="KHX3001" s="388"/>
      <c r="KHY3001" s="388"/>
      <c r="KHZ3001" s="388"/>
      <c r="KIA3001" s="388"/>
      <c r="KIB3001" s="388"/>
      <c r="KIC3001" s="388"/>
      <c r="KID3001" s="388"/>
      <c r="KIE3001" s="388"/>
      <c r="KIF3001" s="388"/>
      <c r="KIG3001" s="388"/>
      <c r="KIH3001" s="388"/>
      <c r="KII3001" s="388"/>
      <c r="KIJ3001" s="388"/>
      <c r="KIK3001" s="388"/>
      <c r="KIL3001" s="388"/>
      <c r="KIM3001" s="388"/>
      <c r="KIN3001" s="388"/>
      <c r="KIO3001" s="388"/>
      <c r="KIP3001" s="388"/>
      <c r="KIQ3001" s="388"/>
      <c r="KIR3001" s="388"/>
      <c r="KIS3001" s="388"/>
      <c r="KIT3001" s="388"/>
      <c r="KIU3001" s="388"/>
      <c r="KIV3001" s="388"/>
      <c r="KIW3001" s="388"/>
      <c r="KIX3001" s="388"/>
      <c r="KIY3001" s="388"/>
      <c r="KIZ3001" s="388"/>
      <c r="KJA3001" s="388"/>
      <c r="KJB3001" s="388"/>
      <c r="KJC3001" s="388"/>
      <c r="KJD3001" s="388"/>
      <c r="KJE3001" s="388"/>
      <c r="KJF3001" s="388"/>
      <c r="KJG3001" s="388"/>
      <c r="KJH3001" s="388"/>
      <c r="KJI3001" s="388"/>
      <c r="KJJ3001" s="388"/>
      <c r="KJK3001" s="388"/>
      <c r="KJL3001" s="388"/>
      <c r="KJM3001" s="388"/>
      <c r="KJN3001" s="388"/>
      <c r="KJO3001" s="388"/>
      <c r="KJP3001" s="388"/>
      <c r="KJQ3001" s="388"/>
      <c r="KJR3001" s="388"/>
      <c r="KJS3001" s="388"/>
      <c r="KJT3001" s="388"/>
      <c r="KJU3001" s="388"/>
      <c r="KJV3001" s="388"/>
      <c r="KJW3001" s="388"/>
      <c r="KJX3001" s="388"/>
      <c r="KJY3001" s="388"/>
      <c r="KJZ3001" s="388"/>
      <c r="KKA3001" s="388"/>
      <c r="KKB3001" s="388"/>
      <c r="KKC3001" s="388"/>
      <c r="KKD3001" s="388"/>
      <c r="KKE3001" s="388"/>
      <c r="KKF3001" s="388"/>
      <c r="KKG3001" s="388"/>
      <c r="KKH3001" s="388"/>
      <c r="KKI3001" s="388"/>
      <c r="KKJ3001" s="388"/>
      <c r="KKK3001" s="388"/>
      <c r="KKL3001" s="388"/>
      <c r="KKM3001" s="388"/>
      <c r="KKN3001" s="388"/>
      <c r="KKO3001" s="388"/>
      <c r="KKP3001" s="388"/>
      <c r="KKQ3001" s="388"/>
      <c r="KKR3001" s="388"/>
      <c r="KKS3001" s="388"/>
      <c r="KKT3001" s="388"/>
      <c r="KKU3001" s="388"/>
      <c r="KKV3001" s="388"/>
      <c r="KKW3001" s="388"/>
      <c r="KKX3001" s="388"/>
      <c r="KKY3001" s="388"/>
      <c r="KKZ3001" s="388"/>
      <c r="KLA3001" s="388"/>
      <c r="KLB3001" s="388"/>
      <c r="KLC3001" s="388"/>
      <c r="KLD3001" s="388"/>
      <c r="KLE3001" s="388"/>
      <c r="KLF3001" s="388"/>
      <c r="KLG3001" s="388"/>
      <c r="KLH3001" s="388"/>
      <c r="KLI3001" s="388"/>
      <c r="KLJ3001" s="388"/>
      <c r="KLK3001" s="388"/>
      <c r="KLL3001" s="388"/>
      <c r="KLM3001" s="388"/>
      <c r="KLN3001" s="388"/>
      <c r="KLO3001" s="388"/>
      <c r="KLP3001" s="388"/>
      <c r="KLQ3001" s="388"/>
      <c r="KLR3001" s="388"/>
      <c r="KLS3001" s="388"/>
      <c r="KLT3001" s="388"/>
      <c r="KLU3001" s="388"/>
      <c r="KLV3001" s="388"/>
      <c r="KLW3001" s="388"/>
      <c r="KLX3001" s="388"/>
      <c r="KLY3001" s="388"/>
      <c r="KLZ3001" s="388"/>
      <c r="KMA3001" s="388"/>
      <c r="KMB3001" s="388"/>
      <c r="KMC3001" s="388"/>
      <c r="KMD3001" s="388"/>
      <c r="KME3001" s="388"/>
      <c r="KMF3001" s="388"/>
      <c r="KMG3001" s="388"/>
      <c r="KMH3001" s="388"/>
      <c r="KMI3001" s="388"/>
      <c r="KMJ3001" s="388"/>
      <c r="KMK3001" s="388"/>
      <c r="KML3001" s="388"/>
      <c r="KMM3001" s="388"/>
      <c r="KMN3001" s="388"/>
      <c r="KMO3001" s="388"/>
      <c r="KMP3001" s="388"/>
      <c r="KMQ3001" s="388"/>
      <c r="KMR3001" s="388"/>
      <c r="KMS3001" s="388"/>
      <c r="KMT3001" s="388"/>
      <c r="KMU3001" s="388"/>
      <c r="KMV3001" s="388"/>
      <c r="KMW3001" s="388"/>
      <c r="KMX3001" s="388"/>
      <c r="KMY3001" s="388"/>
      <c r="KMZ3001" s="388"/>
      <c r="KNA3001" s="388"/>
      <c r="KNB3001" s="388"/>
      <c r="KNC3001" s="388"/>
      <c r="KND3001" s="388"/>
      <c r="KNE3001" s="388"/>
      <c r="KNF3001" s="388"/>
      <c r="KNG3001" s="388"/>
      <c r="KNH3001" s="388"/>
      <c r="KNI3001" s="388"/>
      <c r="KNJ3001" s="388"/>
      <c r="KNK3001" s="388"/>
      <c r="KNL3001" s="388"/>
      <c r="KNM3001" s="388"/>
      <c r="KNN3001" s="388"/>
      <c r="KNO3001" s="388"/>
      <c r="KNP3001" s="388"/>
      <c r="KNQ3001" s="388"/>
      <c r="KNR3001" s="388"/>
      <c r="KNS3001" s="388"/>
      <c r="KNT3001" s="388"/>
      <c r="KNU3001" s="388"/>
      <c r="KNV3001" s="388"/>
      <c r="KNW3001" s="388"/>
      <c r="KNX3001" s="388"/>
      <c r="KNY3001" s="388"/>
      <c r="KNZ3001" s="388"/>
      <c r="KOA3001" s="388"/>
      <c r="KOB3001" s="388"/>
      <c r="KOC3001" s="388"/>
      <c r="KOD3001" s="388"/>
      <c r="KOE3001" s="388"/>
      <c r="KOF3001" s="388"/>
      <c r="KOG3001" s="388"/>
      <c r="KOH3001" s="388"/>
      <c r="KOI3001" s="388"/>
      <c r="KOJ3001" s="388"/>
      <c r="KOK3001" s="388"/>
      <c r="KOL3001" s="388"/>
      <c r="KOM3001" s="388"/>
      <c r="KON3001" s="388"/>
      <c r="KOO3001" s="388"/>
      <c r="KOP3001" s="388"/>
      <c r="KOQ3001" s="388"/>
      <c r="KOR3001" s="388"/>
      <c r="KOS3001" s="388"/>
      <c r="KOT3001" s="388"/>
      <c r="KOU3001" s="388"/>
      <c r="KOV3001" s="388"/>
      <c r="KOW3001" s="388"/>
      <c r="KOX3001" s="388"/>
      <c r="KOY3001" s="388"/>
      <c r="KOZ3001" s="388"/>
      <c r="KPA3001" s="388"/>
      <c r="KPB3001" s="388"/>
      <c r="KPC3001" s="388"/>
      <c r="KPD3001" s="388"/>
      <c r="KPE3001" s="388"/>
      <c r="KPF3001" s="388"/>
      <c r="KPG3001" s="388"/>
      <c r="KPH3001" s="388"/>
      <c r="KPI3001" s="388"/>
      <c r="KPJ3001" s="388"/>
      <c r="KPK3001" s="388"/>
      <c r="KPL3001" s="388"/>
      <c r="KPM3001" s="388"/>
      <c r="KPN3001" s="388"/>
      <c r="KPO3001" s="388"/>
      <c r="KPP3001" s="388"/>
      <c r="KPQ3001" s="388"/>
      <c r="KPR3001" s="388"/>
      <c r="KPS3001" s="388"/>
      <c r="KPT3001" s="388"/>
      <c r="KPU3001" s="388"/>
      <c r="KPV3001" s="388"/>
      <c r="KPW3001" s="388"/>
      <c r="KPX3001" s="388"/>
      <c r="KPY3001" s="388"/>
      <c r="KPZ3001" s="388"/>
      <c r="KQA3001" s="388"/>
      <c r="KQB3001" s="388"/>
      <c r="KQC3001" s="388"/>
      <c r="KQD3001" s="388"/>
      <c r="KQE3001" s="388"/>
      <c r="KQF3001" s="388"/>
      <c r="KQG3001" s="388"/>
      <c r="KQH3001" s="388"/>
      <c r="KQI3001" s="388"/>
      <c r="KQJ3001" s="388"/>
      <c r="KQK3001" s="388"/>
      <c r="KQL3001" s="388"/>
      <c r="KQM3001" s="388"/>
      <c r="KQN3001" s="388"/>
      <c r="KQO3001" s="388"/>
      <c r="KQP3001" s="388"/>
      <c r="KQQ3001" s="388"/>
      <c r="KQR3001" s="388"/>
      <c r="KQS3001" s="388"/>
      <c r="KQT3001" s="388"/>
      <c r="KQU3001" s="388"/>
      <c r="KQV3001" s="388"/>
      <c r="KQW3001" s="388"/>
      <c r="KQX3001" s="388"/>
      <c r="KQY3001" s="388"/>
      <c r="KQZ3001" s="388"/>
      <c r="KRA3001" s="388"/>
      <c r="KRB3001" s="388"/>
      <c r="KRC3001" s="388"/>
      <c r="KRD3001" s="388"/>
      <c r="KRE3001" s="388"/>
      <c r="KRF3001" s="388"/>
      <c r="KRG3001" s="388"/>
      <c r="KRH3001" s="388"/>
      <c r="KRI3001" s="388"/>
      <c r="KRJ3001" s="388"/>
      <c r="KRK3001" s="388"/>
      <c r="KRL3001" s="388"/>
      <c r="KRM3001" s="388"/>
      <c r="KRN3001" s="388"/>
      <c r="KRO3001" s="388"/>
      <c r="KRP3001" s="388"/>
      <c r="KRQ3001" s="388"/>
      <c r="KRR3001" s="388"/>
      <c r="KRS3001" s="388"/>
      <c r="KRT3001" s="388"/>
      <c r="KRU3001" s="388"/>
      <c r="KRV3001" s="388"/>
      <c r="KRW3001" s="388"/>
      <c r="KRX3001" s="388"/>
      <c r="KRY3001" s="388"/>
      <c r="KRZ3001" s="388"/>
      <c r="KSA3001" s="388"/>
      <c r="KSB3001" s="388"/>
      <c r="KSC3001" s="388"/>
      <c r="KSD3001" s="388"/>
      <c r="KSE3001" s="388"/>
      <c r="KSF3001" s="388"/>
      <c r="KSG3001" s="388"/>
      <c r="KSH3001" s="388"/>
      <c r="KSI3001" s="388"/>
      <c r="KSJ3001" s="388"/>
      <c r="KSK3001" s="388"/>
      <c r="KSL3001" s="388"/>
      <c r="KSM3001" s="388"/>
      <c r="KSN3001" s="388"/>
      <c r="KSO3001" s="388"/>
      <c r="KSP3001" s="388"/>
      <c r="KSQ3001" s="388"/>
      <c r="KSR3001" s="388"/>
      <c r="KSS3001" s="388"/>
      <c r="KST3001" s="388"/>
      <c r="KSU3001" s="388"/>
      <c r="KSV3001" s="388"/>
      <c r="KSW3001" s="388"/>
      <c r="KSX3001" s="388"/>
      <c r="KSY3001" s="388"/>
      <c r="KSZ3001" s="388"/>
      <c r="KTA3001" s="388"/>
      <c r="KTB3001" s="388"/>
      <c r="KTC3001" s="388"/>
      <c r="KTD3001" s="388"/>
      <c r="KTE3001" s="388"/>
      <c r="KTF3001" s="388"/>
      <c r="KTG3001" s="388"/>
      <c r="KTH3001" s="388"/>
      <c r="KTI3001" s="388"/>
      <c r="KTJ3001" s="388"/>
      <c r="KTK3001" s="388"/>
      <c r="KTL3001" s="388"/>
      <c r="KTM3001" s="388"/>
      <c r="KTN3001" s="388"/>
      <c r="KTO3001" s="388"/>
      <c r="KTP3001" s="388"/>
      <c r="KTQ3001" s="388"/>
      <c r="KTR3001" s="388"/>
      <c r="KTS3001" s="388"/>
      <c r="KTT3001" s="388"/>
      <c r="KTU3001" s="388"/>
      <c r="KTV3001" s="388"/>
      <c r="KTW3001" s="388"/>
      <c r="KTX3001" s="388"/>
      <c r="KTY3001" s="388"/>
      <c r="KTZ3001" s="388"/>
      <c r="KUA3001" s="388"/>
      <c r="KUB3001" s="388"/>
      <c r="KUC3001" s="388"/>
      <c r="KUD3001" s="388"/>
      <c r="KUE3001" s="388"/>
      <c r="KUF3001" s="388"/>
      <c r="KUG3001" s="388"/>
      <c r="KUH3001" s="388"/>
      <c r="KUI3001" s="388"/>
      <c r="KUJ3001" s="388"/>
      <c r="KUK3001" s="388"/>
      <c r="KUL3001" s="388"/>
      <c r="KUM3001" s="388"/>
      <c r="KUN3001" s="388"/>
      <c r="KUO3001" s="388"/>
      <c r="KUP3001" s="388"/>
      <c r="KUQ3001" s="388"/>
      <c r="KUR3001" s="388"/>
      <c r="KUS3001" s="388"/>
      <c r="KUT3001" s="388"/>
      <c r="KUU3001" s="388"/>
      <c r="KUV3001" s="388"/>
      <c r="KUW3001" s="388"/>
      <c r="KUX3001" s="388"/>
      <c r="KUY3001" s="388"/>
      <c r="KUZ3001" s="388"/>
      <c r="KVA3001" s="388"/>
      <c r="KVB3001" s="388"/>
      <c r="KVC3001" s="388"/>
      <c r="KVD3001" s="388"/>
      <c r="KVE3001" s="388"/>
      <c r="KVF3001" s="388"/>
      <c r="KVG3001" s="388"/>
      <c r="KVH3001" s="388"/>
      <c r="KVI3001" s="388"/>
      <c r="KVJ3001" s="388"/>
      <c r="KVK3001" s="388"/>
      <c r="KVL3001" s="388"/>
      <c r="KVM3001" s="388"/>
      <c r="KVN3001" s="388"/>
      <c r="KVO3001" s="388"/>
      <c r="KVP3001" s="388"/>
      <c r="KVQ3001" s="388"/>
      <c r="KVR3001" s="388"/>
      <c r="KVS3001" s="388"/>
      <c r="KVT3001" s="388"/>
      <c r="KVU3001" s="388"/>
      <c r="KVV3001" s="388"/>
      <c r="KVW3001" s="388"/>
      <c r="KVX3001" s="388"/>
      <c r="KVY3001" s="388"/>
      <c r="KVZ3001" s="388"/>
      <c r="KWA3001" s="388"/>
      <c r="KWB3001" s="388"/>
      <c r="KWC3001" s="388"/>
      <c r="KWD3001" s="388"/>
      <c r="KWE3001" s="388"/>
      <c r="KWF3001" s="388"/>
      <c r="KWG3001" s="388"/>
      <c r="KWH3001" s="388"/>
      <c r="KWI3001" s="388"/>
      <c r="KWJ3001" s="388"/>
      <c r="KWK3001" s="388"/>
      <c r="KWL3001" s="388"/>
      <c r="KWM3001" s="388"/>
      <c r="KWN3001" s="388"/>
      <c r="KWO3001" s="388"/>
      <c r="KWP3001" s="388"/>
      <c r="KWQ3001" s="388"/>
      <c r="KWR3001" s="388"/>
      <c r="KWS3001" s="388"/>
      <c r="KWT3001" s="388"/>
      <c r="KWU3001" s="388"/>
      <c r="KWV3001" s="388"/>
      <c r="KWW3001" s="388"/>
      <c r="KWX3001" s="388"/>
      <c r="KWY3001" s="388"/>
      <c r="KWZ3001" s="388"/>
      <c r="KXA3001" s="388"/>
      <c r="KXB3001" s="388"/>
      <c r="KXC3001" s="388"/>
      <c r="KXD3001" s="388"/>
      <c r="KXE3001" s="388"/>
      <c r="KXF3001" s="388"/>
      <c r="KXG3001" s="388"/>
      <c r="KXH3001" s="388"/>
      <c r="KXI3001" s="388"/>
      <c r="KXJ3001" s="388"/>
      <c r="KXK3001" s="388"/>
      <c r="KXL3001" s="388"/>
      <c r="KXM3001" s="388"/>
      <c r="KXN3001" s="388"/>
      <c r="KXO3001" s="388"/>
      <c r="KXP3001" s="388"/>
      <c r="KXQ3001" s="388"/>
      <c r="KXR3001" s="388"/>
      <c r="KXS3001" s="388"/>
      <c r="KXT3001" s="388"/>
      <c r="KXU3001" s="388"/>
      <c r="KXV3001" s="388"/>
      <c r="KXW3001" s="388"/>
      <c r="KXX3001" s="388"/>
      <c r="KXY3001" s="388"/>
      <c r="KXZ3001" s="388"/>
      <c r="KYA3001" s="388"/>
      <c r="KYB3001" s="388"/>
      <c r="KYC3001" s="388"/>
      <c r="KYD3001" s="388"/>
      <c r="KYE3001" s="388"/>
      <c r="KYF3001" s="388"/>
      <c r="KYG3001" s="388"/>
      <c r="KYH3001" s="388"/>
      <c r="KYI3001" s="388"/>
      <c r="KYJ3001" s="388"/>
      <c r="KYK3001" s="388"/>
      <c r="KYL3001" s="388"/>
      <c r="KYM3001" s="388"/>
      <c r="KYN3001" s="388"/>
      <c r="KYO3001" s="388"/>
      <c r="KYP3001" s="388"/>
      <c r="KYQ3001" s="388"/>
      <c r="KYR3001" s="388"/>
      <c r="KYS3001" s="388"/>
      <c r="KYT3001" s="388"/>
      <c r="KYU3001" s="388"/>
      <c r="KYV3001" s="388"/>
      <c r="KYW3001" s="388"/>
      <c r="KYX3001" s="388"/>
      <c r="KYY3001" s="388"/>
      <c r="KYZ3001" s="388"/>
      <c r="KZA3001" s="388"/>
      <c r="KZB3001" s="388"/>
      <c r="KZC3001" s="388"/>
      <c r="KZD3001" s="388"/>
      <c r="KZE3001" s="388"/>
      <c r="KZF3001" s="388"/>
      <c r="KZG3001" s="388"/>
      <c r="KZH3001" s="388"/>
      <c r="KZI3001" s="388"/>
      <c r="KZJ3001" s="388"/>
      <c r="KZK3001" s="388"/>
      <c r="KZL3001" s="388"/>
      <c r="KZM3001" s="388"/>
      <c r="KZN3001" s="388"/>
      <c r="KZO3001" s="388"/>
      <c r="KZP3001" s="388"/>
      <c r="KZQ3001" s="388"/>
      <c r="KZR3001" s="388"/>
      <c r="KZS3001" s="388"/>
      <c r="KZT3001" s="388"/>
      <c r="KZU3001" s="388"/>
      <c r="KZV3001" s="388"/>
      <c r="KZW3001" s="388"/>
      <c r="KZX3001" s="388"/>
      <c r="KZY3001" s="388"/>
      <c r="KZZ3001" s="388"/>
      <c r="LAA3001" s="388"/>
      <c r="LAB3001" s="388"/>
      <c r="LAC3001" s="388"/>
      <c r="LAD3001" s="388"/>
      <c r="LAE3001" s="388"/>
      <c r="LAF3001" s="388"/>
      <c r="LAG3001" s="388"/>
      <c r="LAH3001" s="388"/>
      <c r="LAI3001" s="388"/>
      <c r="LAJ3001" s="388"/>
      <c r="LAK3001" s="388"/>
      <c r="LAL3001" s="388"/>
      <c r="LAM3001" s="388"/>
      <c r="LAN3001" s="388"/>
      <c r="LAO3001" s="388"/>
      <c r="LAP3001" s="388"/>
      <c r="LAQ3001" s="388"/>
      <c r="LAR3001" s="388"/>
      <c r="LAS3001" s="388"/>
      <c r="LAT3001" s="388"/>
      <c r="LAU3001" s="388"/>
      <c r="LAV3001" s="388"/>
      <c r="LAW3001" s="388"/>
      <c r="LAX3001" s="388"/>
      <c r="LAY3001" s="388"/>
      <c r="LAZ3001" s="388"/>
      <c r="LBA3001" s="388"/>
      <c r="LBB3001" s="388"/>
      <c r="LBC3001" s="388"/>
      <c r="LBD3001" s="388"/>
      <c r="LBE3001" s="388"/>
      <c r="LBF3001" s="388"/>
      <c r="LBG3001" s="388"/>
      <c r="LBH3001" s="388"/>
      <c r="LBI3001" s="388"/>
      <c r="LBJ3001" s="388"/>
      <c r="LBK3001" s="388"/>
      <c r="LBL3001" s="388"/>
      <c r="LBM3001" s="388"/>
      <c r="LBN3001" s="388"/>
      <c r="LBO3001" s="388"/>
      <c r="LBP3001" s="388"/>
      <c r="LBQ3001" s="388"/>
      <c r="LBR3001" s="388"/>
      <c r="LBS3001" s="388"/>
      <c r="LBT3001" s="388"/>
      <c r="LBU3001" s="388"/>
      <c r="LBV3001" s="388"/>
      <c r="LBW3001" s="388"/>
      <c r="LBX3001" s="388"/>
      <c r="LBY3001" s="388"/>
      <c r="LBZ3001" s="388"/>
      <c r="LCA3001" s="388"/>
      <c r="LCB3001" s="388"/>
      <c r="LCC3001" s="388"/>
      <c r="LCD3001" s="388"/>
      <c r="LCE3001" s="388"/>
      <c r="LCF3001" s="388"/>
      <c r="LCG3001" s="388"/>
      <c r="LCH3001" s="388"/>
      <c r="LCI3001" s="388"/>
      <c r="LCJ3001" s="388"/>
      <c r="LCK3001" s="388"/>
      <c r="LCL3001" s="388"/>
      <c r="LCM3001" s="388"/>
      <c r="LCN3001" s="388"/>
      <c r="LCO3001" s="388"/>
      <c r="LCP3001" s="388"/>
      <c r="LCQ3001" s="388"/>
      <c r="LCR3001" s="388"/>
      <c r="LCS3001" s="388"/>
      <c r="LCT3001" s="388"/>
      <c r="LCU3001" s="388"/>
      <c r="LCV3001" s="388"/>
      <c r="LCW3001" s="388"/>
      <c r="LCX3001" s="388"/>
      <c r="LCY3001" s="388"/>
      <c r="LCZ3001" s="388"/>
      <c r="LDA3001" s="388"/>
      <c r="LDB3001" s="388"/>
      <c r="LDC3001" s="388"/>
      <c r="LDD3001" s="388"/>
      <c r="LDE3001" s="388"/>
      <c r="LDF3001" s="388"/>
      <c r="LDG3001" s="388"/>
      <c r="LDH3001" s="388"/>
      <c r="LDI3001" s="388"/>
      <c r="LDJ3001" s="388"/>
      <c r="LDK3001" s="388"/>
      <c r="LDL3001" s="388"/>
      <c r="LDM3001" s="388"/>
      <c r="LDN3001" s="388"/>
      <c r="LDO3001" s="388"/>
      <c r="LDP3001" s="388"/>
      <c r="LDQ3001" s="388"/>
      <c r="LDR3001" s="388"/>
      <c r="LDS3001" s="388"/>
      <c r="LDT3001" s="388"/>
      <c r="LDU3001" s="388"/>
      <c r="LDV3001" s="388"/>
      <c r="LDW3001" s="388"/>
      <c r="LDX3001" s="388"/>
      <c r="LDY3001" s="388"/>
      <c r="LDZ3001" s="388"/>
      <c r="LEA3001" s="388"/>
      <c r="LEB3001" s="388"/>
      <c r="LEC3001" s="388"/>
      <c r="LED3001" s="388"/>
      <c r="LEE3001" s="388"/>
      <c r="LEF3001" s="388"/>
      <c r="LEG3001" s="388"/>
      <c r="LEH3001" s="388"/>
      <c r="LEI3001" s="388"/>
      <c r="LEJ3001" s="388"/>
      <c r="LEK3001" s="388"/>
      <c r="LEL3001" s="388"/>
      <c r="LEM3001" s="388"/>
      <c r="LEN3001" s="388"/>
      <c r="LEO3001" s="388"/>
      <c r="LEP3001" s="388"/>
      <c r="LEQ3001" s="388"/>
      <c r="LER3001" s="388"/>
      <c r="LES3001" s="388"/>
      <c r="LET3001" s="388"/>
      <c r="LEU3001" s="388"/>
      <c r="LEV3001" s="388"/>
      <c r="LEW3001" s="388"/>
      <c r="LEX3001" s="388"/>
      <c r="LEY3001" s="388"/>
      <c r="LEZ3001" s="388"/>
      <c r="LFA3001" s="388"/>
      <c r="LFB3001" s="388"/>
      <c r="LFC3001" s="388"/>
      <c r="LFD3001" s="388"/>
      <c r="LFE3001" s="388"/>
      <c r="LFF3001" s="388"/>
      <c r="LFG3001" s="388"/>
      <c r="LFH3001" s="388"/>
      <c r="LFI3001" s="388"/>
      <c r="LFJ3001" s="388"/>
      <c r="LFK3001" s="388"/>
      <c r="LFL3001" s="388"/>
      <c r="LFM3001" s="388"/>
      <c r="LFN3001" s="388"/>
      <c r="LFO3001" s="388"/>
      <c r="LFP3001" s="388"/>
      <c r="LFQ3001" s="388"/>
      <c r="LFR3001" s="388"/>
      <c r="LFS3001" s="388"/>
      <c r="LFT3001" s="388"/>
      <c r="LFU3001" s="388"/>
      <c r="LFV3001" s="388"/>
      <c r="LFW3001" s="388"/>
      <c r="LFX3001" s="388"/>
      <c r="LFY3001" s="388"/>
      <c r="LFZ3001" s="388"/>
      <c r="LGA3001" s="388"/>
      <c r="LGB3001" s="388"/>
      <c r="LGC3001" s="388"/>
      <c r="LGD3001" s="388"/>
      <c r="LGE3001" s="388"/>
      <c r="LGF3001" s="388"/>
      <c r="LGG3001" s="388"/>
      <c r="LGH3001" s="388"/>
      <c r="LGI3001" s="388"/>
      <c r="LGJ3001" s="388"/>
      <c r="LGK3001" s="388"/>
      <c r="LGL3001" s="388"/>
      <c r="LGM3001" s="388"/>
      <c r="LGN3001" s="388"/>
      <c r="LGO3001" s="388"/>
      <c r="LGP3001" s="388"/>
      <c r="LGQ3001" s="388"/>
      <c r="LGR3001" s="388"/>
      <c r="LGS3001" s="388"/>
      <c r="LGT3001" s="388"/>
      <c r="LGU3001" s="388"/>
      <c r="LGV3001" s="388"/>
      <c r="LGW3001" s="388"/>
      <c r="LGX3001" s="388"/>
      <c r="LGY3001" s="388"/>
      <c r="LGZ3001" s="388"/>
      <c r="LHA3001" s="388"/>
      <c r="LHB3001" s="388"/>
      <c r="LHC3001" s="388"/>
      <c r="LHD3001" s="388"/>
      <c r="LHE3001" s="388"/>
      <c r="LHF3001" s="388"/>
      <c r="LHG3001" s="388"/>
      <c r="LHH3001" s="388"/>
      <c r="LHI3001" s="388"/>
      <c r="LHJ3001" s="388"/>
      <c r="LHK3001" s="388"/>
      <c r="LHL3001" s="388"/>
      <c r="LHM3001" s="388"/>
      <c r="LHN3001" s="388"/>
      <c r="LHO3001" s="388"/>
      <c r="LHP3001" s="388"/>
      <c r="LHQ3001" s="388"/>
      <c r="LHR3001" s="388"/>
      <c r="LHS3001" s="388"/>
      <c r="LHT3001" s="388"/>
      <c r="LHU3001" s="388"/>
      <c r="LHV3001" s="388"/>
      <c r="LHW3001" s="388"/>
      <c r="LHX3001" s="388"/>
      <c r="LHY3001" s="388"/>
      <c r="LHZ3001" s="388"/>
      <c r="LIA3001" s="388"/>
      <c r="LIB3001" s="388"/>
      <c r="LIC3001" s="388"/>
      <c r="LID3001" s="388"/>
      <c r="LIE3001" s="388"/>
      <c r="LIF3001" s="388"/>
      <c r="LIG3001" s="388"/>
      <c r="LIH3001" s="388"/>
      <c r="LII3001" s="388"/>
      <c r="LIJ3001" s="388"/>
      <c r="LIK3001" s="388"/>
      <c r="LIL3001" s="388"/>
      <c r="LIM3001" s="388"/>
      <c r="LIN3001" s="388"/>
      <c r="LIO3001" s="388"/>
      <c r="LIP3001" s="388"/>
      <c r="LIQ3001" s="388"/>
      <c r="LIR3001" s="388"/>
      <c r="LIS3001" s="388"/>
      <c r="LIT3001" s="388"/>
      <c r="LIU3001" s="388"/>
      <c r="LIV3001" s="388"/>
      <c r="LIW3001" s="388"/>
      <c r="LIX3001" s="388"/>
      <c r="LIY3001" s="388"/>
      <c r="LIZ3001" s="388"/>
      <c r="LJA3001" s="388"/>
      <c r="LJB3001" s="388"/>
      <c r="LJC3001" s="388"/>
      <c r="LJD3001" s="388"/>
      <c r="LJE3001" s="388"/>
      <c r="LJF3001" s="388"/>
      <c r="LJG3001" s="388"/>
      <c r="LJH3001" s="388"/>
      <c r="LJI3001" s="388"/>
      <c r="LJJ3001" s="388"/>
      <c r="LJK3001" s="388"/>
      <c r="LJL3001" s="388"/>
      <c r="LJM3001" s="388"/>
      <c r="LJN3001" s="388"/>
      <c r="LJO3001" s="388"/>
      <c r="LJP3001" s="388"/>
      <c r="LJQ3001" s="388"/>
      <c r="LJR3001" s="388"/>
      <c r="LJS3001" s="388"/>
      <c r="LJT3001" s="388"/>
      <c r="LJU3001" s="388"/>
      <c r="LJV3001" s="388"/>
      <c r="LJW3001" s="388"/>
      <c r="LJX3001" s="388"/>
      <c r="LJY3001" s="388"/>
      <c r="LJZ3001" s="388"/>
      <c r="LKA3001" s="388"/>
      <c r="LKB3001" s="388"/>
      <c r="LKC3001" s="388"/>
      <c r="LKD3001" s="388"/>
      <c r="LKE3001" s="388"/>
      <c r="LKF3001" s="388"/>
      <c r="LKG3001" s="388"/>
      <c r="LKH3001" s="388"/>
      <c r="LKI3001" s="388"/>
      <c r="LKJ3001" s="388"/>
      <c r="LKK3001" s="388"/>
      <c r="LKL3001" s="388"/>
      <c r="LKM3001" s="388"/>
      <c r="LKN3001" s="388"/>
      <c r="LKO3001" s="388"/>
      <c r="LKP3001" s="388"/>
      <c r="LKQ3001" s="388"/>
      <c r="LKR3001" s="388"/>
      <c r="LKS3001" s="388"/>
      <c r="LKT3001" s="388"/>
      <c r="LKU3001" s="388"/>
      <c r="LKV3001" s="388"/>
      <c r="LKW3001" s="388"/>
      <c r="LKX3001" s="388"/>
      <c r="LKY3001" s="388"/>
      <c r="LKZ3001" s="388"/>
      <c r="LLA3001" s="388"/>
      <c r="LLB3001" s="388"/>
      <c r="LLC3001" s="388"/>
      <c r="LLD3001" s="388"/>
      <c r="LLE3001" s="388"/>
      <c r="LLF3001" s="388"/>
      <c r="LLG3001" s="388"/>
      <c r="LLH3001" s="388"/>
      <c r="LLI3001" s="388"/>
      <c r="LLJ3001" s="388"/>
      <c r="LLK3001" s="388"/>
      <c r="LLL3001" s="388"/>
      <c r="LLM3001" s="388"/>
      <c r="LLN3001" s="388"/>
      <c r="LLO3001" s="388"/>
      <c r="LLP3001" s="388"/>
      <c r="LLQ3001" s="388"/>
      <c r="LLR3001" s="388"/>
      <c r="LLS3001" s="388"/>
      <c r="LLT3001" s="388"/>
      <c r="LLU3001" s="388"/>
      <c r="LLV3001" s="388"/>
      <c r="LLW3001" s="388"/>
      <c r="LLX3001" s="388"/>
      <c r="LLY3001" s="388"/>
      <c r="LLZ3001" s="388"/>
      <c r="LMA3001" s="388"/>
      <c r="LMB3001" s="388"/>
      <c r="LMC3001" s="388"/>
      <c r="LMD3001" s="388"/>
      <c r="LME3001" s="388"/>
      <c r="LMF3001" s="388"/>
      <c r="LMG3001" s="388"/>
      <c r="LMH3001" s="388"/>
      <c r="LMI3001" s="388"/>
      <c r="LMJ3001" s="388"/>
      <c r="LMK3001" s="388"/>
      <c r="LML3001" s="388"/>
      <c r="LMM3001" s="388"/>
      <c r="LMN3001" s="388"/>
      <c r="LMO3001" s="388"/>
      <c r="LMP3001" s="388"/>
      <c r="LMQ3001" s="388"/>
      <c r="LMR3001" s="388"/>
      <c r="LMS3001" s="388"/>
      <c r="LMT3001" s="388"/>
      <c r="LMU3001" s="388"/>
      <c r="LMV3001" s="388"/>
      <c r="LMW3001" s="388"/>
      <c r="LMX3001" s="388"/>
      <c r="LMY3001" s="388"/>
      <c r="LMZ3001" s="388"/>
      <c r="LNA3001" s="388"/>
      <c r="LNB3001" s="388"/>
      <c r="LNC3001" s="388"/>
      <c r="LND3001" s="388"/>
      <c r="LNE3001" s="388"/>
      <c r="LNF3001" s="388"/>
      <c r="LNG3001" s="388"/>
      <c r="LNH3001" s="388"/>
      <c r="LNI3001" s="388"/>
      <c r="LNJ3001" s="388"/>
      <c r="LNK3001" s="388"/>
      <c r="LNL3001" s="388"/>
      <c r="LNM3001" s="388"/>
      <c r="LNN3001" s="388"/>
      <c r="LNO3001" s="388"/>
      <c r="LNP3001" s="388"/>
      <c r="LNQ3001" s="388"/>
      <c r="LNR3001" s="388"/>
      <c r="LNS3001" s="388"/>
      <c r="LNT3001" s="388"/>
      <c r="LNU3001" s="388"/>
      <c r="LNV3001" s="388"/>
      <c r="LNW3001" s="388"/>
      <c r="LNX3001" s="388"/>
      <c r="LNY3001" s="388"/>
      <c r="LNZ3001" s="388"/>
      <c r="LOA3001" s="388"/>
      <c r="LOB3001" s="388"/>
      <c r="LOC3001" s="388"/>
      <c r="LOD3001" s="388"/>
      <c r="LOE3001" s="388"/>
      <c r="LOF3001" s="388"/>
      <c r="LOG3001" s="388"/>
      <c r="LOH3001" s="388"/>
      <c r="LOI3001" s="388"/>
      <c r="LOJ3001" s="388"/>
      <c r="LOK3001" s="388"/>
      <c r="LOL3001" s="388"/>
      <c r="LOM3001" s="388"/>
      <c r="LON3001" s="388"/>
      <c r="LOO3001" s="388"/>
      <c r="LOP3001" s="388"/>
      <c r="LOQ3001" s="388"/>
      <c r="LOR3001" s="388"/>
      <c r="LOS3001" s="388"/>
      <c r="LOT3001" s="388"/>
      <c r="LOU3001" s="388"/>
      <c r="LOV3001" s="388"/>
      <c r="LOW3001" s="388"/>
      <c r="LOX3001" s="388"/>
      <c r="LOY3001" s="388"/>
      <c r="LOZ3001" s="388"/>
      <c r="LPA3001" s="388"/>
      <c r="LPB3001" s="388"/>
      <c r="LPC3001" s="388"/>
      <c r="LPD3001" s="388"/>
      <c r="LPE3001" s="388"/>
      <c r="LPF3001" s="388"/>
      <c r="LPG3001" s="388"/>
      <c r="LPH3001" s="388"/>
      <c r="LPI3001" s="388"/>
      <c r="LPJ3001" s="388"/>
      <c r="LPK3001" s="388"/>
      <c r="LPL3001" s="388"/>
      <c r="LPM3001" s="388"/>
      <c r="LPN3001" s="388"/>
      <c r="LPO3001" s="388"/>
      <c r="LPP3001" s="388"/>
      <c r="LPQ3001" s="388"/>
      <c r="LPR3001" s="388"/>
      <c r="LPS3001" s="388"/>
      <c r="LPT3001" s="388"/>
      <c r="LPU3001" s="388"/>
      <c r="LPV3001" s="388"/>
      <c r="LPW3001" s="388"/>
      <c r="LPX3001" s="388"/>
      <c r="LPY3001" s="388"/>
      <c r="LPZ3001" s="388"/>
      <c r="LQA3001" s="388"/>
      <c r="LQB3001" s="388"/>
      <c r="LQC3001" s="388"/>
      <c r="LQD3001" s="388"/>
      <c r="LQE3001" s="388"/>
      <c r="LQF3001" s="388"/>
      <c r="LQG3001" s="388"/>
      <c r="LQH3001" s="388"/>
      <c r="LQI3001" s="388"/>
      <c r="LQJ3001" s="388"/>
      <c r="LQK3001" s="388"/>
      <c r="LQL3001" s="388"/>
      <c r="LQM3001" s="388"/>
      <c r="LQN3001" s="388"/>
      <c r="LQO3001" s="388"/>
      <c r="LQP3001" s="388"/>
      <c r="LQQ3001" s="388"/>
      <c r="LQR3001" s="388"/>
      <c r="LQS3001" s="388"/>
      <c r="LQT3001" s="388"/>
      <c r="LQU3001" s="388"/>
      <c r="LQV3001" s="388"/>
      <c r="LQW3001" s="388"/>
      <c r="LQX3001" s="388"/>
      <c r="LQY3001" s="388"/>
      <c r="LQZ3001" s="388"/>
      <c r="LRA3001" s="388"/>
      <c r="LRB3001" s="388"/>
      <c r="LRC3001" s="388"/>
      <c r="LRD3001" s="388"/>
      <c r="LRE3001" s="388"/>
      <c r="LRF3001" s="388"/>
      <c r="LRG3001" s="388"/>
      <c r="LRH3001" s="388"/>
      <c r="LRI3001" s="388"/>
      <c r="LRJ3001" s="388"/>
      <c r="LRK3001" s="388"/>
      <c r="LRL3001" s="388"/>
      <c r="LRM3001" s="388"/>
      <c r="LRN3001" s="388"/>
      <c r="LRO3001" s="388"/>
      <c r="LRP3001" s="388"/>
      <c r="LRQ3001" s="388"/>
      <c r="LRR3001" s="388"/>
      <c r="LRS3001" s="388"/>
      <c r="LRT3001" s="388"/>
      <c r="LRU3001" s="388"/>
      <c r="LRV3001" s="388"/>
      <c r="LRW3001" s="388"/>
      <c r="LRX3001" s="388"/>
      <c r="LRY3001" s="388"/>
      <c r="LRZ3001" s="388"/>
      <c r="LSA3001" s="388"/>
      <c r="LSB3001" s="388"/>
      <c r="LSC3001" s="388"/>
      <c r="LSD3001" s="388"/>
      <c r="LSE3001" s="388"/>
      <c r="LSF3001" s="388"/>
      <c r="LSG3001" s="388"/>
      <c r="LSH3001" s="388"/>
      <c r="LSI3001" s="388"/>
      <c r="LSJ3001" s="388"/>
      <c r="LSK3001" s="388"/>
      <c r="LSL3001" s="388"/>
      <c r="LSM3001" s="388"/>
      <c r="LSN3001" s="388"/>
      <c r="LSO3001" s="388"/>
      <c r="LSP3001" s="388"/>
      <c r="LSQ3001" s="388"/>
      <c r="LSR3001" s="388"/>
      <c r="LSS3001" s="388"/>
      <c r="LST3001" s="388"/>
      <c r="LSU3001" s="388"/>
      <c r="LSV3001" s="388"/>
      <c r="LSW3001" s="388"/>
      <c r="LSX3001" s="388"/>
      <c r="LSY3001" s="388"/>
      <c r="LSZ3001" s="388"/>
      <c r="LTA3001" s="388"/>
      <c r="LTB3001" s="388"/>
      <c r="LTC3001" s="388"/>
      <c r="LTD3001" s="388"/>
      <c r="LTE3001" s="388"/>
      <c r="LTF3001" s="388"/>
      <c r="LTG3001" s="388"/>
      <c r="LTH3001" s="388"/>
      <c r="LTI3001" s="388"/>
      <c r="LTJ3001" s="388"/>
      <c r="LTK3001" s="388"/>
      <c r="LTL3001" s="388"/>
      <c r="LTM3001" s="388"/>
      <c r="LTN3001" s="388"/>
      <c r="LTO3001" s="388"/>
      <c r="LTP3001" s="388"/>
      <c r="LTQ3001" s="388"/>
      <c r="LTR3001" s="388"/>
      <c r="LTS3001" s="388"/>
      <c r="LTT3001" s="388"/>
      <c r="LTU3001" s="388"/>
      <c r="LTV3001" s="388"/>
      <c r="LTW3001" s="388"/>
      <c r="LTX3001" s="388"/>
      <c r="LTY3001" s="388"/>
      <c r="LTZ3001" s="388"/>
      <c r="LUA3001" s="388"/>
      <c r="LUB3001" s="388"/>
      <c r="LUC3001" s="388"/>
      <c r="LUD3001" s="388"/>
      <c r="LUE3001" s="388"/>
      <c r="LUF3001" s="388"/>
      <c r="LUG3001" s="388"/>
      <c r="LUH3001" s="388"/>
      <c r="LUI3001" s="388"/>
      <c r="LUJ3001" s="388"/>
      <c r="LUK3001" s="388"/>
      <c r="LUL3001" s="388"/>
      <c r="LUM3001" s="388"/>
      <c r="LUN3001" s="388"/>
      <c r="LUO3001" s="388"/>
      <c r="LUP3001" s="388"/>
      <c r="LUQ3001" s="388"/>
      <c r="LUR3001" s="388"/>
      <c r="LUS3001" s="388"/>
      <c r="LUT3001" s="388"/>
      <c r="LUU3001" s="388"/>
      <c r="LUV3001" s="388"/>
      <c r="LUW3001" s="388"/>
      <c r="LUX3001" s="388"/>
      <c r="LUY3001" s="388"/>
      <c r="LUZ3001" s="388"/>
      <c r="LVA3001" s="388"/>
      <c r="LVB3001" s="388"/>
      <c r="LVC3001" s="388"/>
      <c r="LVD3001" s="388"/>
      <c r="LVE3001" s="388"/>
      <c r="LVF3001" s="388"/>
      <c r="LVG3001" s="388"/>
      <c r="LVH3001" s="388"/>
      <c r="LVI3001" s="388"/>
      <c r="LVJ3001" s="388"/>
      <c r="LVK3001" s="388"/>
      <c r="LVL3001" s="388"/>
      <c r="LVM3001" s="388"/>
      <c r="LVN3001" s="388"/>
      <c r="LVO3001" s="388"/>
      <c r="LVP3001" s="388"/>
      <c r="LVQ3001" s="388"/>
      <c r="LVR3001" s="388"/>
      <c r="LVS3001" s="388"/>
      <c r="LVT3001" s="388"/>
      <c r="LVU3001" s="388"/>
      <c r="LVV3001" s="388"/>
      <c r="LVW3001" s="388"/>
      <c r="LVX3001" s="388"/>
      <c r="LVY3001" s="388"/>
      <c r="LVZ3001" s="388"/>
      <c r="LWA3001" s="388"/>
      <c r="LWB3001" s="388"/>
      <c r="LWC3001" s="388"/>
      <c r="LWD3001" s="388"/>
      <c r="LWE3001" s="388"/>
      <c r="LWF3001" s="388"/>
      <c r="LWG3001" s="388"/>
      <c r="LWH3001" s="388"/>
      <c r="LWI3001" s="388"/>
      <c r="LWJ3001" s="388"/>
      <c r="LWK3001" s="388"/>
      <c r="LWL3001" s="388"/>
      <c r="LWM3001" s="388"/>
      <c r="LWN3001" s="388"/>
      <c r="LWO3001" s="388"/>
      <c r="LWP3001" s="388"/>
      <c r="LWQ3001" s="388"/>
      <c r="LWR3001" s="388"/>
      <c r="LWS3001" s="388"/>
      <c r="LWT3001" s="388"/>
      <c r="LWU3001" s="388"/>
      <c r="LWV3001" s="388"/>
      <c r="LWW3001" s="388"/>
      <c r="LWX3001" s="388"/>
      <c r="LWY3001" s="388"/>
      <c r="LWZ3001" s="388"/>
      <c r="LXA3001" s="388"/>
      <c r="LXB3001" s="388"/>
      <c r="LXC3001" s="388"/>
      <c r="LXD3001" s="388"/>
      <c r="LXE3001" s="388"/>
      <c r="LXF3001" s="388"/>
      <c r="LXG3001" s="388"/>
      <c r="LXH3001" s="388"/>
      <c r="LXI3001" s="388"/>
      <c r="LXJ3001" s="388"/>
      <c r="LXK3001" s="388"/>
      <c r="LXL3001" s="388"/>
      <c r="LXM3001" s="388"/>
      <c r="LXN3001" s="388"/>
      <c r="LXO3001" s="388"/>
      <c r="LXP3001" s="388"/>
      <c r="LXQ3001" s="388"/>
      <c r="LXR3001" s="388"/>
      <c r="LXS3001" s="388"/>
      <c r="LXT3001" s="388"/>
      <c r="LXU3001" s="388"/>
      <c r="LXV3001" s="388"/>
      <c r="LXW3001" s="388"/>
      <c r="LXX3001" s="388"/>
      <c r="LXY3001" s="388"/>
      <c r="LXZ3001" s="388"/>
      <c r="LYA3001" s="388"/>
      <c r="LYB3001" s="388"/>
      <c r="LYC3001" s="388"/>
      <c r="LYD3001" s="388"/>
      <c r="LYE3001" s="388"/>
      <c r="LYF3001" s="388"/>
      <c r="LYG3001" s="388"/>
      <c r="LYH3001" s="388"/>
      <c r="LYI3001" s="388"/>
      <c r="LYJ3001" s="388"/>
      <c r="LYK3001" s="388"/>
      <c r="LYL3001" s="388"/>
      <c r="LYM3001" s="388"/>
      <c r="LYN3001" s="388"/>
      <c r="LYO3001" s="388"/>
      <c r="LYP3001" s="388"/>
      <c r="LYQ3001" s="388"/>
      <c r="LYR3001" s="388"/>
      <c r="LYS3001" s="388"/>
      <c r="LYT3001" s="388"/>
      <c r="LYU3001" s="388"/>
      <c r="LYV3001" s="388"/>
      <c r="LYW3001" s="388"/>
      <c r="LYX3001" s="388"/>
      <c r="LYY3001" s="388"/>
      <c r="LYZ3001" s="388"/>
      <c r="LZA3001" s="388"/>
      <c r="LZB3001" s="388"/>
      <c r="LZC3001" s="388"/>
      <c r="LZD3001" s="388"/>
      <c r="LZE3001" s="388"/>
      <c r="LZF3001" s="388"/>
      <c r="LZG3001" s="388"/>
      <c r="LZH3001" s="388"/>
      <c r="LZI3001" s="388"/>
      <c r="LZJ3001" s="388"/>
      <c r="LZK3001" s="388"/>
      <c r="LZL3001" s="388"/>
      <c r="LZM3001" s="388"/>
      <c r="LZN3001" s="388"/>
      <c r="LZO3001" s="388"/>
      <c r="LZP3001" s="388"/>
      <c r="LZQ3001" s="388"/>
      <c r="LZR3001" s="388"/>
      <c r="LZS3001" s="388"/>
      <c r="LZT3001" s="388"/>
      <c r="LZU3001" s="388"/>
      <c r="LZV3001" s="388"/>
      <c r="LZW3001" s="388"/>
      <c r="LZX3001" s="388"/>
      <c r="LZY3001" s="388"/>
      <c r="LZZ3001" s="388"/>
      <c r="MAA3001" s="388"/>
      <c r="MAB3001" s="388"/>
      <c r="MAC3001" s="388"/>
      <c r="MAD3001" s="388"/>
      <c r="MAE3001" s="388"/>
      <c r="MAF3001" s="388"/>
      <c r="MAG3001" s="388"/>
      <c r="MAH3001" s="388"/>
      <c r="MAI3001" s="388"/>
      <c r="MAJ3001" s="388"/>
      <c r="MAK3001" s="388"/>
      <c r="MAL3001" s="388"/>
      <c r="MAM3001" s="388"/>
      <c r="MAN3001" s="388"/>
      <c r="MAO3001" s="388"/>
      <c r="MAP3001" s="388"/>
      <c r="MAQ3001" s="388"/>
      <c r="MAR3001" s="388"/>
      <c r="MAS3001" s="388"/>
      <c r="MAT3001" s="388"/>
      <c r="MAU3001" s="388"/>
      <c r="MAV3001" s="388"/>
      <c r="MAW3001" s="388"/>
      <c r="MAX3001" s="388"/>
      <c r="MAY3001" s="388"/>
      <c r="MAZ3001" s="388"/>
      <c r="MBA3001" s="388"/>
      <c r="MBB3001" s="388"/>
      <c r="MBC3001" s="388"/>
      <c r="MBD3001" s="388"/>
      <c r="MBE3001" s="388"/>
      <c r="MBF3001" s="388"/>
      <c r="MBG3001" s="388"/>
      <c r="MBH3001" s="388"/>
      <c r="MBI3001" s="388"/>
      <c r="MBJ3001" s="388"/>
      <c r="MBK3001" s="388"/>
      <c r="MBL3001" s="388"/>
      <c r="MBM3001" s="388"/>
      <c r="MBN3001" s="388"/>
      <c r="MBO3001" s="388"/>
      <c r="MBP3001" s="388"/>
      <c r="MBQ3001" s="388"/>
      <c r="MBR3001" s="388"/>
      <c r="MBS3001" s="388"/>
      <c r="MBT3001" s="388"/>
      <c r="MBU3001" s="388"/>
      <c r="MBV3001" s="388"/>
      <c r="MBW3001" s="388"/>
      <c r="MBX3001" s="388"/>
      <c r="MBY3001" s="388"/>
      <c r="MBZ3001" s="388"/>
      <c r="MCA3001" s="388"/>
      <c r="MCB3001" s="388"/>
      <c r="MCC3001" s="388"/>
      <c r="MCD3001" s="388"/>
      <c r="MCE3001" s="388"/>
      <c r="MCF3001" s="388"/>
      <c r="MCG3001" s="388"/>
      <c r="MCH3001" s="388"/>
      <c r="MCI3001" s="388"/>
      <c r="MCJ3001" s="388"/>
      <c r="MCK3001" s="388"/>
      <c r="MCL3001" s="388"/>
      <c r="MCM3001" s="388"/>
      <c r="MCN3001" s="388"/>
      <c r="MCO3001" s="388"/>
      <c r="MCP3001" s="388"/>
      <c r="MCQ3001" s="388"/>
      <c r="MCR3001" s="388"/>
      <c r="MCS3001" s="388"/>
      <c r="MCT3001" s="388"/>
      <c r="MCU3001" s="388"/>
      <c r="MCV3001" s="388"/>
      <c r="MCW3001" s="388"/>
      <c r="MCX3001" s="388"/>
      <c r="MCY3001" s="388"/>
      <c r="MCZ3001" s="388"/>
      <c r="MDA3001" s="388"/>
      <c r="MDB3001" s="388"/>
      <c r="MDC3001" s="388"/>
      <c r="MDD3001" s="388"/>
      <c r="MDE3001" s="388"/>
      <c r="MDF3001" s="388"/>
      <c r="MDG3001" s="388"/>
      <c r="MDH3001" s="388"/>
      <c r="MDI3001" s="388"/>
      <c r="MDJ3001" s="388"/>
      <c r="MDK3001" s="388"/>
      <c r="MDL3001" s="388"/>
      <c r="MDM3001" s="388"/>
      <c r="MDN3001" s="388"/>
      <c r="MDO3001" s="388"/>
      <c r="MDP3001" s="388"/>
      <c r="MDQ3001" s="388"/>
      <c r="MDR3001" s="388"/>
      <c r="MDS3001" s="388"/>
      <c r="MDT3001" s="388"/>
      <c r="MDU3001" s="388"/>
      <c r="MDV3001" s="388"/>
      <c r="MDW3001" s="388"/>
      <c r="MDX3001" s="388"/>
      <c r="MDY3001" s="388"/>
      <c r="MDZ3001" s="388"/>
      <c r="MEA3001" s="388"/>
      <c r="MEB3001" s="388"/>
      <c r="MEC3001" s="388"/>
      <c r="MED3001" s="388"/>
      <c r="MEE3001" s="388"/>
      <c r="MEF3001" s="388"/>
      <c r="MEG3001" s="388"/>
      <c r="MEH3001" s="388"/>
      <c r="MEI3001" s="388"/>
      <c r="MEJ3001" s="388"/>
      <c r="MEK3001" s="388"/>
      <c r="MEL3001" s="388"/>
      <c r="MEM3001" s="388"/>
      <c r="MEN3001" s="388"/>
      <c r="MEO3001" s="388"/>
      <c r="MEP3001" s="388"/>
      <c r="MEQ3001" s="388"/>
      <c r="MER3001" s="388"/>
      <c r="MES3001" s="388"/>
      <c r="MET3001" s="388"/>
      <c r="MEU3001" s="388"/>
      <c r="MEV3001" s="388"/>
      <c r="MEW3001" s="388"/>
      <c r="MEX3001" s="388"/>
      <c r="MEY3001" s="388"/>
      <c r="MEZ3001" s="388"/>
      <c r="MFA3001" s="388"/>
      <c r="MFB3001" s="388"/>
      <c r="MFC3001" s="388"/>
      <c r="MFD3001" s="388"/>
      <c r="MFE3001" s="388"/>
      <c r="MFF3001" s="388"/>
      <c r="MFG3001" s="388"/>
      <c r="MFH3001" s="388"/>
      <c r="MFI3001" s="388"/>
      <c r="MFJ3001" s="388"/>
      <c r="MFK3001" s="388"/>
      <c r="MFL3001" s="388"/>
      <c r="MFM3001" s="388"/>
      <c r="MFN3001" s="388"/>
      <c r="MFO3001" s="388"/>
      <c r="MFP3001" s="388"/>
      <c r="MFQ3001" s="388"/>
      <c r="MFR3001" s="388"/>
      <c r="MFS3001" s="388"/>
      <c r="MFT3001" s="388"/>
      <c r="MFU3001" s="388"/>
      <c r="MFV3001" s="388"/>
      <c r="MFW3001" s="388"/>
      <c r="MFX3001" s="388"/>
      <c r="MFY3001" s="388"/>
      <c r="MFZ3001" s="388"/>
      <c r="MGA3001" s="388"/>
      <c r="MGB3001" s="388"/>
      <c r="MGC3001" s="388"/>
      <c r="MGD3001" s="388"/>
      <c r="MGE3001" s="388"/>
      <c r="MGF3001" s="388"/>
      <c r="MGG3001" s="388"/>
      <c r="MGH3001" s="388"/>
      <c r="MGI3001" s="388"/>
      <c r="MGJ3001" s="388"/>
      <c r="MGK3001" s="388"/>
      <c r="MGL3001" s="388"/>
      <c r="MGM3001" s="388"/>
      <c r="MGN3001" s="388"/>
      <c r="MGO3001" s="388"/>
      <c r="MGP3001" s="388"/>
      <c r="MGQ3001" s="388"/>
      <c r="MGR3001" s="388"/>
      <c r="MGS3001" s="388"/>
      <c r="MGT3001" s="388"/>
      <c r="MGU3001" s="388"/>
      <c r="MGV3001" s="388"/>
      <c r="MGW3001" s="388"/>
      <c r="MGX3001" s="388"/>
      <c r="MGY3001" s="388"/>
      <c r="MGZ3001" s="388"/>
      <c r="MHA3001" s="388"/>
      <c r="MHB3001" s="388"/>
      <c r="MHC3001" s="388"/>
      <c r="MHD3001" s="388"/>
      <c r="MHE3001" s="388"/>
      <c r="MHF3001" s="388"/>
      <c r="MHG3001" s="388"/>
      <c r="MHH3001" s="388"/>
      <c r="MHI3001" s="388"/>
      <c r="MHJ3001" s="388"/>
      <c r="MHK3001" s="388"/>
      <c r="MHL3001" s="388"/>
      <c r="MHM3001" s="388"/>
      <c r="MHN3001" s="388"/>
      <c r="MHO3001" s="388"/>
      <c r="MHP3001" s="388"/>
      <c r="MHQ3001" s="388"/>
      <c r="MHR3001" s="388"/>
      <c r="MHS3001" s="388"/>
      <c r="MHT3001" s="388"/>
      <c r="MHU3001" s="388"/>
      <c r="MHV3001" s="388"/>
      <c r="MHW3001" s="388"/>
      <c r="MHX3001" s="388"/>
      <c r="MHY3001" s="388"/>
      <c r="MHZ3001" s="388"/>
      <c r="MIA3001" s="388"/>
      <c r="MIB3001" s="388"/>
      <c r="MIC3001" s="388"/>
      <c r="MID3001" s="388"/>
      <c r="MIE3001" s="388"/>
      <c r="MIF3001" s="388"/>
      <c r="MIG3001" s="388"/>
      <c r="MIH3001" s="388"/>
      <c r="MII3001" s="388"/>
      <c r="MIJ3001" s="388"/>
      <c r="MIK3001" s="388"/>
      <c r="MIL3001" s="388"/>
      <c r="MIM3001" s="388"/>
      <c r="MIN3001" s="388"/>
      <c r="MIO3001" s="388"/>
      <c r="MIP3001" s="388"/>
      <c r="MIQ3001" s="388"/>
      <c r="MIR3001" s="388"/>
      <c r="MIS3001" s="388"/>
      <c r="MIT3001" s="388"/>
      <c r="MIU3001" s="388"/>
      <c r="MIV3001" s="388"/>
      <c r="MIW3001" s="388"/>
      <c r="MIX3001" s="388"/>
      <c r="MIY3001" s="388"/>
      <c r="MIZ3001" s="388"/>
      <c r="MJA3001" s="388"/>
      <c r="MJB3001" s="388"/>
      <c r="MJC3001" s="388"/>
      <c r="MJD3001" s="388"/>
      <c r="MJE3001" s="388"/>
      <c r="MJF3001" s="388"/>
      <c r="MJG3001" s="388"/>
      <c r="MJH3001" s="388"/>
      <c r="MJI3001" s="388"/>
      <c r="MJJ3001" s="388"/>
      <c r="MJK3001" s="388"/>
      <c r="MJL3001" s="388"/>
      <c r="MJM3001" s="388"/>
      <c r="MJN3001" s="388"/>
      <c r="MJO3001" s="388"/>
      <c r="MJP3001" s="388"/>
      <c r="MJQ3001" s="388"/>
      <c r="MJR3001" s="388"/>
      <c r="MJS3001" s="388"/>
      <c r="MJT3001" s="388"/>
      <c r="MJU3001" s="388"/>
      <c r="MJV3001" s="388"/>
      <c r="MJW3001" s="388"/>
      <c r="MJX3001" s="388"/>
      <c r="MJY3001" s="388"/>
      <c r="MJZ3001" s="388"/>
      <c r="MKA3001" s="388"/>
      <c r="MKB3001" s="388"/>
      <c r="MKC3001" s="388"/>
      <c r="MKD3001" s="388"/>
      <c r="MKE3001" s="388"/>
      <c r="MKF3001" s="388"/>
      <c r="MKG3001" s="388"/>
      <c r="MKH3001" s="388"/>
      <c r="MKI3001" s="388"/>
      <c r="MKJ3001" s="388"/>
      <c r="MKK3001" s="388"/>
      <c r="MKL3001" s="388"/>
      <c r="MKM3001" s="388"/>
      <c r="MKN3001" s="388"/>
      <c r="MKO3001" s="388"/>
      <c r="MKP3001" s="388"/>
      <c r="MKQ3001" s="388"/>
      <c r="MKR3001" s="388"/>
      <c r="MKS3001" s="388"/>
      <c r="MKT3001" s="388"/>
      <c r="MKU3001" s="388"/>
      <c r="MKV3001" s="388"/>
      <c r="MKW3001" s="388"/>
      <c r="MKX3001" s="388"/>
      <c r="MKY3001" s="388"/>
      <c r="MKZ3001" s="388"/>
      <c r="MLA3001" s="388"/>
      <c r="MLB3001" s="388"/>
      <c r="MLC3001" s="388"/>
      <c r="MLD3001" s="388"/>
      <c r="MLE3001" s="388"/>
      <c r="MLF3001" s="388"/>
      <c r="MLG3001" s="388"/>
      <c r="MLH3001" s="388"/>
      <c r="MLI3001" s="388"/>
      <c r="MLJ3001" s="388"/>
      <c r="MLK3001" s="388"/>
      <c r="MLL3001" s="388"/>
      <c r="MLM3001" s="388"/>
      <c r="MLN3001" s="388"/>
      <c r="MLO3001" s="388"/>
      <c r="MLP3001" s="388"/>
      <c r="MLQ3001" s="388"/>
      <c r="MLR3001" s="388"/>
      <c r="MLS3001" s="388"/>
      <c r="MLT3001" s="388"/>
      <c r="MLU3001" s="388"/>
      <c r="MLV3001" s="388"/>
      <c r="MLW3001" s="388"/>
      <c r="MLX3001" s="388"/>
      <c r="MLY3001" s="388"/>
      <c r="MLZ3001" s="388"/>
      <c r="MMA3001" s="388"/>
      <c r="MMB3001" s="388"/>
      <c r="MMC3001" s="388"/>
      <c r="MMD3001" s="388"/>
      <c r="MME3001" s="388"/>
      <c r="MMF3001" s="388"/>
      <c r="MMG3001" s="388"/>
      <c r="MMH3001" s="388"/>
      <c r="MMI3001" s="388"/>
      <c r="MMJ3001" s="388"/>
      <c r="MMK3001" s="388"/>
      <c r="MML3001" s="388"/>
      <c r="MMM3001" s="388"/>
      <c r="MMN3001" s="388"/>
      <c r="MMO3001" s="388"/>
      <c r="MMP3001" s="388"/>
      <c r="MMQ3001" s="388"/>
      <c r="MMR3001" s="388"/>
      <c r="MMS3001" s="388"/>
      <c r="MMT3001" s="388"/>
      <c r="MMU3001" s="388"/>
      <c r="MMV3001" s="388"/>
      <c r="MMW3001" s="388"/>
      <c r="MMX3001" s="388"/>
      <c r="MMY3001" s="388"/>
      <c r="MMZ3001" s="388"/>
      <c r="MNA3001" s="388"/>
      <c r="MNB3001" s="388"/>
      <c r="MNC3001" s="388"/>
      <c r="MND3001" s="388"/>
      <c r="MNE3001" s="388"/>
      <c r="MNF3001" s="388"/>
      <c r="MNG3001" s="388"/>
      <c r="MNH3001" s="388"/>
      <c r="MNI3001" s="388"/>
      <c r="MNJ3001" s="388"/>
      <c r="MNK3001" s="388"/>
      <c r="MNL3001" s="388"/>
      <c r="MNM3001" s="388"/>
      <c r="MNN3001" s="388"/>
      <c r="MNO3001" s="388"/>
      <c r="MNP3001" s="388"/>
      <c r="MNQ3001" s="388"/>
      <c r="MNR3001" s="388"/>
      <c r="MNS3001" s="388"/>
      <c r="MNT3001" s="388"/>
      <c r="MNU3001" s="388"/>
      <c r="MNV3001" s="388"/>
      <c r="MNW3001" s="388"/>
      <c r="MNX3001" s="388"/>
      <c r="MNY3001" s="388"/>
      <c r="MNZ3001" s="388"/>
      <c r="MOA3001" s="388"/>
      <c r="MOB3001" s="388"/>
      <c r="MOC3001" s="388"/>
      <c r="MOD3001" s="388"/>
      <c r="MOE3001" s="388"/>
      <c r="MOF3001" s="388"/>
      <c r="MOG3001" s="388"/>
      <c r="MOH3001" s="388"/>
      <c r="MOI3001" s="388"/>
      <c r="MOJ3001" s="388"/>
      <c r="MOK3001" s="388"/>
      <c r="MOL3001" s="388"/>
      <c r="MOM3001" s="388"/>
      <c r="MON3001" s="388"/>
      <c r="MOO3001" s="388"/>
      <c r="MOP3001" s="388"/>
      <c r="MOQ3001" s="388"/>
      <c r="MOR3001" s="388"/>
      <c r="MOS3001" s="388"/>
      <c r="MOT3001" s="388"/>
      <c r="MOU3001" s="388"/>
      <c r="MOV3001" s="388"/>
      <c r="MOW3001" s="388"/>
      <c r="MOX3001" s="388"/>
      <c r="MOY3001" s="388"/>
      <c r="MOZ3001" s="388"/>
      <c r="MPA3001" s="388"/>
      <c r="MPB3001" s="388"/>
      <c r="MPC3001" s="388"/>
      <c r="MPD3001" s="388"/>
      <c r="MPE3001" s="388"/>
      <c r="MPF3001" s="388"/>
      <c r="MPG3001" s="388"/>
      <c r="MPH3001" s="388"/>
      <c r="MPI3001" s="388"/>
      <c r="MPJ3001" s="388"/>
      <c r="MPK3001" s="388"/>
      <c r="MPL3001" s="388"/>
      <c r="MPM3001" s="388"/>
      <c r="MPN3001" s="388"/>
      <c r="MPO3001" s="388"/>
      <c r="MPP3001" s="388"/>
      <c r="MPQ3001" s="388"/>
      <c r="MPR3001" s="388"/>
      <c r="MPS3001" s="388"/>
      <c r="MPT3001" s="388"/>
      <c r="MPU3001" s="388"/>
      <c r="MPV3001" s="388"/>
      <c r="MPW3001" s="388"/>
      <c r="MPX3001" s="388"/>
      <c r="MPY3001" s="388"/>
      <c r="MPZ3001" s="388"/>
      <c r="MQA3001" s="388"/>
      <c r="MQB3001" s="388"/>
      <c r="MQC3001" s="388"/>
      <c r="MQD3001" s="388"/>
      <c r="MQE3001" s="388"/>
      <c r="MQF3001" s="388"/>
      <c r="MQG3001" s="388"/>
      <c r="MQH3001" s="388"/>
      <c r="MQI3001" s="388"/>
      <c r="MQJ3001" s="388"/>
      <c r="MQK3001" s="388"/>
      <c r="MQL3001" s="388"/>
      <c r="MQM3001" s="388"/>
      <c r="MQN3001" s="388"/>
      <c r="MQO3001" s="388"/>
      <c r="MQP3001" s="388"/>
      <c r="MQQ3001" s="388"/>
      <c r="MQR3001" s="388"/>
      <c r="MQS3001" s="388"/>
      <c r="MQT3001" s="388"/>
      <c r="MQU3001" s="388"/>
      <c r="MQV3001" s="388"/>
      <c r="MQW3001" s="388"/>
      <c r="MQX3001" s="388"/>
      <c r="MQY3001" s="388"/>
      <c r="MQZ3001" s="388"/>
      <c r="MRA3001" s="388"/>
      <c r="MRB3001" s="388"/>
      <c r="MRC3001" s="388"/>
      <c r="MRD3001" s="388"/>
      <c r="MRE3001" s="388"/>
      <c r="MRF3001" s="388"/>
      <c r="MRG3001" s="388"/>
      <c r="MRH3001" s="388"/>
      <c r="MRI3001" s="388"/>
      <c r="MRJ3001" s="388"/>
      <c r="MRK3001" s="388"/>
      <c r="MRL3001" s="388"/>
      <c r="MRM3001" s="388"/>
      <c r="MRN3001" s="388"/>
      <c r="MRO3001" s="388"/>
      <c r="MRP3001" s="388"/>
      <c r="MRQ3001" s="388"/>
      <c r="MRR3001" s="388"/>
      <c r="MRS3001" s="388"/>
      <c r="MRT3001" s="388"/>
      <c r="MRU3001" s="388"/>
      <c r="MRV3001" s="388"/>
      <c r="MRW3001" s="388"/>
      <c r="MRX3001" s="388"/>
      <c r="MRY3001" s="388"/>
      <c r="MRZ3001" s="388"/>
      <c r="MSA3001" s="388"/>
      <c r="MSB3001" s="388"/>
      <c r="MSC3001" s="388"/>
      <c r="MSD3001" s="388"/>
      <c r="MSE3001" s="388"/>
      <c r="MSF3001" s="388"/>
      <c r="MSG3001" s="388"/>
      <c r="MSH3001" s="388"/>
      <c r="MSI3001" s="388"/>
      <c r="MSJ3001" s="388"/>
      <c r="MSK3001" s="388"/>
      <c r="MSL3001" s="388"/>
      <c r="MSM3001" s="388"/>
      <c r="MSN3001" s="388"/>
      <c r="MSO3001" s="388"/>
      <c r="MSP3001" s="388"/>
      <c r="MSQ3001" s="388"/>
      <c r="MSR3001" s="388"/>
      <c r="MSS3001" s="388"/>
      <c r="MST3001" s="388"/>
      <c r="MSU3001" s="388"/>
      <c r="MSV3001" s="388"/>
      <c r="MSW3001" s="388"/>
      <c r="MSX3001" s="388"/>
      <c r="MSY3001" s="388"/>
      <c r="MSZ3001" s="388"/>
      <c r="MTA3001" s="388"/>
      <c r="MTB3001" s="388"/>
      <c r="MTC3001" s="388"/>
      <c r="MTD3001" s="388"/>
      <c r="MTE3001" s="388"/>
      <c r="MTF3001" s="388"/>
      <c r="MTG3001" s="388"/>
      <c r="MTH3001" s="388"/>
      <c r="MTI3001" s="388"/>
      <c r="MTJ3001" s="388"/>
      <c r="MTK3001" s="388"/>
      <c r="MTL3001" s="388"/>
      <c r="MTM3001" s="388"/>
      <c r="MTN3001" s="388"/>
      <c r="MTO3001" s="388"/>
      <c r="MTP3001" s="388"/>
      <c r="MTQ3001" s="388"/>
      <c r="MTR3001" s="388"/>
      <c r="MTS3001" s="388"/>
      <c r="MTT3001" s="388"/>
      <c r="MTU3001" s="388"/>
      <c r="MTV3001" s="388"/>
      <c r="MTW3001" s="388"/>
      <c r="MTX3001" s="388"/>
      <c r="MTY3001" s="388"/>
      <c r="MTZ3001" s="388"/>
      <c r="MUA3001" s="388"/>
      <c r="MUB3001" s="388"/>
      <c r="MUC3001" s="388"/>
      <c r="MUD3001" s="388"/>
      <c r="MUE3001" s="388"/>
      <c r="MUF3001" s="388"/>
      <c r="MUG3001" s="388"/>
      <c r="MUH3001" s="388"/>
      <c r="MUI3001" s="388"/>
      <c r="MUJ3001" s="388"/>
      <c r="MUK3001" s="388"/>
      <c r="MUL3001" s="388"/>
      <c r="MUM3001" s="388"/>
      <c r="MUN3001" s="388"/>
      <c r="MUO3001" s="388"/>
      <c r="MUP3001" s="388"/>
      <c r="MUQ3001" s="388"/>
      <c r="MUR3001" s="388"/>
      <c r="MUS3001" s="388"/>
      <c r="MUT3001" s="388"/>
      <c r="MUU3001" s="388"/>
      <c r="MUV3001" s="388"/>
      <c r="MUW3001" s="388"/>
      <c r="MUX3001" s="388"/>
      <c r="MUY3001" s="388"/>
      <c r="MUZ3001" s="388"/>
      <c r="MVA3001" s="388"/>
      <c r="MVB3001" s="388"/>
      <c r="MVC3001" s="388"/>
      <c r="MVD3001" s="388"/>
      <c r="MVE3001" s="388"/>
      <c r="MVF3001" s="388"/>
      <c r="MVG3001" s="388"/>
      <c r="MVH3001" s="388"/>
      <c r="MVI3001" s="388"/>
      <c r="MVJ3001" s="388"/>
      <c r="MVK3001" s="388"/>
      <c r="MVL3001" s="388"/>
      <c r="MVM3001" s="388"/>
      <c r="MVN3001" s="388"/>
      <c r="MVO3001" s="388"/>
      <c r="MVP3001" s="388"/>
      <c r="MVQ3001" s="388"/>
      <c r="MVR3001" s="388"/>
      <c r="MVS3001" s="388"/>
      <c r="MVT3001" s="388"/>
      <c r="MVU3001" s="388"/>
      <c r="MVV3001" s="388"/>
      <c r="MVW3001" s="388"/>
      <c r="MVX3001" s="388"/>
      <c r="MVY3001" s="388"/>
      <c r="MVZ3001" s="388"/>
      <c r="MWA3001" s="388"/>
      <c r="MWB3001" s="388"/>
      <c r="MWC3001" s="388"/>
      <c r="MWD3001" s="388"/>
      <c r="MWE3001" s="388"/>
      <c r="MWF3001" s="388"/>
      <c r="MWG3001" s="388"/>
      <c r="MWH3001" s="388"/>
      <c r="MWI3001" s="388"/>
      <c r="MWJ3001" s="388"/>
      <c r="MWK3001" s="388"/>
      <c r="MWL3001" s="388"/>
      <c r="MWM3001" s="388"/>
      <c r="MWN3001" s="388"/>
      <c r="MWO3001" s="388"/>
      <c r="MWP3001" s="388"/>
      <c r="MWQ3001" s="388"/>
      <c r="MWR3001" s="388"/>
      <c r="MWS3001" s="388"/>
      <c r="MWT3001" s="388"/>
      <c r="MWU3001" s="388"/>
      <c r="MWV3001" s="388"/>
      <c r="MWW3001" s="388"/>
      <c r="MWX3001" s="388"/>
      <c r="MWY3001" s="388"/>
      <c r="MWZ3001" s="388"/>
      <c r="MXA3001" s="388"/>
      <c r="MXB3001" s="388"/>
      <c r="MXC3001" s="388"/>
      <c r="MXD3001" s="388"/>
      <c r="MXE3001" s="388"/>
      <c r="MXF3001" s="388"/>
      <c r="MXG3001" s="388"/>
      <c r="MXH3001" s="388"/>
      <c r="MXI3001" s="388"/>
      <c r="MXJ3001" s="388"/>
      <c r="MXK3001" s="388"/>
      <c r="MXL3001" s="388"/>
      <c r="MXM3001" s="388"/>
      <c r="MXN3001" s="388"/>
      <c r="MXO3001" s="388"/>
      <c r="MXP3001" s="388"/>
      <c r="MXQ3001" s="388"/>
      <c r="MXR3001" s="388"/>
      <c r="MXS3001" s="388"/>
      <c r="MXT3001" s="388"/>
      <c r="MXU3001" s="388"/>
      <c r="MXV3001" s="388"/>
      <c r="MXW3001" s="388"/>
      <c r="MXX3001" s="388"/>
      <c r="MXY3001" s="388"/>
      <c r="MXZ3001" s="388"/>
      <c r="MYA3001" s="388"/>
      <c r="MYB3001" s="388"/>
      <c r="MYC3001" s="388"/>
      <c r="MYD3001" s="388"/>
      <c r="MYE3001" s="388"/>
      <c r="MYF3001" s="388"/>
      <c r="MYG3001" s="388"/>
      <c r="MYH3001" s="388"/>
      <c r="MYI3001" s="388"/>
      <c r="MYJ3001" s="388"/>
      <c r="MYK3001" s="388"/>
      <c r="MYL3001" s="388"/>
      <c r="MYM3001" s="388"/>
      <c r="MYN3001" s="388"/>
      <c r="MYO3001" s="388"/>
      <c r="MYP3001" s="388"/>
      <c r="MYQ3001" s="388"/>
      <c r="MYR3001" s="388"/>
      <c r="MYS3001" s="388"/>
      <c r="MYT3001" s="388"/>
      <c r="MYU3001" s="388"/>
      <c r="MYV3001" s="388"/>
      <c r="MYW3001" s="388"/>
      <c r="MYX3001" s="388"/>
      <c r="MYY3001" s="388"/>
      <c r="MYZ3001" s="388"/>
      <c r="MZA3001" s="388"/>
      <c r="MZB3001" s="388"/>
      <c r="MZC3001" s="388"/>
      <c r="MZD3001" s="388"/>
      <c r="MZE3001" s="388"/>
      <c r="MZF3001" s="388"/>
      <c r="MZG3001" s="388"/>
      <c r="MZH3001" s="388"/>
      <c r="MZI3001" s="388"/>
      <c r="MZJ3001" s="388"/>
      <c r="MZK3001" s="388"/>
      <c r="MZL3001" s="388"/>
      <c r="MZM3001" s="388"/>
      <c r="MZN3001" s="388"/>
      <c r="MZO3001" s="388"/>
      <c r="MZP3001" s="388"/>
      <c r="MZQ3001" s="388"/>
      <c r="MZR3001" s="388"/>
      <c r="MZS3001" s="388"/>
      <c r="MZT3001" s="388"/>
      <c r="MZU3001" s="388"/>
      <c r="MZV3001" s="388"/>
      <c r="MZW3001" s="388"/>
      <c r="MZX3001" s="388"/>
      <c r="MZY3001" s="388"/>
      <c r="MZZ3001" s="388"/>
      <c r="NAA3001" s="388"/>
      <c r="NAB3001" s="388"/>
      <c r="NAC3001" s="388"/>
      <c r="NAD3001" s="388"/>
      <c r="NAE3001" s="388"/>
      <c r="NAF3001" s="388"/>
      <c r="NAG3001" s="388"/>
      <c r="NAH3001" s="388"/>
      <c r="NAI3001" s="388"/>
      <c r="NAJ3001" s="388"/>
      <c r="NAK3001" s="388"/>
      <c r="NAL3001" s="388"/>
      <c r="NAM3001" s="388"/>
      <c r="NAN3001" s="388"/>
      <c r="NAO3001" s="388"/>
      <c r="NAP3001" s="388"/>
      <c r="NAQ3001" s="388"/>
      <c r="NAR3001" s="388"/>
      <c r="NAS3001" s="388"/>
      <c r="NAT3001" s="388"/>
      <c r="NAU3001" s="388"/>
      <c r="NAV3001" s="388"/>
      <c r="NAW3001" s="388"/>
      <c r="NAX3001" s="388"/>
      <c r="NAY3001" s="388"/>
      <c r="NAZ3001" s="388"/>
      <c r="NBA3001" s="388"/>
      <c r="NBB3001" s="388"/>
      <c r="NBC3001" s="388"/>
      <c r="NBD3001" s="388"/>
      <c r="NBE3001" s="388"/>
      <c r="NBF3001" s="388"/>
      <c r="NBG3001" s="388"/>
      <c r="NBH3001" s="388"/>
      <c r="NBI3001" s="388"/>
      <c r="NBJ3001" s="388"/>
      <c r="NBK3001" s="388"/>
      <c r="NBL3001" s="388"/>
      <c r="NBM3001" s="388"/>
      <c r="NBN3001" s="388"/>
      <c r="NBO3001" s="388"/>
      <c r="NBP3001" s="388"/>
      <c r="NBQ3001" s="388"/>
      <c r="NBR3001" s="388"/>
      <c r="NBS3001" s="388"/>
      <c r="NBT3001" s="388"/>
      <c r="NBU3001" s="388"/>
      <c r="NBV3001" s="388"/>
      <c r="NBW3001" s="388"/>
      <c r="NBX3001" s="388"/>
      <c r="NBY3001" s="388"/>
      <c r="NBZ3001" s="388"/>
      <c r="NCA3001" s="388"/>
      <c r="NCB3001" s="388"/>
      <c r="NCC3001" s="388"/>
      <c r="NCD3001" s="388"/>
      <c r="NCE3001" s="388"/>
      <c r="NCF3001" s="388"/>
      <c r="NCG3001" s="388"/>
      <c r="NCH3001" s="388"/>
      <c r="NCI3001" s="388"/>
      <c r="NCJ3001" s="388"/>
      <c r="NCK3001" s="388"/>
      <c r="NCL3001" s="388"/>
      <c r="NCM3001" s="388"/>
      <c r="NCN3001" s="388"/>
      <c r="NCO3001" s="388"/>
      <c r="NCP3001" s="388"/>
      <c r="NCQ3001" s="388"/>
      <c r="NCR3001" s="388"/>
      <c r="NCS3001" s="388"/>
      <c r="NCT3001" s="388"/>
      <c r="NCU3001" s="388"/>
      <c r="NCV3001" s="388"/>
      <c r="NCW3001" s="388"/>
      <c r="NCX3001" s="388"/>
      <c r="NCY3001" s="388"/>
      <c r="NCZ3001" s="388"/>
      <c r="NDA3001" s="388"/>
      <c r="NDB3001" s="388"/>
      <c r="NDC3001" s="388"/>
      <c r="NDD3001" s="388"/>
      <c r="NDE3001" s="388"/>
      <c r="NDF3001" s="388"/>
      <c r="NDG3001" s="388"/>
      <c r="NDH3001" s="388"/>
      <c r="NDI3001" s="388"/>
      <c r="NDJ3001" s="388"/>
      <c r="NDK3001" s="388"/>
      <c r="NDL3001" s="388"/>
      <c r="NDM3001" s="388"/>
      <c r="NDN3001" s="388"/>
      <c r="NDO3001" s="388"/>
      <c r="NDP3001" s="388"/>
      <c r="NDQ3001" s="388"/>
      <c r="NDR3001" s="388"/>
      <c r="NDS3001" s="388"/>
      <c r="NDT3001" s="388"/>
      <c r="NDU3001" s="388"/>
      <c r="NDV3001" s="388"/>
      <c r="NDW3001" s="388"/>
      <c r="NDX3001" s="388"/>
      <c r="NDY3001" s="388"/>
      <c r="NDZ3001" s="388"/>
      <c r="NEA3001" s="388"/>
      <c r="NEB3001" s="388"/>
      <c r="NEC3001" s="388"/>
      <c r="NED3001" s="388"/>
      <c r="NEE3001" s="388"/>
      <c r="NEF3001" s="388"/>
      <c r="NEG3001" s="388"/>
      <c r="NEH3001" s="388"/>
      <c r="NEI3001" s="388"/>
      <c r="NEJ3001" s="388"/>
      <c r="NEK3001" s="388"/>
      <c r="NEL3001" s="388"/>
      <c r="NEM3001" s="388"/>
      <c r="NEN3001" s="388"/>
      <c r="NEO3001" s="388"/>
      <c r="NEP3001" s="388"/>
      <c r="NEQ3001" s="388"/>
      <c r="NER3001" s="388"/>
      <c r="NES3001" s="388"/>
      <c r="NET3001" s="388"/>
      <c r="NEU3001" s="388"/>
      <c r="NEV3001" s="388"/>
      <c r="NEW3001" s="388"/>
      <c r="NEX3001" s="388"/>
      <c r="NEY3001" s="388"/>
      <c r="NEZ3001" s="388"/>
      <c r="NFA3001" s="388"/>
      <c r="NFB3001" s="388"/>
      <c r="NFC3001" s="388"/>
      <c r="NFD3001" s="388"/>
      <c r="NFE3001" s="388"/>
      <c r="NFF3001" s="388"/>
      <c r="NFG3001" s="388"/>
      <c r="NFH3001" s="388"/>
      <c r="NFI3001" s="388"/>
      <c r="NFJ3001" s="388"/>
      <c r="NFK3001" s="388"/>
      <c r="NFL3001" s="388"/>
      <c r="NFM3001" s="388"/>
      <c r="NFN3001" s="388"/>
      <c r="NFO3001" s="388"/>
      <c r="NFP3001" s="388"/>
      <c r="NFQ3001" s="388"/>
      <c r="NFR3001" s="388"/>
      <c r="NFS3001" s="388"/>
      <c r="NFT3001" s="388"/>
      <c r="NFU3001" s="388"/>
      <c r="NFV3001" s="388"/>
      <c r="NFW3001" s="388"/>
      <c r="NFX3001" s="388"/>
      <c r="NFY3001" s="388"/>
      <c r="NFZ3001" s="388"/>
      <c r="NGA3001" s="388"/>
      <c r="NGB3001" s="388"/>
      <c r="NGC3001" s="388"/>
      <c r="NGD3001" s="388"/>
      <c r="NGE3001" s="388"/>
      <c r="NGF3001" s="388"/>
      <c r="NGG3001" s="388"/>
      <c r="NGH3001" s="388"/>
      <c r="NGI3001" s="388"/>
      <c r="NGJ3001" s="388"/>
      <c r="NGK3001" s="388"/>
      <c r="NGL3001" s="388"/>
      <c r="NGM3001" s="388"/>
      <c r="NGN3001" s="388"/>
      <c r="NGO3001" s="388"/>
      <c r="NGP3001" s="388"/>
      <c r="NGQ3001" s="388"/>
      <c r="NGR3001" s="388"/>
      <c r="NGS3001" s="388"/>
      <c r="NGT3001" s="388"/>
      <c r="NGU3001" s="388"/>
      <c r="NGV3001" s="388"/>
      <c r="NGW3001" s="388"/>
      <c r="NGX3001" s="388"/>
      <c r="NGY3001" s="388"/>
      <c r="NGZ3001" s="388"/>
      <c r="NHA3001" s="388"/>
      <c r="NHB3001" s="388"/>
      <c r="NHC3001" s="388"/>
      <c r="NHD3001" s="388"/>
      <c r="NHE3001" s="388"/>
      <c r="NHF3001" s="388"/>
      <c r="NHG3001" s="388"/>
      <c r="NHH3001" s="388"/>
      <c r="NHI3001" s="388"/>
      <c r="NHJ3001" s="388"/>
      <c r="NHK3001" s="388"/>
      <c r="NHL3001" s="388"/>
      <c r="NHM3001" s="388"/>
      <c r="NHN3001" s="388"/>
      <c r="NHO3001" s="388"/>
      <c r="NHP3001" s="388"/>
      <c r="NHQ3001" s="388"/>
      <c r="NHR3001" s="388"/>
      <c r="NHS3001" s="388"/>
      <c r="NHT3001" s="388"/>
      <c r="NHU3001" s="388"/>
      <c r="NHV3001" s="388"/>
      <c r="NHW3001" s="388"/>
      <c r="NHX3001" s="388"/>
      <c r="NHY3001" s="388"/>
      <c r="NHZ3001" s="388"/>
      <c r="NIA3001" s="388"/>
      <c r="NIB3001" s="388"/>
      <c r="NIC3001" s="388"/>
      <c r="NID3001" s="388"/>
      <c r="NIE3001" s="388"/>
      <c r="NIF3001" s="388"/>
      <c r="NIG3001" s="388"/>
      <c r="NIH3001" s="388"/>
      <c r="NII3001" s="388"/>
      <c r="NIJ3001" s="388"/>
      <c r="NIK3001" s="388"/>
      <c r="NIL3001" s="388"/>
      <c r="NIM3001" s="388"/>
      <c r="NIN3001" s="388"/>
      <c r="NIO3001" s="388"/>
      <c r="NIP3001" s="388"/>
      <c r="NIQ3001" s="388"/>
      <c r="NIR3001" s="388"/>
      <c r="NIS3001" s="388"/>
      <c r="NIT3001" s="388"/>
      <c r="NIU3001" s="388"/>
      <c r="NIV3001" s="388"/>
      <c r="NIW3001" s="388"/>
      <c r="NIX3001" s="388"/>
      <c r="NIY3001" s="388"/>
      <c r="NIZ3001" s="388"/>
      <c r="NJA3001" s="388"/>
      <c r="NJB3001" s="388"/>
      <c r="NJC3001" s="388"/>
      <c r="NJD3001" s="388"/>
      <c r="NJE3001" s="388"/>
      <c r="NJF3001" s="388"/>
      <c r="NJG3001" s="388"/>
      <c r="NJH3001" s="388"/>
      <c r="NJI3001" s="388"/>
      <c r="NJJ3001" s="388"/>
      <c r="NJK3001" s="388"/>
      <c r="NJL3001" s="388"/>
      <c r="NJM3001" s="388"/>
      <c r="NJN3001" s="388"/>
      <c r="NJO3001" s="388"/>
      <c r="NJP3001" s="388"/>
      <c r="NJQ3001" s="388"/>
      <c r="NJR3001" s="388"/>
      <c r="NJS3001" s="388"/>
      <c r="NJT3001" s="388"/>
      <c r="NJU3001" s="388"/>
      <c r="NJV3001" s="388"/>
      <c r="NJW3001" s="388"/>
      <c r="NJX3001" s="388"/>
      <c r="NJY3001" s="388"/>
      <c r="NJZ3001" s="388"/>
      <c r="NKA3001" s="388"/>
      <c r="NKB3001" s="388"/>
      <c r="NKC3001" s="388"/>
      <c r="NKD3001" s="388"/>
      <c r="NKE3001" s="388"/>
      <c r="NKF3001" s="388"/>
      <c r="NKG3001" s="388"/>
      <c r="NKH3001" s="388"/>
      <c r="NKI3001" s="388"/>
      <c r="NKJ3001" s="388"/>
      <c r="NKK3001" s="388"/>
      <c r="NKL3001" s="388"/>
      <c r="NKM3001" s="388"/>
      <c r="NKN3001" s="388"/>
      <c r="NKO3001" s="388"/>
      <c r="NKP3001" s="388"/>
      <c r="NKQ3001" s="388"/>
      <c r="NKR3001" s="388"/>
      <c r="NKS3001" s="388"/>
      <c r="NKT3001" s="388"/>
      <c r="NKU3001" s="388"/>
      <c r="NKV3001" s="388"/>
      <c r="NKW3001" s="388"/>
      <c r="NKX3001" s="388"/>
      <c r="NKY3001" s="388"/>
      <c r="NKZ3001" s="388"/>
      <c r="NLA3001" s="388"/>
      <c r="NLB3001" s="388"/>
      <c r="NLC3001" s="388"/>
      <c r="NLD3001" s="388"/>
      <c r="NLE3001" s="388"/>
      <c r="NLF3001" s="388"/>
      <c r="NLG3001" s="388"/>
      <c r="NLH3001" s="388"/>
      <c r="NLI3001" s="388"/>
      <c r="NLJ3001" s="388"/>
      <c r="NLK3001" s="388"/>
      <c r="NLL3001" s="388"/>
      <c r="NLM3001" s="388"/>
      <c r="NLN3001" s="388"/>
      <c r="NLO3001" s="388"/>
      <c r="NLP3001" s="388"/>
      <c r="NLQ3001" s="388"/>
      <c r="NLR3001" s="388"/>
      <c r="NLS3001" s="388"/>
      <c r="NLT3001" s="388"/>
      <c r="NLU3001" s="388"/>
      <c r="NLV3001" s="388"/>
      <c r="NLW3001" s="388"/>
      <c r="NLX3001" s="388"/>
      <c r="NLY3001" s="388"/>
      <c r="NLZ3001" s="388"/>
      <c r="NMA3001" s="388"/>
      <c r="NMB3001" s="388"/>
      <c r="NMC3001" s="388"/>
      <c r="NMD3001" s="388"/>
      <c r="NME3001" s="388"/>
      <c r="NMF3001" s="388"/>
      <c r="NMG3001" s="388"/>
      <c r="NMH3001" s="388"/>
      <c r="NMI3001" s="388"/>
      <c r="NMJ3001" s="388"/>
      <c r="NMK3001" s="388"/>
      <c r="NML3001" s="388"/>
      <c r="NMM3001" s="388"/>
      <c r="NMN3001" s="388"/>
      <c r="NMO3001" s="388"/>
      <c r="NMP3001" s="388"/>
      <c r="NMQ3001" s="388"/>
      <c r="NMR3001" s="388"/>
      <c r="NMS3001" s="388"/>
      <c r="NMT3001" s="388"/>
      <c r="NMU3001" s="388"/>
      <c r="NMV3001" s="388"/>
      <c r="NMW3001" s="388"/>
      <c r="NMX3001" s="388"/>
      <c r="NMY3001" s="388"/>
      <c r="NMZ3001" s="388"/>
      <c r="NNA3001" s="388"/>
      <c r="NNB3001" s="388"/>
      <c r="NNC3001" s="388"/>
      <c r="NND3001" s="388"/>
      <c r="NNE3001" s="388"/>
      <c r="NNF3001" s="388"/>
      <c r="NNG3001" s="388"/>
      <c r="NNH3001" s="388"/>
      <c r="NNI3001" s="388"/>
      <c r="NNJ3001" s="388"/>
      <c r="NNK3001" s="388"/>
      <c r="NNL3001" s="388"/>
      <c r="NNM3001" s="388"/>
      <c r="NNN3001" s="388"/>
      <c r="NNO3001" s="388"/>
      <c r="NNP3001" s="388"/>
      <c r="NNQ3001" s="388"/>
      <c r="NNR3001" s="388"/>
      <c r="NNS3001" s="388"/>
      <c r="NNT3001" s="388"/>
      <c r="NNU3001" s="388"/>
      <c r="NNV3001" s="388"/>
      <c r="NNW3001" s="388"/>
      <c r="NNX3001" s="388"/>
      <c r="NNY3001" s="388"/>
      <c r="NNZ3001" s="388"/>
      <c r="NOA3001" s="388"/>
      <c r="NOB3001" s="388"/>
      <c r="NOC3001" s="388"/>
      <c r="NOD3001" s="388"/>
      <c r="NOE3001" s="388"/>
      <c r="NOF3001" s="388"/>
      <c r="NOG3001" s="388"/>
      <c r="NOH3001" s="388"/>
      <c r="NOI3001" s="388"/>
      <c r="NOJ3001" s="388"/>
      <c r="NOK3001" s="388"/>
      <c r="NOL3001" s="388"/>
      <c r="NOM3001" s="388"/>
      <c r="NON3001" s="388"/>
      <c r="NOO3001" s="388"/>
      <c r="NOP3001" s="388"/>
      <c r="NOQ3001" s="388"/>
      <c r="NOR3001" s="388"/>
      <c r="NOS3001" s="388"/>
      <c r="NOT3001" s="388"/>
      <c r="NOU3001" s="388"/>
      <c r="NOV3001" s="388"/>
      <c r="NOW3001" s="388"/>
      <c r="NOX3001" s="388"/>
      <c r="NOY3001" s="388"/>
      <c r="NOZ3001" s="388"/>
      <c r="NPA3001" s="388"/>
      <c r="NPB3001" s="388"/>
      <c r="NPC3001" s="388"/>
      <c r="NPD3001" s="388"/>
      <c r="NPE3001" s="388"/>
      <c r="NPF3001" s="388"/>
      <c r="NPG3001" s="388"/>
      <c r="NPH3001" s="388"/>
      <c r="NPI3001" s="388"/>
      <c r="NPJ3001" s="388"/>
      <c r="NPK3001" s="388"/>
      <c r="NPL3001" s="388"/>
      <c r="NPM3001" s="388"/>
      <c r="NPN3001" s="388"/>
      <c r="NPO3001" s="388"/>
      <c r="NPP3001" s="388"/>
      <c r="NPQ3001" s="388"/>
      <c r="NPR3001" s="388"/>
      <c r="NPS3001" s="388"/>
      <c r="NPT3001" s="388"/>
      <c r="NPU3001" s="388"/>
      <c r="NPV3001" s="388"/>
      <c r="NPW3001" s="388"/>
      <c r="NPX3001" s="388"/>
      <c r="NPY3001" s="388"/>
      <c r="NPZ3001" s="388"/>
      <c r="NQA3001" s="388"/>
      <c r="NQB3001" s="388"/>
      <c r="NQC3001" s="388"/>
      <c r="NQD3001" s="388"/>
      <c r="NQE3001" s="388"/>
      <c r="NQF3001" s="388"/>
      <c r="NQG3001" s="388"/>
      <c r="NQH3001" s="388"/>
      <c r="NQI3001" s="388"/>
      <c r="NQJ3001" s="388"/>
      <c r="NQK3001" s="388"/>
      <c r="NQL3001" s="388"/>
      <c r="NQM3001" s="388"/>
      <c r="NQN3001" s="388"/>
      <c r="NQO3001" s="388"/>
      <c r="NQP3001" s="388"/>
      <c r="NQQ3001" s="388"/>
      <c r="NQR3001" s="388"/>
      <c r="NQS3001" s="388"/>
      <c r="NQT3001" s="388"/>
      <c r="NQU3001" s="388"/>
      <c r="NQV3001" s="388"/>
      <c r="NQW3001" s="388"/>
      <c r="NQX3001" s="388"/>
      <c r="NQY3001" s="388"/>
      <c r="NQZ3001" s="388"/>
      <c r="NRA3001" s="388"/>
      <c r="NRB3001" s="388"/>
      <c r="NRC3001" s="388"/>
      <c r="NRD3001" s="388"/>
      <c r="NRE3001" s="388"/>
      <c r="NRF3001" s="388"/>
      <c r="NRG3001" s="388"/>
      <c r="NRH3001" s="388"/>
      <c r="NRI3001" s="388"/>
      <c r="NRJ3001" s="388"/>
      <c r="NRK3001" s="388"/>
      <c r="NRL3001" s="388"/>
      <c r="NRM3001" s="388"/>
      <c r="NRN3001" s="388"/>
      <c r="NRO3001" s="388"/>
      <c r="NRP3001" s="388"/>
      <c r="NRQ3001" s="388"/>
      <c r="NRR3001" s="388"/>
      <c r="NRS3001" s="388"/>
      <c r="NRT3001" s="388"/>
      <c r="NRU3001" s="388"/>
      <c r="NRV3001" s="388"/>
      <c r="NRW3001" s="388"/>
      <c r="NRX3001" s="388"/>
      <c r="NRY3001" s="388"/>
      <c r="NRZ3001" s="388"/>
      <c r="NSA3001" s="388"/>
      <c r="NSB3001" s="388"/>
      <c r="NSC3001" s="388"/>
      <c r="NSD3001" s="388"/>
      <c r="NSE3001" s="388"/>
      <c r="NSF3001" s="388"/>
      <c r="NSG3001" s="388"/>
      <c r="NSH3001" s="388"/>
      <c r="NSI3001" s="388"/>
      <c r="NSJ3001" s="388"/>
      <c r="NSK3001" s="388"/>
      <c r="NSL3001" s="388"/>
      <c r="NSM3001" s="388"/>
      <c r="NSN3001" s="388"/>
      <c r="NSO3001" s="388"/>
      <c r="NSP3001" s="388"/>
      <c r="NSQ3001" s="388"/>
      <c r="NSR3001" s="388"/>
      <c r="NSS3001" s="388"/>
      <c r="NST3001" s="388"/>
      <c r="NSU3001" s="388"/>
      <c r="NSV3001" s="388"/>
      <c r="NSW3001" s="388"/>
      <c r="NSX3001" s="388"/>
      <c r="NSY3001" s="388"/>
      <c r="NSZ3001" s="388"/>
      <c r="NTA3001" s="388"/>
      <c r="NTB3001" s="388"/>
      <c r="NTC3001" s="388"/>
      <c r="NTD3001" s="388"/>
      <c r="NTE3001" s="388"/>
      <c r="NTF3001" s="388"/>
      <c r="NTG3001" s="388"/>
      <c r="NTH3001" s="388"/>
      <c r="NTI3001" s="388"/>
      <c r="NTJ3001" s="388"/>
      <c r="NTK3001" s="388"/>
      <c r="NTL3001" s="388"/>
      <c r="NTM3001" s="388"/>
      <c r="NTN3001" s="388"/>
      <c r="NTO3001" s="388"/>
      <c r="NTP3001" s="388"/>
      <c r="NTQ3001" s="388"/>
      <c r="NTR3001" s="388"/>
      <c r="NTS3001" s="388"/>
      <c r="NTT3001" s="388"/>
      <c r="NTU3001" s="388"/>
      <c r="NTV3001" s="388"/>
      <c r="NTW3001" s="388"/>
      <c r="NTX3001" s="388"/>
      <c r="NTY3001" s="388"/>
      <c r="NTZ3001" s="388"/>
      <c r="NUA3001" s="388"/>
      <c r="NUB3001" s="388"/>
      <c r="NUC3001" s="388"/>
      <c r="NUD3001" s="388"/>
      <c r="NUE3001" s="388"/>
      <c r="NUF3001" s="388"/>
      <c r="NUG3001" s="388"/>
      <c r="NUH3001" s="388"/>
      <c r="NUI3001" s="388"/>
      <c r="NUJ3001" s="388"/>
      <c r="NUK3001" s="388"/>
      <c r="NUL3001" s="388"/>
      <c r="NUM3001" s="388"/>
      <c r="NUN3001" s="388"/>
      <c r="NUO3001" s="388"/>
      <c r="NUP3001" s="388"/>
      <c r="NUQ3001" s="388"/>
      <c r="NUR3001" s="388"/>
      <c r="NUS3001" s="388"/>
      <c r="NUT3001" s="388"/>
      <c r="NUU3001" s="388"/>
      <c r="NUV3001" s="388"/>
      <c r="NUW3001" s="388"/>
      <c r="NUX3001" s="388"/>
      <c r="NUY3001" s="388"/>
      <c r="NUZ3001" s="388"/>
      <c r="NVA3001" s="388"/>
      <c r="NVB3001" s="388"/>
      <c r="NVC3001" s="388"/>
      <c r="NVD3001" s="388"/>
      <c r="NVE3001" s="388"/>
      <c r="NVF3001" s="388"/>
      <c r="NVG3001" s="388"/>
      <c r="NVH3001" s="388"/>
      <c r="NVI3001" s="388"/>
      <c r="NVJ3001" s="388"/>
      <c r="NVK3001" s="388"/>
      <c r="NVL3001" s="388"/>
      <c r="NVM3001" s="388"/>
      <c r="NVN3001" s="388"/>
      <c r="NVO3001" s="388"/>
      <c r="NVP3001" s="388"/>
      <c r="NVQ3001" s="388"/>
      <c r="NVR3001" s="388"/>
      <c r="NVS3001" s="388"/>
      <c r="NVT3001" s="388"/>
      <c r="NVU3001" s="388"/>
      <c r="NVV3001" s="388"/>
      <c r="NVW3001" s="388"/>
      <c r="NVX3001" s="388"/>
      <c r="NVY3001" s="388"/>
      <c r="NVZ3001" s="388"/>
      <c r="NWA3001" s="388"/>
      <c r="NWB3001" s="388"/>
      <c r="NWC3001" s="388"/>
      <c r="NWD3001" s="388"/>
      <c r="NWE3001" s="388"/>
      <c r="NWF3001" s="388"/>
      <c r="NWG3001" s="388"/>
      <c r="NWH3001" s="388"/>
      <c r="NWI3001" s="388"/>
      <c r="NWJ3001" s="388"/>
      <c r="NWK3001" s="388"/>
      <c r="NWL3001" s="388"/>
      <c r="NWM3001" s="388"/>
      <c r="NWN3001" s="388"/>
      <c r="NWO3001" s="388"/>
      <c r="NWP3001" s="388"/>
      <c r="NWQ3001" s="388"/>
      <c r="NWR3001" s="388"/>
      <c r="NWS3001" s="388"/>
      <c r="NWT3001" s="388"/>
      <c r="NWU3001" s="388"/>
      <c r="NWV3001" s="388"/>
      <c r="NWW3001" s="388"/>
      <c r="NWX3001" s="388"/>
      <c r="NWY3001" s="388"/>
      <c r="NWZ3001" s="388"/>
      <c r="NXA3001" s="388"/>
      <c r="NXB3001" s="388"/>
      <c r="NXC3001" s="388"/>
      <c r="NXD3001" s="388"/>
      <c r="NXE3001" s="388"/>
      <c r="NXF3001" s="388"/>
      <c r="NXG3001" s="388"/>
      <c r="NXH3001" s="388"/>
      <c r="NXI3001" s="388"/>
      <c r="NXJ3001" s="388"/>
      <c r="NXK3001" s="388"/>
      <c r="NXL3001" s="388"/>
      <c r="NXM3001" s="388"/>
      <c r="NXN3001" s="388"/>
      <c r="NXO3001" s="388"/>
      <c r="NXP3001" s="388"/>
      <c r="NXQ3001" s="388"/>
      <c r="NXR3001" s="388"/>
      <c r="NXS3001" s="388"/>
      <c r="NXT3001" s="388"/>
      <c r="NXU3001" s="388"/>
      <c r="NXV3001" s="388"/>
      <c r="NXW3001" s="388"/>
      <c r="NXX3001" s="388"/>
      <c r="NXY3001" s="388"/>
      <c r="NXZ3001" s="388"/>
      <c r="NYA3001" s="388"/>
      <c r="NYB3001" s="388"/>
      <c r="NYC3001" s="388"/>
      <c r="NYD3001" s="388"/>
      <c r="NYE3001" s="388"/>
      <c r="NYF3001" s="388"/>
      <c r="NYG3001" s="388"/>
      <c r="NYH3001" s="388"/>
      <c r="NYI3001" s="388"/>
      <c r="NYJ3001" s="388"/>
      <c r="NYK3001" s="388"/>
      <c r="NYL3001" s="388"/>
      <c r="NYM3001" s="388"/>
      <c r="NYN3001" s="388"/>
      <c r="NYO3001" s="388"/>
      <c r="NYP3001" s="388"/>
      <c r="NYQ3001" s="388"/>
      <c r="NYR3001" s="388"/>
      <c r="NYS3001" s="388"/>
      <c r="NYT3001" s="388"/>
      <c r="NYU3001" s="388"/>
      <c r="NYV3001" s="388"/>
      <c r="NYW3001" s="388"/>
      <c r="NYX3001" s="388"/>
      <c r="NYY3001" s="388"/>
      <c r="NYZ3001" s="388"/>
      <c r="NZA3001" s="388"/>
      <c r="NZB3001" s="388"/>
      <c r="NZC3001" s="388"/>
      <c r="NZD3001" s="388"/>
      <c r="NZE3001" s="388"/>
      <c r="NZF3001" s="388"/>
      <c r="NZG3001" s="388"/>
      <c r="NZH3001" s="388"/>
      <c r="NZI3001" s="388"/>
      <c r="NZJ3001" s="388"/>
      <c r="NZK3001" s="388"/>
      <c r="NZL3001" s="388"/>
      <c r="NZM3001" s="388"/>
      <c r="NZN3001" s="388"/>
      <c r="NZO3001" s="388"/>
      <c r="NZP3001" s="388"/>
      <c r="NZQ3001" s="388"/>
      <c r="NZR3001" s="388"/>
      <c r="NZS3001" s="388"/>
      <c r="NZT3001" s="388"/>
      <c r="NZU3001" s="388"/>
      <c r="NZV3001" s="388"/>
      <c r="NZW3001" s="388"/>
      <c r="NZX3001" s="388"/>
      <c r="NZY3001" s="388"/>
      <c r="NZZ3001" s="388"/>
      <c r="OAA3001" s="388"/>
      <c r="OAB3001" s="388"/>
      <c r="OAC3001" s="388"/>
      <c r="OAD3001" s="388"/>
      <c r="OAE3001" s="388"/>
      <c r="OAF3001" s="388"/>
      <c r="OAG3001" s="388"/>
      <c r="OAH3001" s="388"/>
      <c r="OAI3001" s="388"/>
      <c r="OAJ3001" s="388"/>
      <c r="OAK3001" s="388"/>
      <c r="OAL3001" s="388"/>
      <c r="OAM3001" s="388"/>
      <c r="OAN3001" s="388"/>
      <c r="OAO3001" s="388"/>
      <c r="OAP3001" s="388"/>
      <c r="OAQ3001" s="388"/>
      <c r="OAR3001" s="388"/>
      <c r="OAS3001" s="388"/>
      <c r="OAT3001" s="388"/>
      <c r="OAU3001" s="388"/>
      <c r="OAV3001" s="388"/>
      <c r="OAW3001" s="388"/>
      <c r="OAX3001" s="388"/>
      <c r="OAY3001" s="388"/>
      <c r="OAZ3001" s="388"/>
      <c r="OBA3001" s="388"/>
      <c r="OBB3001" s="388"/>
      <c r="OBC3001" s="388"/>
      <c r="OBD3001" s="388"/>
      <c r="OBE3001" s="388"/>
      <c r="OBF3001" s="388"/>
      <c r="OBG3001" s="388"/>
      <c r="OBH3001" s="388"/>
      <c r="OBI3001" s="388"/>
      <c r="OBJ3001" s="388"/>
      <c r="OBK3001" s="388"/>
      <c r="OBL3001" s="388"/>
      <c r="OBM3001" s="388"/>
      <c r="OBN3001" s="388"/>
      <c r="OBO3001" s="388"/>
      <c r="OBP3001" s="388"/>
      <c r="OBQ3001" s="388"/>
      <c r="OBR3001" s="388"/>
      <c r="OBS3001" s="388"/>
      <c r="OBT3001" s="388"/>
      <c r="OBU3001" s="388"/>
      <c r="OBV3001" s="388"/>
      <c r="OBW3001" s="388"/>
      <c r="OBX3001" s="388"/>
      <c r="OBY3001" s="388"/>
      <c r="OBZ3001" s="388"/>
      <c r="OCA3001" s="388"/>
      <c r="OCB3001" s="388"/>
      <c r="OCC3001" s="388"/>
      <c r="OCD3001" s="388"/>
      <c r="OCE3001" s="388"/>
      <c r="OCF3001" s="388"/>
      <c r="OCG3001" s="388"/>
      <c r="OCH3001" s="388"/>
      <c r="OCI3001" s="388"/>
      <c r="OCJ3001" s="388"/>
      <c r="OCK3001" s="388"/>
      <c r="OCL3001" s="388"/>
      <c r="OCM3001" s="388"/>
      <c r="OCN3001" s="388"/>
      <c r="OCO3001" s="388"/>
      <c r="OCP3001" s="388"/>
      <c r="OCQ3001" s="388"/>
      <c r="OCR3001" s="388"/>
      <c r="OCS3001" s="388"/>
      <c r="OCT3001" s="388"/>
      <c r="OCU3001" s="388"/>
      <c r="OCV3001" s="388"/>
      <c r="OCW3001" s="388"/>
      <c r="OCX3001" s="388"/>
      <c r="OCY3001" s="388"/>
      <c r="OCZ3001" s="388"/>
      <c r="ODA3001" s="388"/>
      <c r="ODB3001" s="388"/>
      <c r="ODC3001" s="388"/>
      <c r="ODD3001" s="388"/>
      <c r="ODE3001" s="388"/>
      <c r="ODF3001" s="388"/>
      <c r="ODG3001" s="388"/>
      <c r="ODH3001" s="388"/>
      <c r="ODI3001" s="388"/>
      <c r="ODJ3001" s="388"/>
      <c r="ODK3001" s="388"/>
      <c r="ODL3001" s="388"/>
      <c r="ODM3001" s="388"/>
      <c r="ODN3001" s="388"/>
      <c r="ODO3001" s="388"/>
      <c r="ODP3001" s="388"/>
      <c r="ODQ3001" s="388"/>
      <c r="ODR3001" s="388"/>
      <c r="ODS3001" s="388"/>
      <c r="ODT3001" s="388"/>
      <c r="ODU3001" s="388"/>
      <c r="ODV3001" s="388"/>
      <c r="ODW3001" s="388"/>
      <c r="ODX3001" s="388"/>
      <c r="ODY3001" s="388"/>
      <c r="ODZ3001" s="388"/>
      <c r="OEA3001" s="388"/>
      <c r="OEB3001" s="388"/>
      <c r="OEC3001" s="388"/>
      <c r="OED3001" s="388"/>
      <c r="OEE3001" s="388"/>
      <c r="OEF3001" s="388"/>
      <c r="OEG3001" s="388"/>
      <c r="OEH3001" s="388"/>
      <c r="OEI3001" s="388"/>
      <c r="OEJ3001" s="388"/>
      <c r="OEK3001" s="388"/>
      <c r="OEL3001" s="388"/>
      <c r="OEM3001" s="388"/>
      <c r="OEN3001" s="388"/>
      <c r="OEO3001" s="388"/>
      <c r="OEP3001" s="388"/>
      <c r="OEQ3001" s="388"/>
      <c r="OER3001" s="388"/>
      <c r="OES3001" s="388"/>
      <c r="OET3001" s="388"/>
      <c r="OEU3001" s="388"/>
      <c r="OEV3001" s="388"/>
      <c r="OEW3001" s="388"/>
      <c r="OEX3001" s="388"/>
      <c r="OEY3001" s="388"/>
      <c r="OEZ3001" s="388"/>
      <c r="OFA3001" s="388"/>
      <c r="OFB3001" s="388"/>
      <c r="OFC3001" s="388"/>
      <c r="OFD3001" s="388"/>
      <c r="OFE3001" s="388"/>
      <c r="OFF3001" s="388"/>
      <c r="OFG3001" s="388"/>
      <c r="OFH3001" s="388"/>
      <c r="OFI3001" s="388"/>
      <c r="OFJ3001" s="388"/>
      <c r="OFK3001" s="388"/>
      <c r="OFL3001" s="388"/>
      <c r="OFM3001" s="388"/>
      <c r="OFN3001" s="388"/>
      <c r="OFO3001" s="388"/>
      <c r="OFP3001" s="388"/>
      <c r="OFQ3001" s="388"/>
      <c r="OFR3001" s="388"/>
      <c r="OFS3001" s="388"/>
      <c r="OFT3001" s="388"/>
      <c r="OFU3001" s="388"/>
      <c r="OFV3001" s="388"/>
      <c r="OFW3001" s="388"/>
      <c r="OFX3001" s="388"/>
      <c r="OFY3001" s="388"/>
      <c r="OFZ3001" s="388"/>
      <c r="OGA3001" s="388"/>
      <c r="OGB3001" s="388"/>
      <c r="OGC3001" s="388"/>
      <c r="OGD3001" s="388"/>
      <c r="OGE3001" s="388"/>
      <c r="OGF3001" s="388"/>
      <c r="OGG3001" s="388"/>
      <c r="OGH3001" s="388"/>
      <c r="OGI3001" s="388"/>
      <c r="OGJ3001" s="388"/>
      <c r="OGK3001" s="388"/>
      <c r="OGL3001" s="388"/>
      <c r="OGM3001" s="388"/>
      <c r="OGN3001" s="388"/>
      <c r="OGO3001" s="388"/>
      <c r="OGP3001" s="388"/>
      <c r="OGQ3001" s="388"/>
      <c r="OGR3001" s="388"/>
      <c r="OGS3001" s="388"/>
      <c r="OGT3001" s="388"/>
      <c r="OGU3001" s="388"/>
      <c r="OGV3001" s="388"/>
      <c r="OGW3001" s="388"/>
      <c r="OGX3001" s="388"/>
      <c r="OGY3001" s="388"/>
      <c r="OGZ3001" s="388"/>
      <c r="OHA3001" s="388"/>
      <c r="OHB3001" s="388"/>
      <c r="OHC3001" s="388"/>
      <c r="OHD3001" s="388"/>
      <c r="OHE3001" s="388"/>
      <c r="OHF3001" s="388"/>
      <c r="OHG3001" s="388"/>
      <c r="OHH3001" s="388"/>
      <c r="OHI3001" s="388"/>
      <c r="OHJ3001" s="388"/>
      <c r="OHK3001" s="388"/>
      <c r="OHL3001" s="388"/>
      <c r="OHM3001" s="388"/>
      <c r="OHN3001" s="388"/>
      <c r="OHO3001" s="388"/>
      <c r="OHP3001" s="388"/>
      <c r="OHQ3001" s="388"/>
      <c r="OHR3001" s="388"/>
      <c r="OHS3001" s="388"/>
      <c r="OHT3001" s="388"/>
      <c r="OHU3001" s="388"/>
      <c r="OHV3001" s="388"/>
      <c r="OHW3001" s="388"/>
      <c r="OHX3001" s="388"/>
      <c r="OHY3001" s="388"/>
      <c r="OHZ3001" s="388"/>
      <c r="OIA3001" s="388"/>
      <c r="OIB3001" s="388"/>
      <c r="OIC3001" s="388"/>
      <c r="OID3001" s="388"/>
      <c r="OIE3001" s="388"/>
      <c r="OIF3001" s="388"/>
      <c r="OIG3001" s="388"/>
      <c r="OIH3001" s="388"/>
      <c r="OII3001" s="388"/>
      <c r="OIJ3001" s="388"/>
      <c r="OIK3001" s="388"/>
      <c r="OIL3001" s="388"/>
      <c r="OIM3001" s="388"/>
      <c r="OIN3001" s="388"/>
      <c r="OIO3001" s="388"/>
      <c r="OIP3001" s="388"/>
      <c r="OIQ3001" s="388"/>
      <c r="OIR3001" s="388"/>
      <c r="OIS3001" s="388"/>
      <c r="OIT3001" s="388"/>
      <c r="OIU3001" s="388"/>
      <c r="OIV3001" s="388"/>
      <c r="OIW3001" s="388"/>
      <c r="OIX3001" s="388"/>
      <c r="OIY3001" s="388"/>
      <c r="OIZ3001" s="388"/>
      <c r="OJA3001" s="388"/>
      <c r="OJB3001" s="388"/>
      <c r="OJC3001" s="388"/>
      <c r="OJD3001" s="388"/>
      <c r="OJE3001" s="388"/>
      <c r="OJF3001" s="388"/>
      <c r="OJG3001" s="388"/>
      <c r="OJH3001" s="388"/>
      <c r="OJI3001" s="388"/>
      <c r="OJJ3001" s="388"/>
      <c r="OJK3001" s="388"/>
      <c r="OJL3001" s="388"/>
      <c r="OJM3001" s="388"/>
      <c r="OJN3001" s="388"/>
      <c r="OJO3001" s="388"/>
      <c r="OJP3001" s="388"/>
      <c r="OJQ3001" s="388"/>
      <c r="OJR3001" s="388"/>
      <c r="OJS3001" s="388"/>
      <c r="OJT3001" s="388"/>
      <c r="OJU3001" s="388"/>
      <c r="OJV3001" s="388"/>
      <c r="OJW3001" s="388"/>
      <c r="OJX3001" s="388"/>
      <c r="OJY3001" s="388"/>
      <c r="OJZ3001" s="388"/>
      <c r="OKA3001" s="388"/>
      <c r="OKB3001" s="388"/>
      <c r="OKC3001" s="388"/>
      <c r="OKD3001" s="388"/>
      <c r="OKE3001" s="388"/>
      <c r="OKF3001" s="388"/>
      <c r="OKG3001" s="388"/>
      <c r="OKH3001" s="388"/>
      <c r="OKI3001" s="388"/>
      <c r="OKJ3001" s="388"/>
      <c r="OKK3001" s="388"/>
      <c r="OKL3001" s="388"/>
      <c r="OKM3001" s="388"/>
      <c r="OKN3001" s="388"/>
      <c r="OKO3001" s="388"/>
      <c r="OKP3001" s="388"/>
      <c r="OKQ3001" s="388"/>
      <c r="OKR3001" s="388"/>
      <c r="OKS3001" s="388"/>
      <c r="OKT3001" s="388"/>
      <c r="OKU3001" s="388"/>
      <c r="OKV3001" s="388"/>
      <c r="OKW3001" s="388"/>
      <c r="OKX3001" s="388"/>
      <c r="OKY3001" s="388"/>
      <c r="OKZ3001" s="388"/>
      <c r="OLA3001" s="388"/>
      <c r="OLB3001" s="388"/>
      <c r="OLC3001" s="388"/>
      <c r="OLD3001" s="388"/>
      <c r="OLE3001" s="388"/>
      <c r="OLF3001" s="388"/>
      <c r="OLG3001" s="388"/>
      <c r="OLH3001" s="388"/>
      <c r="OLI3001" s="388"/>
      <c r="OLJ3001" s="388"/>
      <c r="OLK3001" s="388"/>
      <c r="OLL3001" s="388"/>
      <c r="OLM3001" s="388"/>
      <c r="OLN3001" s="388"/>
      <c r="OLO3001" s="388"/>
      <c r="OLP3001" s="388"/>
      <c r="OLQ3001" s="388"/>
      <c r="OLR3001" s="388"/>
      <c r="OLS3001" s="388"/>
      <c r="OLT3001" s="388"/>
      <c r="OLU3001" s="388"/>
      <c r="OLV3001" s="388"/>
      <c r="OLW3001" s="388"/>
      <c r="OLX3001" s="388"/>
      <c r="OLY3001" s="388"/>
      <c r="OLZ3001" s="388"/>
      <c r="OMA3001" s="388"/>
      <c r="OMB3001" s="388"/>
      <c r="OMC3001" s="388"/>
      <c r="OMD3001" s="388"/>
      <c r="OME3001" s="388"/>
      <c r="OMF3001" s="388"/>
      <c r="OMG3001" s="388"/>
      <c r="OMH3001" s="388"/>
      <c r="OMI3001" s="388"/>
      <c r="OMJ3001" s="388"/>
      <c r="OMK3001" s="388"/>
      <c r="OML3001" s="388"/>
      <c r="OMM3001" s="388"/>
      <c r="OMN3001" s="388"/>
      <c r="OMO3001" s="388"/>
      <c r="OMP3001" s="388"/>
      <c r="OMQ3001" s="388"/>
      <c r="OMR3001" s="388"/>
      <c r="OMS3001" s="388"/>
      <c r="OMT3001" s="388"/>
      <c r="OMU3001" s="388"/>
      <c r="OMV3001" s="388"/>
      <c r="OMW3001" s="388"/>
      <c r="OMX3001" s="388"/>
      <c r="OMY3001" s="388"/>
      <c r="OMZ3001" s="388"/>
      <c r="ONA3001" s="388"/>
      <c r="ONB3001" s="388"/>
      <c r="ONC3001" s="388"/>
      <c r="OND3001" s="388"/>
      <c r="ONE3001" s="388"/>
      <c r="ONF3001" s="388"/>
      <c r="ONG3001" s="388"/>
      <c r="ONH3001" s="388"/>
      <c r="ONI3001" s="388"/>
      <c r="ONJ3001" s="388"/>
      <c r="ONK3001" s="388"/>
      <c r="ONL3001" s="388"/>
      <c r="ONM3001" s="388"/>
      <c r="ONN3001" s="388"/>
      <c r="ONO3001" s="388"/>
      <c r="ONP3001" s="388"/>
      <c r="ONQ3001" s="388"/>
      <c r="ONR3001" s="388"/>
      <c r="ONS3001" s="388"/>
      <c r="ONT3001" s="388"/>
      <c r="ONU3001" s="388"/>
      <c r="ONV3001" s="388"/>
      <c r="ONW3001" s="388"/>
      <c r="ONX3001" s="388"/>
      <c r="ONY3001" s="388"/>
      <c r="ONZ3001" s="388"/>
      <c r="OOA3001" s="388"/>
      <c r="OOB3001" s="388"/>
      <c r="OOC3001" s="388"/>
      <c r="OOD3001" s="388"/>
      <c r="OOE3001" s="388"/>
      <c r="OOF3001" s="388"/>
      <c r="OOG3001" s="388"/>
      <c r="OOH3001" s="388"/>
      <c r="OOI3001" s="388"/>
      <c r="OOJ3001" s="388"/>
      <c r="OOK3001" s="388"/>
      <c r="OOL3001" s="388"/>
      <c r="OOM3001" s="388"/>
      <c r="OON3001" s="388"/>
      <c r="OOO3001" s="388"/>
      <c r="OOP3001" s="388"/>
      <c r="OOQ3001" s="388"/>
      <c r="OOR3001" s="388"/>
      <c r="OOS3001" s="388"/>
      <c r="OOT3001" s="388"/>
      <c r="OOU3001" s="388"/>
      <c r="OOV3001" s="388"/>
      <c r="OOW3001" s="388"/>
      <c r="OOX3001" s="388"/>
      <c r="OOY3001" s="388"/>
      <c r="OOZ3001" s="388"/>
      <c r="OPA3001" s="388"/>
      <c r="OPB3001" s="388"/>
      <c r="OPC3001" s="388"/>
      <c r="OPD3001" s="388"/>
      <c r="OPE3001" s="388"/>
      <c r="OPF3001" s="388"/>
      <c r="OPG3001" s="388"/>
      <c r="OPH3001" s="388"/>
      <c r="OPI3001" s="388"/>
      <c r="OPJ3001" s="388"/>
      <c r="OPK3001" s="388"/>
      <c r="OPL3001" s="388"/>
      <c r="OPM3001" s="388"/>
      <c r="OPN3001" s="388"/>
      <c r="OPO3001" s="388"/>
      <c r="OPP3001" s="388"/>
      <c r="OPQ3001" s="388"/>
      <c r="OPR3001" s="388"/>
      <c r="OPS3001" s="388"/>
      <c r="OPT3001" s="388"/>
      <c r="OPU3001" s="388"/>
      <c r="OPV3001" s="388"/>
      <c r="OPW3001" s="388"/>
      <c r="OPX3001" s="388"/>
      <c r="OPY3001" s="388"/>
      <c r="OPZ3001" s="388"/>
      <c r="OQA3001" s="388"/>
      <c r="OQB3001" s="388"/>
      <c r="OQC3001" s="388"/>
      <c r="OQD3001" s="388"/>
      <c r="OQE3001" s="388"/>
      <c r="OQF3001" s="388"/>
      <c r="OQG3001" s="388"/>
      <c r="OQH3001" s="388"/>
      <c r="OQI3001" s="388"/>
      <c r="OQJ3001" s="388"/>
      <c r="OQK3001" s="388"/>
      <c r="OQL3001" s="388"/>
      <c r="OQM3001" s="388"/>
      <c r="OQN3001" s="388"/>
      <c r="OQO3001" s="388"/>
      <c r="OQP3001" s="388"/>
      <c r="OQQ3001" s="388"/>
      <c r="OQR3001" s="388"/>
      <c r="OQS3001" s="388"/>
      <c r="OQT3001" s="388"/>
      <c r="OQU3001" s="388"/>
      <c r="OQV3001" s="388"/>
      <c r="OQW3001" s="388"/>
      <c r="OQX3001" s="388"/>
      <c r="OQY3001" s="388"/>
      <c r="OQZ3001" s="388"/>
      <c r="ORA3001" s="388"/>
      <c r="ORB3001" s="388"/>
      <c r="ORC3001" s="388"/>
      <c r="ORD3001" s="388"/>
      <c r="ORE3001" s="388"/>
      <c r="ORF3001" s="388"/>
      <c r="ORG3001" s="388"/>
      <c r="ORH3001" s="388"/>
      <c r="ORI3001" s="388"/>
      <c r="ORJ3001" s="388"/>
      <c r="ORK3001" s="388"/>
      <c r="ORL3001" s="388"/>
      <c r="ORM3001" s="388"/>
      <c r="ORN3001" s="388"/>
      <c r="ORO3001" s="388"/>
      <c r="ORP3001" s="388"/>
      <c r="ORQ3001" s="388"/>
      <c r="ORR3001" s="388"/>
      <c r="ORS3001" s="388"/>
      <c r="ORT3001" s="388"/>
      <c r="ORU3001" s="388"/>
      <c r="ORV3001" s="388"/>
      <c r="ORW3001" s="388"/>
      <c r="ORX3001" s="388"/>
      <c r="ORY3001" s="388"/>
      <c r="ORZ3001" s="388"/>
      <c r="OSA3001" s="388"/>
      <c r="OSB3001" s="388"/>
      <c r="OSC3001" s="388"/>
      <c r="OSD3001" s="388"/>
      <c r="OSE3001" s="388"/>
      <c r="OSF3001" s="388"/>
      <c r="OSG3001" s="388"/>
      <c r="OSH3001" s="388"/>
      <c r="OSI3001" s="388"/>
      <c r="OSJ3001" s="388"/>
      <c r="OSK3001" s="388"/>
      <c r="OSL3001" s="388"/>
      <c r="OSM3001" s="388"/>
      <c r="OSN3001" s="388"/>
      <c r="OSO3001" s="388"/>
      <c r="OSP3001" s="388"/>
      <c r="OSQ3001" s="388"/>
      <c r="OSR3001" s="388"/>
      <c r="OSS3001" s="388"/>
      <c r="OST3001" s="388"/>
      <c r="OSU3001" s="388"/>
      <c r="OSV3001" s="388"/>
      <c r="OSW3001" s="388"/>
      <c r="OSX3001" s="388"/>
      <c r="OSY3001" s="388"/>
      <c r="OSZ3001" s="388"/>
      <c r="OTA3001" s="388"/>
      <c r="OTB3001" s="388"/>
      <c r="OTC3001" s="388"/>
      <c r="OTD3001" s="388"/>
      <c r="OTE3001" s="388"/>
      <c r="OTF3001" s="388"/>
      <c r="OTG3001" s="388"/>
      <c r="OTH3001" s="388"/>
      <c r="OTI3001" s="388"/>
      <c r="OTJ3001" s="388"/>
      <c r="OTK3001" s="388"/>
      <c r="OTL3001" s="388"/>
      <c r="OTM3001" s="388"/>
      <c r="OTN3001" s="388"/>
      <c r="OTO3001" s="388"/>
      <c r="OTP3001" s="388"/>
      <c r="OTQ3001" s="388"/>
      <c r="OTR3001" s="388"/>
      <c r="OTS3001" s="388"/>
      <c r="OTT3001" s="388"/>
      <c r="OTU3001" s="388"/>
      <c r="OTV3001" s="388"/>
      <c r="OTW3001" s="388"/>
      <c r="OTX3001" s="388"/>
      <c r="OTY3001" s="388"/>
      <c r="OTZ3001" s="388"/>
      <c r="OUA3001" s="388"/>
      <c r="OUB3001" s="388"/>
      <c r="OUC3001" s="388"/>
      <c r="OUD3001" s="388"/>
      <c r="OUE3001" s="388"/>
      <c r="OUF3001" s="388"/>
      <c r="OUG3001" s="388"/>
      <c r="OUH3001" s="388"/>
      <c r="OUI3001" s="388"/>
      <c r="OUJ3001" s="388"/>
      <c r="OUK3001" s="388"/>
      <c r="OUL3001" s="388"/>
      <c r="OUM3001" s="388"/>
      <c r="OUN3001" s="388"/>
      <c r="OUO3001" s="388"/>
      <c r="OUP3001" s="388"/>
      <c r="OUQ3001" s="388"/>
      <c r="OUR3001" s="388"/>
      <c r="OUS3001" s="388"/>
      <c r="OUT3001" s="388"/>
      <c r="OUU3001" s="388"/>
      <c r="OUV3001" s="388"/>
      <c r="OUW3001" s="388"/>
      <c r="OUX3001" s="388"/>
      <c r="OUY3001" s="388"/>
      <c r="OUZ3001" s="388"/>
      <c r="OVA3001" s="388"/>
      <c r="OVB3001" s="388"/>
      <c r="OVC3001" s="388"/>
      <c r="OVD3001" s="388"/>
      <c r="OVE3001" s="388"/>
      <c r="OVF3001" s="388"/>
      <c r="OVG3001" s="388"/>
      <c r="OVH3001" s="388"/>
      <c r="OVI3001" s="388"/>
      <c r="OVJ3001" s="388"/>
      <c r="OVK3001" s="388"/>
      <c r="OVL3001" s="388"/>
      <c r="OVM3001" s="388"/>
      <c r="OVN3001" s="388"/>
      <c r="OVO3001" s="388"/>
      <c r="OVP3001" s="388"/>
      <c r="OVQ3001" s="388"/>
      <c r="OVR3001" s="388"/>
      <c r="OVS3001" s="388"/>
      <c r="OVT3001" s="388"/>
      <c r="OVU3001" s="388"/>
      <c r="OVV3001" s="388"/>
      <c r="OVW3001" s="388"/>
      <c r="OVX3001" s="388"/>
      <c r="OVY3001" s="388"/>
      <c r="OVZ3001" s="388"/>
      <c r="OWA3001" s="388"/>
      <c r="OWB3001" s="388"/>
      <c r="OWC3001" s="388"/>
      <c r="OWD3001" s="388"/>
      <c r="OWE3001" s="388"/>
      <c r="OWF3001" s="388"/>
      <c r="OWG3001" s="388"/>
      <c r="OWH3001" s="388"/>
      <c r="OWI3001" s="388"/>
      <c r="OWJ3001" s="388"/>
      <c r="OWK3001" s="388"/>
      <c r="OWL3001" s="388"/>
      <c r="OWM3001" s="388"/>
      <c r="OWN3001" s="388"/>
      <c r="OWO3001" s="388"/>
      <c r="OWP3001" s="388"/>
      <c r="OWQ3001" s="388"/>
      <c r="OWR3001" s="388"/>
      <c r="OWS3001" s="388"/>
      <c r="OWT3001" s="388"/>
      <c r="OWU3001" s="388"/>
      <c r="OWV3001" s="388"/>
      <c r="OWW3001" s="388"/>
      <c r="OWX3001" s="388"/>
      <c r="OWY3001" s="388"/>
      <c r="OWZ3001" s="388"/>
      <c r="OXA3001" s="388"/>
      <c r="OXB3001" s="388"/>
      <c r="OXC3001" s="388"/>
      <c r="OXD3001" s="388"/>
      <c r="OXE3001" s="388"/>
      <c r="OXF3001" s="388"/>
      <c r="OXG3001" s="388"/>
      <c r="OXH3001" s="388"/>
      <c r="OXI3001" s="388"/>
      <c r="OXJ3001" s="388"/>
      <c r="OXK3001" s="388"/>
      <c r="OXL3001" s="388"/>
      <c r="OXM3001" s="388"/>
      <c r="OXN3001" s="388"/>
      <c r="OXO3001" s="388"/>
      <c r="OXP3001" s="388"/>
      <c r="OXQ3001" s="388"/>
      <c r="OXR3001" s="388"/>
      <c r="OXS3001" s="388"/>
      <c r="OXT3001" s="388"/>
      <c r="OXU3001" s="388"/>
      <c r="OXV3001" s="388"/>
      <c r="OXW3001" s="388"/>
      <c r="OXX3001" s="388"/>
      <c r="OXY3001" s="388"/>
      <c r="OXZ3001" s="388"/>
      <c r="OYA3001" s="388"/>
      <c r="OYB3001" s="388"/>
      <c r="OYC3001" s="388"/>
      <c r="OYD3001" s="388"/>
      <c r="OYE3001" s="388"/>
      <c r="OYF3001" s="388"/>
      <c r="OYG3001" s="388"/>
      <c r="OYH3001" s="388"/>
      <c r="OYI3001" s="388"/>
      <c r="OYJ3001" s="388"/>
      <c r="OYK3001" s="388"/>
      <c r="OYL3001" s="388"/>
      <c r="OYM3001" s="388"/>
      <c r="OYN3001" s="388"/>
      <c r="OYO3001" s="388"/>
      <c r="OYP3001" s="388"/>
      <c r="OYQ3001" s="388"/>
      <c r="OYR3001" s="388"/>
      <c r="OYS3001" s="388"/>
      <c r="OYT3001" s="388"/>
      <c r="OYU3001" s="388"/>
      <c r="OYV3001" s="388"/>
      <c r="OYW3001" s="388"/>
      <c r="OYX3001" s="388"/>
      <c r="OYY3001" s="388"/>
      <c r="OYZ3001" s="388"/>
      <c r="OZA3001" s="388"/>
      <c r="OZB3001" s="388"/>
      <c r="OZC3001" s="388"/>
      <c r="OZD3001" s="388"/>
      <c r="OZE3001" s="388"/>
      <c r="OZF3001" s="388"/>
      <c r="OZG3001" s="388"/>
      <c r="OZH3001" s="388"/>
      <c r="OZI3001" s="388"/>
      <c r="OZJ3001" s="388"/>
      <c r="OZK3001" s="388"/>
      <c r="OZL3001" s="388"/>
      <c r="OZM3001" s="388"/>
      <c r="OZN3001" s="388"/>
      <c r="OZO3001" s="388"/>
      <c r="OZP3001" s="388"/>
      <c r="OZQ3001" s="388"/>
      <c r="OZR3001" s="388"/>
      <c r="OZS3001" s="388"/>
      <c r="OZT3001" s="388"/>
      <c r="OZU3001" s="388"/>
      <c r="OZV3001" s="388"/>
      <c r="OZW3001" s="388"/>
      <c r="OZX3001" s="388"/>
      <c r="OZY3001" s="388"/>
      <c r="OZZ3001" s="388"/>
      <c r="PAA3001" s="388"/>
      <c r="PAB3001" s="388"/>
      <c r="PAC3001" s="388"/>
      <c r="PAD3001" s="388"/>
      <c r="PAE3001" s="388"/>
      <c r="PAF3001" s="388"/>
      <c r="PAG3001" s="388"/>
      <c r="PAH3001" s="388"/>
      <c r="PAI3001" s="388"/>
      <c r="PAJ3001" s="388"/>
      <c r="PAK3001" s="388"/>
      <c r="PAL3001" s="388"/>
      <c r="PAM3001" s="388"/>
      <c r="PAN3001" s="388"/>
      <c r="PAO3001" s="388"/>
      <c r="PAP3001" s="388"/>
      <c r="PAQ3001" s="388"/>
      <c r="PAR3001" s="388"/>
      <c r="PAS3001" s="388"/>
      <c r="PAT3001" s="388"/>
      <c r="PAU3001" s="388"/>
      <c r="PAV3001" s="388"/>
      <c r="PAW3001" s="388"/>
      <c r="PAX3001" s="388"/>
      <c r="PAY3001" s="388"/>
      <c r="PAZ3001" s="388"/>
      <c r="PBA3001" s="388"/>
      <c r="PBB3001" s="388"/>
      <c r="PBC3001" s="388"/>
      <c r="PBD3001" s="388"/>
      <c r="PBE3001" s="388"/>
      <c r="PBF3001" s="388"/>
      <c r="PBG3001" s="388"/>
      <c r="PBH3001" s="388"/>
      <c r="PBI3001" s="388"/>
      <c r="PBJ3001" s="388"/>
      <c r="PBK3001" s="388"/>
      <c r="PBL3001" s="388"/>
      <c r="PBM3001" s="388"/>
      <c r="PBN3001" s="388"/>
      <c r="PBO3001" s="388"/>
      <c r="PBP3001" s="388"/>
      <c r="PBQ3001" s="388"/>
      <c r="PBR3001" s="388"/>
      <c r="PBS3001" s="388"/>
      <c r="PBT3001" s="388"/>
      <c r="PBU3001" s="388"/>
      <c r="PBV3001" s="388"/>
      <c r="PBW3001" s="388"/>
      <c r="PBX3001" s="388"/>
      <c r="PBY3001" s="388"/>
      <c r="PBZ3001" s="388"/>
      <c r="PCA3001" s="388"/>
      <c r="PCB3001" s="388"/>
      <c r="PCC3001" s="388"/>
      <c r="PCD3001" s="388"/>
      <c r="PCE3001" s="388"/>
      <c r="PCF3001" s="388"/>
      <c r="PCG3001" s="388"/>
      <c r="PCH3001" s="388"/>
      <c r="PCI3001" s="388"/>
      <c r="PCJ3001" s="388"/>
      <c r="PCK3001" s="388"/>
      <c r="PCL3001" s="388"/>
      <c r="PCM3001" s="388"/>
      <c r="PCN3001" s="388"/>
      <c r="PCO3001" s="388"/>
      <c r="PCP3001" s="388"/>
      <c r="PCQ3001" s="388"/>
      <c r="PCR3001" s="388"/>
      <c r="PCS3001" s="388"/>
      <c r="PCT3001" s="388"/>
      <c r="PCU3001" s="388"/>
      <c r="PCV3001" s="388"/>
      <c r="PCW3001" s="388"/>
      <c r="PCX3001" s="388"/>
      <c r="PCY3001" s="388"/>
      <c r="PCZ3001" s="388"/>
      <c r="PDA3001" s="388"/>
      <c r="PDB3001" s="388"/>
      <c r="PDC3001" s="388"/>
      <c r="PDD3001" s="388"/>
      <c r="PDE3001" s="388"/>
      <c r="PDF3001" s="388"/>
      <c r="PDG3001" s="388"/>
      <c r="PDH3001" s="388"/>
      <c r="PDI3001" s="388"/>
      <c r="PDJ3001" s="388"/>
      <c r="PDK3001" s="388"/>
      <c r="PDL3001" s="388"/>
      <c r="PDM3001" s="388"/>
      <c r="PDN3001" s="388"/>
      <c r="PDO3001" s="388"/>
      <c r="PDP3001" s="388"/>
      <c r="PDQ3001" s="388"/>
      <c r="PDR3001" s="388"/>
      <c r="PDS3001" s="388"/>
      <c r="PDT3001" s="388"/>
      <c r="PDU3001" s="388"/>
      <c r="PDV3001" s="388"/>
      <c r="PDW3001" s="388"/>
      <c r="PDX3001" s="388"/>
      <c r="PDY3001" s="388"/>
      <c r="PDZ3001" s="388"/>
      <c r="PEA3001" s="388"/>
      <c r="PEB3001" s="388"/>
      <c r="PEC3001" s="388"/>
      <c r="PED3001" s="388"/>
      <c r="PEE3001" s="388"/>
      <c r="PEF3001" s="388"/>
      <c r="PEG3001" s="388"/>
      <c r="PEH3001" s="388"/>
      <c r="PEI3001" s="388"/>
      <c r="PEJ3001" s="388"/>
      <c r="PEK3001" s="388"/>
      <c r="PEL3001" s="388"/>
      <c r="PEM3001" s="388"/>
      <c r="PEN3001" s="388"/>
      <c r="PEO3001" s="388"/>
      <c r="PEP3001" s="388"/>
      <c r="PEQ3001" s="388"/>
      <c r="PER3001" s="388"/>
      <c r="PES3001" s="388"/>
      <c r="PET3001" s="388"/>
      <c r="PEU3001" s="388"/>
      <c r="PEV3001" s="388"/>
      <c r="PEW3001" s="388"/>
      <c r="PEX3001" s="388"/>
      <c r="PEY3001" s="388"/>
      <c r="PEZ3001" s="388"/>
      <c r="PFA3001" s="388"/>
      <c r="PFB3001" s="388"/>
      <c r="PFC3001" s="388"/>
      <c r="PFD3001" s="388"/>
      <c r="PFE3001" s="388"/>
      <c r="PFF3001" s="388"/>
      <c r="PFG3001" s="388"/>
      <c r="PFH3001" s="388"/>
      <c r="PFI3001" s="388"/>
      <c r="PFJ3001" s="388"/>
      <c r="PFK3001" s="388"/>
      <c r="PFL3001" s="388"/>
      <c r="PFM3001" s="388"/>
      <c r="PFN3001" s="388"/>
      <c r="PFO3001" s="388"/>
      <c r="PFP3001" s="388"/>
      <c r="PFQ3001" s="388"/>
      <c r="PFR3001" s="388"/>
      <c r="PFS3001" s="388"/>
      <c r="PFT3001" s="388"/>
      <c r="PFU3001" s="388"/>
      <c r="PFV3001" s="388"/>
      <c r="PFW3001" s="388"/>
      <c r="PFX3001" s="388"/>
      <c r="PFY3001" s="388"/>
      <c r="PFZ3001" s="388"/>
      <c r="PGA3001" s="388"/>
      <c r="PGB3001" s="388"/>
      <c r="PGC3001" s="388"/>
      <c r="PGD3001" s="388"/>
      <c r="PGE3001" s="388"/>
      <c r="PGF3001" s="388"/>
      <c r="PGG3001" s="388"/>
      <c r="PGH3001" s="388"/>
      <c r="PGI3001" s="388"/>
      <c r="PGJ3001" s="388"/>
      <c r="PGK3001" s="388"/>
      <c r="PGL3001" s="388"/>
      <c r="PGM3001" s="388"/>
      <c r="PGN3001" s="388"/>
      <c r="PGO3001" s="388"/>
      <c r="PGP3001" s="388"/>
      <c r="PGQ3001" s="388"/>
      <c r="PGR3001" s="388"/>
      <c r="PGS3001" s="388"/>
      <c r="PGT3001" s="388"/>
      <c r="PGU3001" s="388"/>
      <c r="PGV3001" s="388"/>
      <c r="PGW3001" s="388"/>
      <c r="PGX3001" s="388"/>
      <c r="PGY3001" s="388"/>
      <c r="PGZ3001" s="388"/>
      <c r="PHA3001" s="388"/>
      <c r="PHB3001" s="388"/>
      <c r="PHC3001" s="388"/>
      <c r="PHD3001" s="388"/>
      <c r="PHE3001" s="388"/>
      <c r="PHF3001" s="388"/>
      <c r="PHG3001" s="388"/>
      <c r="PHH3001" s="388"/>
      <c r="PHI3001" s="388"/>
      <c r="PHJ3001" s="388"/>
      <c r="PHK3001" s="388"/>
      <c r="PHL3001" s="388"/>
      <c r="PHM3001" s="388"/>
      <c r="PHN3001" s="388"/>
      <c r="PHO3001" s="388"/>
      <c r="PHP3001" s="388"/>
      <c r="PHQ3001" s="388"/>
      <c r="PHR3001" s="388"/>
      <c r="PHS3001" s="388"/>
      <c r="PHT3001" s="388"/>
      <c r="PHU3001" s="388"/>
      <c r="PHV3001" s="388"/>
      <c r="PHW3001" s="388"/>
      <c r="PHX3001" s="388"/>
      <c r="PHY3001" s="388"/>
      <c r="PHZ3001" s="388"/>
      <c r="PIA3001" s="388"/>
      <c r="PIB3001" s="388"/>
      <c r="PIC3001" s="388"/>
      <c r="PID3001" s="388"/>
      <c r="PIE3001" s="388"/>
      <c r="PIF3001" s="388"/>
      <c r="PIG3001" s="388"/>
      <c r="PIH3001" s="388"/>
      <c r="PII3001" s="388"/>
      <c r="PIJ3001" s="388"/>
      <c r="PIK3001" s="388"/>
      <c r="PIL3001" s="388"/>
      <c r="PIM3001" s="388"/>
      <c r="PIN3001" s="388"/>
      <c r="PIO3001" s="388"/>
      <c r="PIP3001" s="388"/>
      <c r="PIQ3001" s="388"/>
      <c r="PIR3001" s="388"/>
      <c r="PIS3001" s="388"/>
      <c r="PIT3001" s="388"/>
      <c r="PIU3001" s="388"/>
      <c r="PIV3001" s="388"/>
      <c r="PIW3001" s="388"/>
      <c r="PIX3001" s="388"/>
      <c r="PIY3001" s="388"/>
      <c r="PIZ3001" s="388"/>
      <c r="PJA3001" s="388"/>
      <c r="PJB3001" s="388"/>
      <c r="PJC3001" s="388"/>
      <c r="PJD3001" s="388"/>
      <c r="PJE3001" s="388"/>
      <c r="PJF3001" s="388"/>
      <c r="PJG3001" s="388"/>
      <c r="PJH3001" s="388"/>
      <c r="PJI3001" s="388"/>
      <c r="PJJ3001" s="388"/>
      <c r="PJK3001" s="388"/>
      <c r="PJL3001" s="388"/>
      <c r="PJM3001" s="388"/>
      <c r="PJN3001" s="388"/>
      <c r="PJO3001" s="388"/>
      <c r="PJP3001" s="388"/>
      <c r="PJQ3001" s="388"/>
      <c r="PJR3001" s="388"/>
      <c r="PJS3001" s="388"/>
      <c r="PJT3001" s="388"/>
      <c r="PJU3001" s="388"/>
      <c r="PJV3001" s="388"/>
      <c r="PJW3001" s="388"/>
      <c r="PJX3001" s="388"/>
      <c r="PJY3001" s="388"/>
      <c r="PJZ3001" s="388"/>
      <c r="PKA3001" s="388"/>
      <c r="PKB3001" s="388"/>
      <c r="PKC3001" s="388"/>
      <c r="PKD3001" s="388"/>
      <c r="PKE3001" s="388"/>
      <c r="PKF3001" s="388"/>
      <c r="PKG3001" s="388"/>
      <c r="PKH3001" s="388"/>
      <c r="PKI3001" s="388"/>
      <c r="PKJ3001" s="388"/>
      <c r="PKK3001" s="388"/>
      <c r="PKL3001" s="388"/>
      <c r="PKM3001" s="388"/>
      <c r="PKN3001" s="388"/>
      <c r="PKO3001" s="388"/>
      <c r="PKP3001" s="388"/>
      <c r="PKQ3001" s="388"/>
      <c r="PKR3001" s="388"/>
      <c r="PKS3001" s="388"/>
      <c r="PKT3001" s="388"/>
      <c r="PKU3001" s="388"/>
      <c r="PKV3001" s="388"/>
      <c r="PKW3001" s="388"/>
      <c r="PKX3001" s="388"/>
      <c r="PKY3001" s="388"/>
      <c r="PKZ3001" s="388"/>
      <c r="PLA3001" s="388"/>
      <c r="PLB3001" s="388"/>
      <c r="PLC3001" s="388"/>
      <c r="PLD3001" s="388"/>
      <c r="PLE3001" s="388"/>
      <c r="PLF3001" s="388"/>
      <c r="PLG3001" s="388"/>
      <c r="PLH3001" s="388"/>
      <c r="PLI3001" s="388"/>
      <c r="PLJ3001" s="388"/>
      <c r="PLK3001" s="388"/>
      <c r="PLL3001" s="388"/>
      <c r="PLM3001" s="388"/>
      <c r="PLN3001" s="388"/>
      <c r="PLO3001" s="388"/>
      <c r="PLP3001" s="388"/>
      <c r="PLQ3001" s="388"/>
      <c r="PLR3001" s="388"/>
      <c r="PLS3001" s="388"/>
      <c r="PLT3001" s="388"/>
      <c r="PLU3001" s="388"/>
      <c r="PLV3001" s="388"/>
      <c r="PLW3001" s="388"/>
      <c r="PLX3001" s="388"/>
      <c r="PLY3001" s="388"/>
      <c r="PLZ3001" s="388"/>
      <c r="PMA3001" s="388"/>
      <c r="PMB3001" s="388"/>
      <c r="PMC3001" s="388"/>
      <c r="PMD3001" s="388"/>
      <c r="PME3001" s="388"/>
      <c r="PMF3001" s="388"/>
      <c r="PMG3001" s="388"/>
      <c r="PMH3001" s="388"/>
      <c r="PMI3001" s="388"/>
      <c r="PMJ3001" s="388"/>
      <c r="PMK3001" s="388"/>
      <c r="PML3001" s="388"/>
      <c r="PMM3001" s="388"/>
      <c r="PMN3001" s="388"/>
      <c r="PMO3001" s="388"/>
      <c r="PMP3001" s="388"/>
      <c r="PMQ3001" s="388"/>
      <c r="PMR3001" s="388"/>
      <c r="PMS3001" s="388"/>
      <c r="PMT3001" s="388"/>
      <c r="PMU3001" s="388"/>
      <c r="PMV3001" s="388"/>
      <c r="PMW3001" s="388"/>
      <c r="PMX3001" s="388"/>
      <c r="PMY3001" s="388"/>
      <c r="PMZ3001" s="388"/>
      <c r="PNA3001" s="388"/>
      <c r="PNB3001" s="388"/>
      <c r="PNC3001" s="388"/>
      <c r="PND3001" s="388"/>
      <c r="PNE3001" s="388"/>
      <c r="PNF3001" s="388"/>
      <c r="PNG3001" s="388"/>
      <c r="PNH3001" s="388"/>
      <c r="PNI3001" s="388"/>
      <c r="PNJ3001" s="388"/>
      <c r="PNK3001" s="388"/>
      <c r="PNL3001" s="388"/>
      <c r="PNM3001" s="388"/>
      <c r="PNN3001" s="388"/>
      <c r="PNO3001" s="388"/>
      <c r="PNP3001" s="388"/>
      <c r="PNQ3001" s="388"/>
      <c r="PNR3001" s="388"/>
      <c r="PNS3001" s="388"/>
      <c r="PNT3001" s="388"/>
      <c r="PNU3001" s="388"/>
      <c r="PNV3001" s="388"/>
      <c r="PNW3001" s="388"/>
      <c r="PNX3001" s="388"/>
      <c r="PNY3001" s="388"/>
      <c r="PNZ3001" s="388"/>
      <c r="POA3001" s="388"/>
      <c r="POB3001" s="388"/>
      <c r="POC3001" s="388"/>
      <c r="POD3001" s="388"/>
      <c r="POE3001" s="388"/>
      <c r="POF3001" s="388"/>
      <c r="POG3001" s="388"/>
      <c r="POH3001" s="388"/>
      <c r="POI3001" s="388"/>
      <c r="POJ3001" s="388"/>
      <c r="POK3001" s="388"/>
      <c r="POL3001" s="388"/>
      <c r="POM3001" s="388"/>
      <c r="PON3001" s="388"/>
      <c r="POO3001" s="388"/>
      <c r="POP3001" s="388"/>
      <c r="POQ3001" s="388"/>
      <c r="POR3001" s="388"/>
      <c r="POS3001" s="388"/>
      <c r="POT3001" s="388"/>
      <c r="POU3001" s="388"/>
      <c r="POV3001" s="388"/>
      <c r="POW3001" s="388"/>
      <c r="POX3001" s="388"/>
      <c r="POY3001" s="388"/>
      <c r="POZ3001" s="388"/>
      <c r="PPA3001" s="388"/>
      <c r="PPB3001" s="388"/>
      <c r="PPC3001" s="388"/>
      <c r="PPD3001" s="388"/>
      <c r="PPE3001" s="388"/>
      <c r="PPF3001" s="388"/>
      <c r="PPG3001" s="388"/>
      <c r="PPH3001" s="388"/>
      <c r="PPI3001" s="388"/>
      <c r="PPJ3001" s="388"/>
      <c r="PPK3001" s="388"/>
      <c r="PPL3001" s="388"/>
      <c r="PPM3001" s="388"/>
      <c r="PPN3001" s="388"/>
      <c r="PPO3001" s="388"/>
      <c r="PPP3001" s="388"/>
      <c r="PPQ3001" s="388"/>
      <c r="PPR3001" s="388"/>
      <c r="PPS3001" s="388"/>
      <c r="PPT3001" s="388"/>
      <c r="PPU3001" s="388"/>
      <c r="PPV3001" s="388"/>
      <c r="PPW3001" s="388"/>
      <c r="PPX3001" s="388"/>
      <c r="PPY3001" s="388"/>
      <c r="PPZ3001" s="388"/>
      <c r="PQA3001" s="388"/>
      <c r="PQB3001" s="388"/>
      <c r="PQC3001" s="388"/>
      <c r="PQD3001" s="388"/>
      <c r="PQE3001" s="388"/>
      <c r="PQF3001" s="388"/>
      <c r="PQG3001" s="388"/>
      <c r="PQH3001" s="388"/>
      <c r="PQI3001" s="388"/>
      <c r="PQJ3001" s="388"/>
      <c r="PQK3001" s="388"/>
      <c r="PQL3001" s="388"/>
      <c r="PQM3001" s="388"/>
      <c r="PQN3001" s="388"/>
      <c r="PQO3001" s="388"/>
      <c r="PQP3001" s="388"/>
      <c r="PQQ3001" s="388"/>
      <c r="PQR3001" s="388"/>
      <c r="PQS3001" s="388"/>
      <c r="PQT3001" s="388"/>
      <c r="PQU3001" s="388"/>
      <c r="PQV3001" s="388"/>
      <c r="PQW3001" s="388"/>
      <c r="PQX3001" s="388"/>
      <c r="PQY3001" s="388"/>
      <c r="PQZ3001" s="388"/>
      <c r="PRA3001" s="388"/>
      <c r="PRB3001" s="388"/>
      <c r="PRC3001" s="388"/>
      <c r="PRD3001" s="388"/>
      <c r="PRE3001" s="388"/>
      <c r="PRF3001" s="388"/>
      <c r="PRG3001" s="388"/>
      <c r="PRH3001" s="388"/>
      <c r="PRI3001" s="388"/>
      <c r="PRJ3001" s="388"/>
      <c r="PRK3001" s="388"/>
      <c r="PRL3001" s="388"/>
      <c r="PRM3001" s="388"/>
      <c r="PRN3001" s="388"/>
      <c r="PRO3001" s="388"/>
      <c r="PRP3001" s="388"/>
      <c r="PRQ3001" s="388"/>
      <c r="PRR3001" s="388"/>
      <c r="PRS3001" s="388"/>
      <c r="PRT3001" s="388"/>
      <c r="PRU3001" s="388"/>
      <c r="PRV3001" s="388"/>
      <c r="PRW3001" s="388"/>
      <c r="PRX3001" s="388"/>
      <c r="PRY3001" s="388"/>
      <c r="PRZ3001" s="388"/>
      <c r="PSA3001" s="388"/>
      <c r="PSB3001" s="388"/>
      <c r="PSC3001" s="388"/>
      <c r="PSD3001" s="388"/>
      <c r="PSE3001" s="388"/>
      <c r="PSF3001" s="388"/>
      <c r="PSG3001" s="388"/>
      <c r="PSH3001" s="388"/>
      <c r="PSI3001" s="388"/>
      <c r="PSJ3001" s="388"/>
      <c r="PSK3001" s="388"/>
      <c r="PSL3001" s="388"/>
      <c r="PSM3001" s="388"/>
      <c r="PSN3001" s="388"/>
      <c r="PSO3001" s="388"/>
      <c r="PSP3001" s="388"/>
      <c r="PSQ3001" s="388"/>
      <c r="PSR3001" s="388"/>
      <c r="PSS3001" s="388"/>
      <c r="PST3001" s="388"/>
      <c r="PSU3001" s="388"/>
      <c r="PSV3001" s="388"/>
      <c r="PSW3001" s="388"/>
      <c r="PSX3001" s="388"/>
      <c r="PSY3001" s="388"/>
      <c r="PSZ3001" s="388"/>
      <c r="PTA3001" s="388"/>
      <c r="PTB3001" s="388"/>
      <c r="PTC3001" s="388"/>
      <c r="PTD3001" s="388"/>
      <c r="PTE3001" s="388"/>
      <c r="PTF3001" s="388"/>
      <c r="PTG3001" s="388"/>
      <c r="PTH3001" s="388"/>
      <c r="PTI3001" s="388"/>
      <c r="PTJ3001" s="388"/>
      <c r="PTK3001" s="388"/>
      <c r="PTL3001" s="388"/>
      <c r="PTM3001" s="388"/>
      <c r="PTN3001" s="388"/>
      <c r="PTO3001" s="388"/>
      <c r="PTP3001" s="388"/>
      <c r="PTQ3001" s="388"/>
      <c r="PTR3001" s="388"/>
      <c r="PTS3001" s="388"/>
      <c r="PTT3001" s="388"/>
      <c r="PTU3001" s="388"/>
      <c r="PTV3001" s="388"/>
      <c r="PTW3001" s="388"/>
      <c r="PTX3001" s="388"/>
      <c r="PTY3001" s="388"/>
      <c r="PTZ3001" s="388"/>
      <c r="PUA3001" s="388"/>
      <c r="PUB3001" s="388"/>
      <c r="PUC3001" s="388"/>
      <c r="PUD3001" s="388"/>
      <c r="PUE3001" s="388"/>
      <c r="PUF3001" s="388"/>
      <c r="PUG3001" s="388"/>
      <c r="PUH3001" s="388"/>
      <c r="PUI3001" s="388"/>
      <c r="PUJ3001" s="388"/>
      <c r="PUK3001" s="388"/>
      <c r="PUL3001" s="388"/>
      <c r="PUM3001" s="388"/>
      <c r="PUN3001" s="388"/>
      <c r="PUO3001" s="388"/>
      <c r="PUP3001" s="388"/>
      <c r="PUQ3001" s="388"/>
      <c r="PUR3001" s="388"/>
      <c r="PUS3001" s="388"/>
      <c r="PUT3001" s="388"/>
      <c r="PUU3001" s="388"/>
      <c r="PUV3001" s="388"/>
      <c r="PUW3001" s="388"/>
      <c r="PUX3001" s="388"/>
      <c r="PUY3001" s="388"/>
      <c r="PUZ3001" s="388"/>
      <c r="PVA3001" s="388"/>
      <c r="PVB3001" s="388"/>
      <c r="PVC3001" s="388"/>
      <c r="PVD3001" s="388"/>
      <c r="PVE3001" s="388"/>
      <c r="PVF3001" s="388"/>
      <c r="PVG3001" s="388"/>
      <c r="PVH3001" s="388"/>
      <c r="PVI3001" s="388"/>
      <c r="PVJ3001" s="388"/>
      <c r="PVK3001" s="388"/>
      <c r="PVL3001" s="388"/>
      <c r="PVM3001" s="388"/>
      <c r="PVN3001" s="388"/>
      <c r="PVO3001" s="388"/>
      <c r="PVP3001" s="388"/>
      <c r="PVQ3001" s="388"/>
      <c r="PVR3001" s="388"/>
      <c r="PVS3001" s="388"/>
      <c r="PVT3001" s="388"/>
      <c r="PVU3001" s="388"/>
      <c r="PVV3001" s="388"/>
      <c r="PVW3001" s="388"/>
      <c r="PVX3001" s="388"/>
      <c r="PVY3001" s="388"/>
      <c r="PVZ3001" s="388"/>
      <c r="PWA3001" s="388"/>
      <c r="PWB3001" s="388"/>
      <c r="PWC3001" s="388"/>
      <c r="PWD3001" s="388"/>
      <c r="PWE3001" s="388"/>
      <c r="PWF3001" s="388"/>
      <c r="PWG3001" s="388"/>
      <c r="PWH3001" s="388"/>
      <c r="PWI3001" s="388"/>
      <c r="PWJ3001" s="388"/>
      <c r="PWK3001" s="388"/>
      <c r="PWL3001" s="388"/>
      <c r="PWM3001" s="388"/>
      <c r="PWN3001" s="388"/>
      <c r="PWO3001" s="388"/>
      <c r="PWP3001" s="388"/>
      <c r="PWQ3001" s="388"/>
      <c r="PWR3001" s="388"/>
      <c r="PWS3001" s="388"/>
      <c r="PWT3001" s="388"/>
      <c r="PWU3001" s="388"/>
      <c r="PWV3001" s="388"/>
      <c r="PWW3001" s="388"/>
      <c r="PWX3001" s="388"/>
      <c r="PWY3001" s="388"/>
      <c r="PWZ3001" s="388"/>
      <c r="PXA3001" s="388"/>
      <c r="PXB3001" s="388"/>
      <c r="PXC3001" s="388"/>
      <c r="PXD3001" s="388"/>
      <c r="PXE3001" s="388"/>
      <c r="PXF3001" s="388"/>
      <c r="PXG3001" s="388"/>
      <c r="PXH3001" s="388"/>
      <c r="PXI3001" s="388"/>
      <c r="PXJ3001" s="388"/>
      <c r="PXK3001" s="388"/>
      <c r="PXL3001" s="388"/>
      <c r="PXM3001" s="388"/>
      <c r="PXN3001" s="388"/>
      <c r="PXO3001" s="388"/>
      <c r="PXP3001" s="388"/>
      <c r="PXQ3001" s="388"/>
      <c r="PXR3001" s="388"/>
      <c r="PXS3001" s="388"/>
      <c r="PXT3001" s="388"/>
      <c r="PXU3001" s="388"/>
      <c r="PXV3001" s="388"/>
      <c r="PXW3001" s="388"/>
      <c r="PXX3001" s="388"/>
      <c r="PXY3001" s="388"/>
      <c r="PXZ3001" s="388"/>
      <c r="PYA3001" s="388"/>
      <c r="PYB3001" s="388"/>
      <c r="PYC3001" s="388"/>
      <c r="PYD3001" s="388"/>
      <c r="PYE3001" s="388"/>
      <c r="PYF3001" s="388"/>
      <c r="PYG3001" s="388"/>
      <c r="PYH3001" s="388"/>
      <c r="PYI3001" s="388"/>
      <c r="PYJ3001" s="388"/>
      <c r="PYK3001" s="388"/>
      <c r="PYL3001" s="388"/>
      <c r="PYM3001" s="388"/>
      <c r="PYN3001" s="388"/>
      <c r="PYO3001" s="388"/>
      <c r="PYP3001" s="388"/>
      <c r="PYQ3001" s="388"/>
      <c r="PYR3001" s="388"/>
      <c r="PYS3001" s="388"/>
      <c r="PYT3001" s="388"/>
      <c r="PYU3001" s="388"/>
      <c r="PYV3001" s="388"/>
      <c r="PYW3001" s="388"/>
      <c r="PYX3001" s="388"/>
      <c r="PYY3001" s="388"/>
      <c r="PYZ3001" s="388"/>
      <c r="PZA3001" s="388"/>
      <c r="PZB3001" s="388"/>
      <c r="PZC3001" s="388"/>
      <c r="PZD3001" s="388"/>
      <c r="PZE3001" s="388"/>
      <c r="PZF3001" s="388"/>
      <c r="PZG3001" s="388"/>
      <c r="PZH3001" s="388"/>
      <c r="PZI3001" s="388"/>
      <c r="PZJ3001" s="388"/>
      <c r="PZK3001" s="388"/>
      <c r="PZL3001" s="388"/>
      <c r="PZM3001" s="388"/>
      <c r="PZN3001" s="388"/>
      <c r="PZO3001" s="388"/>
      <c r="PZP3001" s="388"/>
      <c r="PZQ3001" s="388"/>
      <c r="PZR3001" s="388"/>
      <c r="PZS3001" s="388"/>
      <c r="PZT3001" s="388"/>
      <c r="PZU3001" s="388"/>
      <c r="PZV3001" s="388"/>
      <c r="PZW3001" s="388"/>
      <c r="PZX3001" s="388"/>
      <c r="PZY3001" s="388"/>
      <c r="PZZ3001" s="388"/>
      <c r="QAA3001" s="388"/>
      <c r="QAB3001" s="388"/>
      <c r="QAC3001" s="388"/>
      <c r="QAD3001" s="388"/>
      <c r="QAE3001" s="388"/>
      <c r="QAF3001" s="388"/>
      <c r="QAG3001" s="388"/>
      <c r="QAH3001" s="388"/>
      <c r="QAI3001" s="388"/>
      <c r="QAJ3001" s="388"/>
      <c r="QAK3001" s="388"/>
      <c r="QAL3001" s="388"/>
      <c r="QAM3001" s="388"/>
      <c r="QAN3001" s="388"/>
      <c r="QAO3001" s="388"/>
      <c r="QAP3001" s="388"/>
      <c r="QAQ3001" s="388"/>
      <c r="QAR3001" s="388"/>
      <c r="QAS3001" s="388"/>
      <c r="QAT3001" s="388"/>
      <c r="QAU3001" s="388"/>
      <c r="QAV3001" s="388"/>
      <c r="QAW3001" s="388"/>
      <c r="QAX3001" s="388"/>
      <c r="QAY3001" s="388"/>
      <c r="QAZ3001" s="388"/>
      <c r="QBA3001" s="388"/>
      <c r="QBB3001" s="388"/>
      <c r="QBC3001" s="388"/>
      <c r="QBD3001" s="388"/>
      <c r="QBE3001" s="388"/>
      <c r="QBF3001" s="388"/>
      <c r="QBG3001" s="388"/>
      <c r="QBH3001" s="388"/>
      <c r="QBI3001" s="388"/>
      <c r="QBJ3001" s="388"/>
      <c r="QBK3001" s="388"/>
      <c r="QBL3001" s="388"/>
      <c r="QBM3001" s="388"/>
      <c r="QBN3001" s="388"/>
      <c r="QBO3001" s="388"/>
      <c r="QBP3001" s="388"/>
      <c r="QBQ3001" s="388"/>
      <c r="QBR3001" s="388"/>
      <c r="QBS3001" s="388"/>
      <c r="QBT3001" s="388"/>
      <c r="QBU3001" s="388"/>
      <c r="QBV3001" s="388"/>
      <c r="QBW3001" s="388"/>
      <c r="QBX3001" s="388"/>
      <c r="QBY3001" s="388"/>
      <c r="QBZ3001" s="388"/>
      <c r="QCA3001" s="388"/>
      <c r="QCB3001" s="388"/>
      <c r="QCC3001" s="388"/>
      <c r="QCD3001" s="388"/>
      <c r="QCE3001" s="388"/>
      <c r="QCF3001" s="388"/>
      <c r="QCG3001" s="388"/>
      <c r="QCH3001" s="388"/>
      <c r="QCI3001" s="388"/>
      <c r="QCJ3001" s="388"/>
      <c r="QCK3001" s="388"/>
      <c r="QCL3001" s="388"/>
      <c r="QCM3001" s="388"/>
      <c r="QCN3001" s="388"/>
      <c r="QCO3001" s="388"/>
      <c r="QCP3001" s="388"/>
      <c r="QCQ3001" s="388"/>
      <c r="QCR3001" s="388"/>
      <c r="QCS3001" s="388"/>
      <c r="QCT3001" s="388"/>
      <c r="QCU3001" s="388"/>
      <c r="QCV3001" s="388"/>
      <c r="QCW3001" s="388"/>
      <c r="QCX3001" s="388"/>
      <c r="QCY3001" s="388"/>
      <c r="QCZ3001" s="388"/>
      <c r="QDA3001" s="388"/>
      <c r="QDB3001" s="388"/>
      <c r="QDC3001" s="388"/>
      <c r="QDD3001" s="388"/>
      <c r="QDE3001" s="388"/>
      <c r="QDF3001" s="388"/>
      <c r="QDG3001" s="388"/>
      <c r="QDH3001" s="388"/>
      <c r="QDI3001" s="388"/>
      <c r="QDJ3001" s="388"/>
      <c r="QDK3001" s="388"/>
      <c r="QDL3001" s="388"/>
      <c r="QDM3001" s="388"/>
      <c r="QDN3001" s="388"/>
      <c r="QDO3001" s="388"/>
      <c r="QDP3001" s="388"/>
      <c r="QDQ3001" s="388"/>
      <c r="QDR3001" s="388"/>
      <c r="QDS3001" s="388"/>
      <c r="QDT3001" s="388"/>
      <c r="QDU3001" s="388"/>
      <c r="QDV3001" s="388"/>
      <c r="QDW3001" s="388"/>
      <c r="QDX3001" s="388"/>
      <c r="QDY3001" s="388"/>
      <c r="QDZ3001" s="388"/>
      <c r="QEA3001" s="388"/>
      <c r="QEB3001" s="388"/>
      <c r="QEC3001" s="388"/>
      <c r="QED3001" s="388"/>
      <c r="QEE3001" s="388"/>
      <c r="QEF3001" s="388"/>
      <c r="QEG3001" s="388"/>
      <c r="QEH3001" s="388"/>
      <c r="QEI3001" s="388"/>
      <c r="QEJ3001" s="388"/>
      <c r="QEK3001" s="388"/>
      <c r="QEL3001" s="388"/>
      <c r="QEM3001" s="388"/>
      <c r="QEN3001" s="388"/>
      <c r="QEO3001" s="388"/>
      <c r="QEP3001" s="388"/>
      <c r="QEQ3001" s="388"/>
      <c r="QER3001" s="388"/>
      <c r="QES3001" s="388"/>
      <c r="QET3001" s="388"/>
      <c r="QEU3001" s="388"/>
      <c r="QEV3001" s="388"/>
      <c r="QEW3001" s="388"/>
      <c r="QEX3001" s="388"/>
      <c r="QEY3001" s="388"/>
      <c r="QEZ3001" s="388"/>
      <c r="QFA3001" s="388"/>
      <c r="QFB3001" s="388"/>
      <c r="QFC3001" s="388"/>
      <c r="QFD3001" s="388"/>
      <c r="QFE3001" s="388"/>
      <c r="QFF3001" s="388"/>
      <c r="QFG3001" s="388"/>
      <c r="QFH3001" s="388"/>
      <c r="QFI3001" s="388"/>
      <c r="QFJ3001" s="388"/>
      <c r="QFK3001" s="388"/>
      <c r="QFL3001" s="388"/>
      <c r="QFM3001" s="388"/>
      <c r="QFN3001" s="388"/>
      <c r="QFO3001" s="388"/>
      <c r="QFP3001" s="388"/>
      <c r="QFQ3001" s="388"/>
      <c r="QFR3001" s="388"/>
      <c r="QFS3001" s="388"/>
      <c r="QFT3001" s="388"/>
      <c r="QFU3001" s="388"/>
      <c r="QFV3001" s="388"/>
      <c r="QFW3001" s="388"/>
      <c r="QFX3001" s="388"/>
      <c r="QFY3001" s="388"/>
      <c r="QFZ3001" s="388"/>
      <c r="QGA3001" s="388"/>
      <c r="QGB3001" s="388"/>
      <c r="QGC3001" s="388"/>
      <c r="QGD3001" s="388"/>
      <c r="QGE3001" s="388"/>
      <c r="QGF3001" s="388"/>
      <c r="QGG3001" s="388"/>
      <c r="QGH3001" s="388"/>
      <c r="QGI3001" s="388"/>
      <c r="QGJ3001" s="388"/>
      <c r="QGK3001" s="388"/>
      <c r="QGL3001" s="388"/>
      <c r="QGM3001" s="388"/>
      <c r="QGN3001" s="388"/>
      <c r="QGO3001" s="388"/>
      <c r="QGP3001" s="388"/>
      <c r="QGQ3001" s="388"/>
      <c r="QGR3001" s="388"/>
      <c r="QGS3001" s="388"/>
      <c r="QGT3001" s="388"/>
      <c r="QGU3001" s="388"/>
      <c r="QGV3001" s="388"/>
      <c r="QGW3001" s="388"/>
      <c r="QGX3001" s="388"/>
      <c r="QGY3001" s="388"/>
      <c r="QGZ3001" s="388"/>
      <c r="QHA3001" s="388"/>
      <c r="QHB3001" s="388"/>
      <c r="QHC3001" s="388"/>
      <c r="QHD3001" s="388"/>
      <c r="QHE3001" s="388"/>
      <c r="QHF3001" s="388"/>
      <c r="QHG3001" s="388"/>
      <c r="QHH3001" s="388"/>
      <c r="QHI3001" s="388"/>
      <c r="QHJ3001" s="388"/>
      <c r="QHK3001" s="388"/>
      <c r="QHL3001" s="388"/>
      <c r="QHM3001" s="388"/>
      <c r="QHN3001" s="388"/>
      <c r="QHO3001" s="388"/>
      <c r="QHP3001" s="388"/>
      <c r="QHQ3001" s="388"/>
      <c r="QHR3001" s="388"/>
      <c r="QHS3001" s="388"/>
      <c r="QHT3001" s="388"/>
      <c r="QHU3001" s="388"/>
      <c r="QHV3001" s="388"/>
      <c r="QHW3001" s="388"/>
      <c r="QHX3001" s="388"/>
      <c r="QHY3001" s="388"/>
      <c r="QHZ3001" s="388"/>
      <c r="QIA3001" s="388"/>
      <c r="QIB3001" s="388"/>
      <c r="QIC3001" s="388"/>
      <c r="QID3001" s="388"/>
      <c r="QIE3001" s="388"/>
      <c r="QIF3001" s="388"/>
      <c r="QIG3001" s="388"/>
      <c r="QIH3001" s="388"/>
      <c r="QII3001" s="388"/>
      <c r="QIJ3001" s="388"/>
      <c r="QIK3001" s="388"/>
      <c r="QIL3001" s="388"/>
      <c r="QIM3001" s="388"/>
      <c r="QIN3001" s="388"/>
      <c r="QIO3001" s="388"/>
      <c r="QIP3001" s="388"/>
      <c r="QIQ3001" s="388"/>
      <c r="QIR3001" s="388"/>
      <c r="QIS3001" s="388"/>
      <c r="QIT3001" s="388"/>
      <c r="QIU3001" s="388"/>
      <c r="QIV3001" s="388"/>
      <c r="QIW3001" s="388"/>
      <c r="QIX3001" s="388"/>
      <c r="QIY3001" s="388"/>
      <c r="QIZ3001" s="388"/>
      <c r="QJA3001" s="388"/>
      <c r="QJB3001" s="388"/>
      <c r="QJC3001" s="388"/>
      <c r="QJD3001" s="388"/>
      <c r="QJE3001" s="388"/>
      <c r="QJF3001" s="388"/>
      <c r="QJG3001" s="388"/>
      <c r="QJH3001" s="388"/>
      <c r="QJI3001" s="388"/>
      <c r="QJJ3001" s="388"/>
      <c r="QJK3001" s="388"/>
      <c r="QJL3001" s="388"/>
      <c r="QJM3001" s="388"/>
      <c r="QJN3001" s="388"/>
      <c r="QJO3001" s="388"/>
      <c r="QJP3001" s="388"/>
      <c r="QJQ3001" s="388"/>
      <c r="QJR3001" s="388"/>
      <c r="QJS3001" s="388"/>
      <c r="QJT3001" s="388"/>
      <c r="QJU3001" s="388"/>
      <c r="QJV3001" s="388"/>
      <c r="QJW3001" s="388"/>
      <c r="QJX3001" s="388"/>
      <c r="QJY3001" s="388"/>
      <c r="QJZ3001" s="388"/>
      <c r="QKA3001" s="388"/>
      <c r="QKB3001" s="388"/>
      <c r="QKC3001" s="388"/>
      <c r="QKD3001" s="388"/>
      <c r="QKE3001" s="388"/>
      <c r="QKF3001" s="388"/>
      <c r="QKG3001" s="388"/>
      <c r="QKH3001" s="388"/>
      <c r="QKI3001" s="388"/>
      <c r="QKJ3001" s="388"/>
      <c r="QKK3001" s="388"/>
      <c r="QKL3001" s="388"/>
      <c r="QKM3001" s="388"/>
      <c r="QKN3001" s="388"/>
      <c r="QKO3001" s="388"/>
      <c r="QKP3001" s="388"/>
      <c r="QKQ3001" s="388"/>
      <c r="QKR3001" s="388"/>
      <c r="QKS3001" s="388"/>
      <c r="QKT3001" s="388"/>
      <c r="QKU3001" s="388"/>
      <c r="QKV3001" s="388"/>
      <c r="QKW3001" s="388"/>
      <c r="QKX3001" s="388"/>
      <c r="QKY3001" s="388"/>
      <c r="QKZ3001" s="388"/>
      <c r="QLA3001" s="388"/>
      <c r="QLB3001" s="388"/>
      <c r="QLC3001" s="388"/>
      <c r="QLD3001" s="388"/>
      <c r="QLE3001" s="388"/>
      <c r="QLF3001" s="388"/>
      <c r="QLG3001" s="388"/>
      <c r="QLH3001" s="388"/>
      <c r="QLI3001" s="388"/>
      <c r="QLJ3001" s="388"/>
      <c r="QLK3001" s="388"/>
      <c r="QLL3001" s="388"/>
      <c r="QLM3001" s="388"/>
      <c r="QLN3001" s="388"/>
      <c r="QLO3001" s="388"/>
      <c r="QLP3001" s="388"/>
      <c r="QLQ3001" s="388"/>
      <c r="QLR3001" s="388"/>
      <c r="QLS3001" s="388"/>
      <c r="QLT3001" s="388"/>
      <c r="QLU3001" s="388"/>
      <c r="QLV3001" s="388"/>
      <c r="QLW3001" s="388"/>
      <c r="QLX3001" s="388"/>
      <c r="QLY3001" s="388"/>
      <c r="QLZ3001" s="388"/>
      <c r="QMA3001" s="388"/>
      <c r="QMB3001" s="388"/>
      <c r="QMC3001" s="388"/>
      <c r="QMD3001" s="388"/>
      <c r="QME3001" s="388"/>
      <c r="QMF3001" s="388"/>
      <c r="QMG3001" s="388"/>
      <c r="QMH3001" s="388"/>
      <c r="QMI3001" s="388"/>
      <c r="QMJ3001" s="388"/>
      <c r="QMK3001" s="388"/>
      <c r="QML3001" s="388"/>
      <c r="QMM3001" s="388"/>
      <c r="QMN3001" s="388"/>
      <c r="QMO3001" s="388"/>
      <c r="QMP3001" s="388"/>
      <c r="QMQ3001" s="388"/>
      <c r="QMR3001" s="388"/>
      <c r="QMS3001" s="388"/>
      <c r="QMT3001" s="388"/>
      <c r="QMU3001" s="388"/>
      <c r="QMV3001" s="388"/>
      <c r="QMW3001" s="388"/>
      <c r="QMX3001" s="388"/>
      <c r="QMY3001" s="388"/>
      <c r="QMZ3001" s="388"/>
      <c r="QNA3001" s="388"/>
      <c r="QNB3001" s="388"/>
      <c r="QNC3001" s="388"/>
      <c r="QND3001" s="388"/>
      <c r="QNE3001" s="388"/>
      <c r="QNF3001" s="388"/>
      <c r="QNG3001" s="388"/>
      <c r="QNH3001" s="388"/>
      <c r="QNI3001" s="388"/>
      <c r="QNJ3001" s="388"/>
      <c r="QNK3001" s="388"/>
      <c r="QNL3001" s="388"/>
      <c r="QNM3001" s="388"/>
      <c r="QNN3001" s="388"/>
      <c r="QNO3001" s="388"/>
      <c r="QNP3001" s="388"/>
      <c r="QNQ3001" s="388"/>
      <c r="QNR3001" s="388"/>
      <c r="QNS3001" s="388"/>
      <c r="QNT3001" s="388"/>
      <c r="QNU3001" s="388"/>
      <c r="QNV3001" s="388"/>
      <c r="QNW3001" s="388"/>
      <c r="QNX3001" s="388"/>
      <c r="QNY3001" s="388"/>
      <c r="QNZ3001" s="388"/>
      <c r="QOA3001" s="388"/>
      <c r="QOB3001" s="388"/>
      <c r="QOC3001" s="388"/>
      <c r="QOD3001" s="388"/>
      <c r="QOE3001" s="388"/>
      <c r="QOF3001" s="388"/>
      <c r="QOG3001" s="388"/>
      <c r="QOH3001" s="388"/>
      <c r="QOI3001" s="388"/>
      <c r="QOJ3001" s="388"/>
      <c r="QOK3001" s="388"/>
      <c r="QOL3001" s="388"/>
      <c r="QOM3001" s="388"/>
      <c r="QON3001" s="388"/>
      <c r="QOO3001" s="388"/>
      <c r="QOP3001" s="388"/>
      <c r="QOQ3001" s="388"/>
      <c r="QOR3001" s="388"/>
      <c r="QOS3001" s="388"/>
      <c r="QOT3001" s="388"/>
      <c r="QOU3001" s="388"/>
      <c r="QOV3001" s="388"/>
      <c r="QOW3001" s="388"/>
      <c r="QOX3001" s="388"/>
      <c r="QOY3001" s="388"/>
      <c r="QOZ3001" s="388"/>
      <c r="QPA3001" s="388"/>
      <c r="QPB3001" s="388"/>
      <c r="QPC3001" s="388"/>
      <c r="QPD3001" s="388"/>
      <c r="QPE3001" s="388"/>
      <c r="QPF3001" s="388"/>
      <c r="QPG3001" s="388"/>
      <c r="QPH3001" s="388"/>
      <c r="QPI3001" s="388"/>
      <c r="QPJ3001" s="388"/>
      <c r="QPK3001" s="388"/>
      <c r="QPL3001" s="388"/>
      <c r="QPM3001" s="388"/>
      <c r="QPN3001" s="388"/>
      <c r="QPO3001" s="388"/>
      <c r="QPP3001" s="388"/>
      <c r="QPQ3001" s="388"/>
      <c r="QPR3001" s="388"/>
      <c r="QPS3001" s="388"/>
      <c r="QPT3001" s="388"/>
      <c r="QPU3001" s="388"/>
      <c r="QPV3001" s="388"/>
      <c r="QPW3001" s="388"/>
      <c r="QPX3001" s="388"/>
      <c r="QPY3001" s="388"/>
      <c r="QPZ3001" s="388"/>
      <c r="QQA3001" s="388"/>
      <c r="QQB3001" s="388"/>
      <c r="QQC3001" s="388"/>
      <c r="QQD3001" s="388"/>
      <c r="QQE3001" s="388"/>
      <c r="QQF3001" s="388"/>
      <c r="QQG3001" s="388"/>
      <c r="QQH3001" s="388"/>
      <c r="QQI3001" s="388"/>
      <c r="QQJ3001" s="388"/>
      <c r="QQK3001" s="388"/>
      <c r="QQL3001" s="388"/>
      <c r="QQM3001" s="388"/>
      <c r="QQN3001" s="388"/>
      <c r="QQO3001" s="388"/>
      <c r="QQP3001" s="388"/>
      <c r="QQQ3001" s="388"/>
      <c r="QQR3001" s="388"/>
      <c r="QQS3001" s="388"/>
      <c r="QQT3001" s="388"/>
      <c r="QQU3001" s="388"/>
      <c r="QQV3001" s="388"/>
      <c r="QQW3001" s="388"/>
      <c r="QQX3001" s="388"/>
      <c r="QQY3001" s="388"/>
      <c r="QQZ3001" s="388"/>
      <c r="QRA3001" s="388"/>
      <c r="QRB3001" s="388"/>
      <c r="QRC3001" s="388"/>
      <c r="QRD3001" s="388"/>
      <c r="QRE3001" s="388"/>
      <c r="QRF3001" s="388"/>
      <c r="QRG3001" s="388"/>
      <c r="QRH3001" s="388"/>
      <c r="QRI3001" s="388"/>
      <c r="QRJ3001" s="388"/>
      <c r="QRK3001" s="388"/>
      <c r="QRL3001" s="388"/>
      <c r="QRM3001" s="388"/>
      <c r="QRN3001" s="388"/>
      <c r="QRO3001" s="388"/>
      <c r="QRP3001" s="388"/>
      <c r="QRQ3001" s="388"/>
      <c r="QRR3001" s="388"/>
      <c r="QRS3001" s="388"/>
      <c r="QRT3001" s="388"/>
      <c r="QRU3001" s="388"/>
      <c r="QRV3001" s="388"/>
      <c r="QRW3001" s="388"/>
      <c r="QRX3001" s="388"/>
      <c r="QRY3001" s="388"/>
      <c r="QRZ3001" s="388"/>
      <c r="QSA3001" s="388"/>
      <c r="QSB3001" s="388"/>
      <c r="QSC3001" s="388"/>
      <c r="QSD3001" s="388"/>
      <c r="QSE3001" s="388"/>
      <c r="QSF3001" s="388"/>
      <c r="QSG3001" s="388"/>
      <c r="QSH3001" s="388"/>
      <c r="QSI3001" s="388"/>
      <c r="QSJ3001" s="388"/>
      <c r="QSK3001" s="388"/>
      <c r="QSL3001" s="388"/>
      <c r="QSM3001" s="388"/>
      <c r="QSN3001" s="388"/>
      <c r="QSO3001" s="388"/>
      <c r="QSP3001" s="388"/>
      <c r="QSQ3001" s="388"/>
      <c r="QSR3001" s="388"/>
      <c r="QSS3001" s="388"/>
      <c r="QST3001" s="388"/>
      <c r="QSU3001" s="388"/>
      <c r="QSV3001" s="388"/>
      <c r="QSW3001" s="388"/>
      <c r="QSX3001" s="388"/>
      <c r="QSY3001" s="388"/>
      <c r="QSZ3001" s="388"/>
      <c r="QTA3001" s="388"/>
      <c r="QTB3001" s="388"/>
      <c r="QTC3001" s="388"/>
      <c r="QTD3001" s="388"/>
      <c r="QTE3001" s="388"/>
      <c r="QTF3001" s="388"/>
      <c r="QTG3001" s="388"/>
      <c r="QTH3001" s="388"/>
      <c r="QTI3001" s="388"/>
      <c r="QTJ3001" s="388"/>
      <c r="QTK3001" s="388"/>
      <c r="QTL3001" s="388"/>
      <c r="QTM3001" s="388"/>
      <c r="QTN3001" s="388"/>
      <c r="QTO3001" s="388"/>
      <c r="QTP3001" s="388"/>
      <c r="QTQ3001" s="388"/>
      <c r="QTR3001" s="388"/>
      <c r="QTS3001" s="388"/>
      <c r="QTT3001" s="388"/>
      <c r="QTU3001" s="388"/>
      <c r="QTV3001" s="388"/>
      <c r="QTW3001" s="388"/>
      <c r="QTX3001" s="388"/>
      <c r="QTY3001" s="388"/>
      <c r="QTZ3001" s="388"/>
      <c r="QUA3001" s="388"/>
      <c r="QUB3001" s="388"/>
      <c r="QUC3001" s="388"/>
      <c r="QUD3001" s="388"/>
      <c r="QUE3001" s="388"/>
      <c r="QUF3001" s="388"/>
      <c r="QUG3001" s="388"/>
      <c r="QUH3001" s="388"/>
      <c r="QUI3001" s="388"/>
      <c r="QUJ3001" s="388"/>
      <c r="QUK3001" s="388"/>
      <c r="QUL3001" s="388"/>
      <c r="QUM3001" s="388"/>
      <c r="QUN3001" s="388"/>
      <c r="QUO3001" s="388"/>
      <c r="QUP3001" s="388"/>
      <c r="QUQ3001" s="388"/>
      <c r="QUR3001" s="388"/>
      <c r="QUS3001" s="388"/>
      <c r="QUT3001" s="388"/>
      <c r="QUU3001" s="388"/>
      <c r="QUV3001" s="388"/>
      <c r="QUW3001" s="388"/>
      <c r="QUX3001" s="388"/>
      <c r="QUY3001" s="388"/>
      <c r="QUZ3001" s="388"/>
      <c r="QVA3001" s="388"/>
      <c r="QVB3001" s="388"/>
      <c r="QVC3001" s="388"/>
      <c r="QVD3001" s="388"/>
      <c r="QVE3001" s="388"/>
      <c r="QVF3001" s="388"/>
      <c r="QVG3001" s="388"/>
      <c r="QVH3001" s="388"/>
      <c r="QVI3001" s="388"/>
      <c r="QVJ3001" s="388"/>
      <c r="QVK3001" s="388"/>
      <c r="QVL3001" s="388"/>
      <c r="QVM3001" s="388"/>
      <c r="QVN3001" s="388"/>
      <c r="QVO3001" s="388"/>
      <c r="QVP3001" s="388"/>
      <c r="QVQ3001" s="388"/>
      <c r="QVR3001" s="388"/>
      <c r="QVS3001" s="388"/>
      <c r="QVT3001" s="388"/>
      <c r="QVU3001" s="388"/>
      <c r="QVV3001" s="388"/>
      <c r="QVW3001" s="388"/>
      <c r="QVX3001" s="388"/>
      <c r="QVY3001" s="388"/>
      <c r="QVZ3001" s="388"/>
      <c r="QWA3001" s="388"/>
      <c r="QWB3001" s="388"/>
      <c r="QWC3001" s="388"/>
      <c r="QWD3001" s="388"/>
      <c r="QWE3001" s="388"/>
      <c r="QWF3001" s="388"/>
      <c r="QWG3001" s="388"/>
      <c r="QWH3001" s="388"/>
      <c r="QWI3001" s="388"/>
      <c r="QWJ3001" s="388"/>
      <c r="QWK3001" s="388"/>
      <c r="QWL3001" s="388"/>
      <c r="QWM3001" s="388"/>
      <c r="QWN3001" s="388"/>
      <c r="QWO3001" s="388"/>
      <c r="QWP3001" s="388"/>
      <c r="QWQ3001" s="388"/>
      <c r="QWR3001" s="388"/>
      <c r="QWS3001" s="388"/>
      <c r="QWT3001" s="388"/>
      <c r="QWU3001" s="388"/>
      <c r="QWV3001" s="388"/>
      <c r="QWW3001" s="388"/>
      <c r="QWX3001" s="388"/>
      <c r="QWY3001" s="388"/>
      <c r="QWZ3001" s="388"/>
      <c r="QXA3001" s="388"/>
      <c r="QXB3001" s="388"/>
      <c r="QXC3001" s="388"/>
      <c r="QXD3001" s="388"/>
      <c r="QXE3001" s="388"/>
      <c r="QXF3001" s="388"/>
      <c r="QXG3001" s="388"/>
      <c r="QXH3001" s="388"/>
      <c r="QXI3001" s="388"/>
      <c r="QXJ3001" s="388"/>
      <c r="QXK3001" s="388"/>
      <c r="QXL3001" s="388"/>
      <c r="QXM3001" s="388"/>
      <c r="QXN3001" s="388"/>
      <c r="QXO3001" s="388"/>
      <c r="QXP3001" s="388"/>
      <c r="QXQ3001" s="388"/>
      <c r="QXR3001" s="388"/>
      <c r="QXS3001" s="388"/>
      <c r="QXT3001" s="388"/>
      <c r="QXU3001" s="388"/>
      <c r="QXV3001" s="388"/>
      <c r="QXW3001" s="388"/>
      <c r="QXX3001" s="388"/>
      <c r="QXY3001" s="388"/>
      <c r="QXZ3001" s="388"/>
      <c r="QYA3001" s="388"/>
      <c r="QYB3001" s="388"/>
      <c r="QYC3001" s="388"/>
      <c r="QYD3001" s="388"/>
      <c r="QYE3001" s="388"/>
      <c r="QYF3001" s="388"/>
      <c r="QYG3001" s="388"/>
      <c r="QYH3001" s="388"/>
      <c r="QYI3001" s="388"/>
      <c r="QYJ3001" s="388"/>
      <c r="QYK3001" s="388"/>
      <c r="QYL3001" s="388"/>
      <c r="QYM3001" s="388"/>
      <c r="QYN3001" s="388"/>
      <c r="QYO3001" s="388"/>
      <c r="QYP3001" s="388"/>
      <c r="QYQ3001" s="388"/>
      <c r="QYR3001" s="388"/>
      <c r="QYS3001" s="388"/>
      <c r="QYT3001" s="388"/>
      <c r="QYU3001" s="388"/>
      <c r="QYV3001" s="388"/>
      <c r="QYW3001" s="388"/>
      <c r="QYX3001" s="388"/>
      <c r="QYY3001" s="388"/>
      <c r="QYZ3001" s="388"/>
      <c r="QZA3001" s="388"/>
      <c r="QZB3001" s="388"/>
      <c r="QZC3001" s="388"/>
      <c r="QZD3001" s="388"/>
      <c r="QZE3001" s="388"/>
      <c r="QZF3001" s="388"/>
      <c r="QZG3001" s="388"/>
      <c r="QZH3001" s="388"/>
      <c r="QZI3001" s="388"/>
      <c r="QZJ3001" s="388"/>
      <c r="QZK3001" s="388"/>
      <c r="QZL3001" s="388"/>
      <c r="QZM3001" s="388"/>
      <c r="QZN3001" s="388"/>
      <c r="QZO3001" s="388"/>
      <c r="QZP3001" s="388"/>
      <c r="QZQ3001" s="388"/>
      <c r="QZR3001" s="388"/>
      <c r="QZS3001" s="388"/>
      <c r="QZT3001" s="388"/>
      <c r="QZU3001" s="388"/>
      <c r="QZV3001" s="388"/>
      <c r="QZW3001" s="388"/>
      <c r="QZX3001" s="388"/>
      <c r="QZY3001" s="388"/>
      <c r="QZZ3001" s="388"/>
      <c r="RAA3001" s="388"/>
      <c r="RAB3001" s="388"/>
      <c r="RAC3001" s="388"/>
      <c r="RAD3001" s="388"/>
      <c r="RAE3001" s="388"/>
      <c r="RAF3001" s="388"/>
      <c r="RAG3001" s="388"/>
      <c r="RAH3001" s="388"/>
      <c r="RAI3001" s="388"/>
      <c r="RAJ3001" s="388"/>
      <c r="RAK3001" s="388"/>
      <c r="RAL3001" s="388"/>
      <c r="RAM3001" s="388"/>
      <c r="RAN3001" s="388"/>
      <c r="RAO3001" s="388"/>
      <c r="RAP3001" s="388"/>
      <c r="RAQ3001" s="388"/>
      <c r="RAR3001" s="388"/>
      <c r="RAS3001" s="388"/>
      <c r="RAT3001" s="388"/>
      <c r="RAU3001" s="388"/>
      <c r="RAV3001" s="388"/>
      <c r="RAW3001" s="388"/>
      <c r="RAX3001" s="388"/>
      <c r="RAY3001" s="388"/>
      <c r="RAZ3001" s="388"/>
      <c r="RBA3001" s="388"/>
      <c r="RBB3001" s="388"/>
      <c r="RBC3001" s="388"/>
      <c r="RBD3001" s="388"/>
      <c r="RBE3001" s="388"/>
      <c r="RBF3001" s="388"/>
      <c r="RBG3001" s="388"/>
      <c r="RBH3001" s="388"/>
      <c r="RBI3001" s="388"/>
      <c r="RBJ3001" s="388"/>
      <c r="RBK3001" s="388"/>
      <c r="RBL3001" s="388"/>
      <c r="RBM3001" s="388"/>
      <c r="RBN3001" s="388"/>
      <c r="RBO3001" s="388"/>
      <c r="RBP3001" s="388"/>
      <c r="RBQ3001" s="388"/>
      <c r="RBR3001" s="388"/>
      <c r="RBS3001" s="388"/>
      <c r="RBT3001" s="388"/>
      <c r="RBU3001" s="388"/>
      <c r="RBV3001" s="388"/>
      <c r="RBW3001" s="388"/>
      <c r="RBX3001" s="388"/>
      <c r="RBY3001" s="388"/>
      <c r="RBZ3001" s="388"/>
      <c r="RCA3001" s="388"/>
      <c r="RCB3001" s="388"/>
      <c r="RCC3001" s="388"/>
      <c r="RCD3001" s="388"/>
      <c r="RCE3001" s="388"/>
      <c r="RCF3001" s="388"/>
      <c r="RCG3001" s="388"/>
      <c r="RCH3001" s="388"/>
      <c r="RCI3001" s="388"/>
      <c r="RCJ3001" s="388"/>
      <c r="RCK3001" s="388"/>
      <c r="RCL3001" s="388"/>
      <c r="RCM3001" s="388"/>
      <c r="RCN3001" s="388"/>
      <c r="RCO3001" s="388"/>
      <c r="RCP3001" s="388"/>
      <c r="RCQ3001" s="388"/>
      <c r="RCR3001" s="388"/>
      <c r="RCS3001" s="388"/>
      <c r="RCT3001" s="388"/>
      <c r="RCU3001" s="388"/>
      <c r="RCV3001" s="388"/>
      <c r="RCW3001" s="388"/>
      <c r="RCX3001" s="388"/>
      <c r="RCY3001" s="388"/>
      <c r="RCZ3001" s="388"/>
      <c r="RDA3001" s="388"/>
      <c r="RDB3001" s="388"/>
      <c r="RDC3001" s="388"/>
      <c r="RDD3001" s="388"/>
      <c r="RDE3001" s="388"/>
      <c r="RDF3001" s="388"/>
      <c r="RDG3001" s="388"/>
      <c r="RDH3001" s="388"/>
      <c r="RDI3001" s="388"/>
      <c r="RDJ3001" s="388"/>
      <c r="RDK3001" s="388"/>
      <c r="RDL3001" s="388"/>
      <c r="RDM3001" s="388"/>
      <c r="RDN3001" s="388"/>
      <c r="RDO3001" s="388"/>
      <c r="RDP3001" s="388"/>
      <c r="RDQ3001" s="388"/>
      <c r="RDR3001" s="388"/>
      <c r="RDS3001" s="388"/>
      <c r="RDT3001" s="388"/>
      <c r="RDU3001" s="388"/>
      <c r="RDV3001" s="388"/>
      <c r="RDW3001" s="388"/>
      <c r="RDX3001" s="388"/>
      <c r="RDY3001" s="388"/>
      <c r="RDZ3001" s="388"/>
      <c r="REA3001" s="388"/>
      <c r="REB3001" s="388"/>
      <c r="REC3001" s="388"/>
      <c r="RED3001" s="388"/>
      <c r="REE3001" s="388"/>
      <c r="REF3001" s="388"/>
      <c r="REG3001" s="388"/>
      <c r="REH3001" s="388"/>
      <c r="REI3001" s="388"/>
      <c r="REJ3001" s="388"/>
      <c r="REK3001" s="388"/>
      <c r="REL3001" s="388"/>
      <c r="REM3001" s="388"/>
      <c r="REN3001" s="388"/>
      <c r="REO3001" s="388"/>
      <c r="REP3001" s="388"/>
      <c r="REQ3001" s="388"/>
      <c r="RER3001" s="388"/>
      <c r="RES3001" s="388"/>
      <c r="RET3001" s="388"/>
      <c r="REU3001" s="388"/>
      <c r="REV3001" s="388"/>
      <c r="REW3001" s="388"/>
      <c r="REX3001" s="388"/>
      <c r="REY3001" s="388"/>
      <c r="REZ3001" s="388"/>
      <c r="RFA3001" s="388"/>
      <c r="RFB3001" s="388"/>
      <c r="RFC3001" s="388"/>
      <c r="RFD3001" s="388"/>
      <c r="RFE3001" s="388"/>
      <c r="RFF3001" s="388"/>
      <c r="RFG3001" s="388"/>
      <c r="RFH3001" s="388"/>
      <c r="RFI3001" s="388"/>
      <c r="RFJ3001" s="388"/>
      <c r="RFK3001" s="388"/>
      <c r="RFL3001" s="388"/>
      <c r="RFM3001" s="388"/>
      <c r="RFN3001" s="388"/>
      <c r="RFO3001" s="388"/>
      <c r="RFP3001" s="388"/>
      <c r="RFQ3001" s="388"/>
      <c r="RFR3001" s="388"/>
      <c r="RFS3001" s="388"/>
      <c r="RFT3001" s="388"/>
      <c r="RFU3001" s="388"/>
      <c r="RFV3001" s="388"/>
      <c r="RFW3001" s="388"/>
      <c r="RFX3001" s="388"/>
      <c r="RFY3001" s="388"/>
      <c r="RFZ3001" s="388"/>
      <c r="RGA3001" s="388"/>
      <c r="RGB3001" s="388"/>
      <c r="RGC3001" s="388"/>
      <c r="RGD3001" s="388"/>
      <c r="RGE3001" s="388"/>
      <c r="RGF3001" s="388"/>
      <c r="RGG3001" s="388"/>
      <c r="RGH3001" s="388"/>
      <c r="RGI3001" s="388"/>
      <c r="RGJ3001" s="388"/>
      <c r="RGK3001" s="388"/>
      <c r="RGL3001" s="388"/>
      <c r="RGM3001" s="388"/>
      <c r="RGN3001" s="388"/>
      <c r="RGO3001" s="388"/>
      <c r="RGP3001" s="388"/>
      <c r="RGQ3001" s="388"/>
      <c r="RGR3001" s="388"/>
      <c r="RGS3001" s="388"/>
      <c r="RGT3001" s="388"/>
      <c r="RGU3001" s="388"/>
      <c r="RGV3001" s="388"/>
      <c r="RGW3001" s="388"/>
      <c r="RGX3001" s="388"/>
      <c r="RGY3001" s="388"/>
      <c r="RGZ3001" s="388"/>
      <c r="RHA3001" s="388"/>
      <c r="RHB3001" s="388"/>
      <c r="RHC3001" s="388"/>
      <c r="RHD3001" s="388"/>
      <c r="RHE3001" s="388"/>
      <c r="RHF3001" s="388"/>
      <c r="RHG3001" s="388"/>
      <c r="RHH3001" s="388"/>
      <c r="RHI3001" s="388"/>
      <c r="RHJ3001" s="388"/>
      <c r="RHK3001" s="388"/>
      <c r="RHL3001" s="388"/>
      <c r="RHM3001" s="388"/>
      <c r="RHN3001" s="388"/>
      <c r="RHO3001" s="388"/>
      <c r="RHP3001" s="388"/>
      <c r="RHQ3001" s="388"/>
      <c r="RHR3001" s="388"/>
      <c r="RHS3001" s="388"/>
      <c r="RHT3001" s="388"/>
      <c r="RHU3001" s="388"/>
      <c r="RHV3001" s="388"/>
      <c r="RHW3001" s="388"/>
      <c r="RHX3001" s="388"/>
      <c r="RHY3001" s="388"/>
      <c r="RHZ3001" s="388"/>
      <c r="RIA3001" s="388"/>
      <c r="RIB3001" s="388"/>
      <c r="RIC3001" s="388"/>
      <c r="RID3001" s="388"/>
      <c r="RIE3001" s="388"/>
      <c r="RIF3001" s="388"/>
      <c r="RIG3001" s="388"/>
      <c r="RIH3001" s="388"/>
      <c r="RII3001" s="388"/>
      <c r="RIJ3001" s="388"/>
      <c r="RIK3001" s="388"/>
      <c r="RIL3001" s="388"/>
      <c r="RIM3001" s="388"/>
      <c r="RIN3001" s="388"/>
      <c r="RIO3001" s="388"/>
      <c r="RIP3001" s="388"/>
      <c r="RIQ3001" s="388"/>
      <c r="RIR3001" s="388"/>
      <c r="RIS3001" s="388"/>
      <c r="RIT3001" s="388"/>
      <c r="RIU3001" s="388"/>
      <c r="RIV3001" s="388"/>
      <c r="RIW3001" s="388"/>
      <c r="RIX3001" s="388"/>
      <c r="RIY3001" s="388"/>
      <c r="RIZ3001" s="388"/>
      <c r="RJA3001" s="388"/>
      <c r="RJB3001" s="388"/>
      <c r="RJC3001" s="388"/>
      <c r="RJD3001" s="388"/>
      <c r="RJE3001" s="388"/>
      <c r="RJF3001" s="388"/>
      <c r="RJG3001" s="388"/>
      <c r="RJH3001" s="388"/>
      <c r="RJI3001" s="388"/>
      <c r="RJJ3001" s="388"/>
      <c r="RJK3001" s="388"/>
      <c r="RJL3001" s="388"/>
      <c r="RJM3001" s="388"/>
      <c r="RJN3001" s="388"/>
      <c r="RJO3001" s="388"/>
      <c r="RJP3001" s="388"/>
      <c r="RJQ3001" s="388"/>
      <c r="RJR3001" s="388"/>
      <c r="RJS3001" s="388"/>
      <c r="RJT3001" s="388"/>
      <c r="RJU3001" s="388"/>
      <c r="RJV3001" s="388"/>
      <c r="RJW3001" s="388"/>
      <c r="RJX3001" s="388"/>
      <c r="RJY3001" s="388"/>
      <c r="RJZ3001" s="388"/>
      <c r="RKA3001" s="388"/>
      <c r="RKB3001" s="388"/>
      <c r="RKC3001" s="388"/>
      <c r="RKD3001" s="388"/>
      <c r="RKE3001" s="388"/>
      <c r="RKF3001" s="388"/>
      <c r="RKG3001" s="388"/>
      <c r="RKH3001" s="388"/>
      <c r="RKI3001" s="388"/>
      <c r="RKJ3001" s="388"/>
      <c r="RKK3001" s="388"/>
      <c r="RKL3001" s="388"/>
      <c r="RKM3001" s="388"/>
      <c r="RKN3001" s="388"/>
      <c r="RKO3001" s="388"/>
      <c r="RKP3001" s="388"/>
      <c r="RKQ3001" s="388"/>
      <c r="RKR3001" s="388"/>
      <c r="RKS3001" s="388"/>
      <c r="RKT3001" s="388"/>
      <c r="RKU3001" s="388"/>
      <c r="RKV3001" s="388"/>
      <c r="RKW3001" s="388"/>
      <c r="RKX3001" s="388"/>
      <c r="RKY3001" s="388"/>
      <c r="RKZ3001" s="388"/>
      <c r="RLA3001" s="388"/>
      <c r="RLB3001" s="388"/>
      <c r="RLC3001" s="388"/>
      <c r="RLD3001" s="388"/>
      <c r="RLE3001" s="388"/>
      <c r="RLF3001" s="388"/>
      <c r="RLG3001" s="388"/>
      <c r="RLH3001" s="388"/>
      <c r="RLI3001" s="388"/>
      <c r="RLJ3001" s="388"/>
      <c r="RLK3001" s="388"/>
      <c r="RLL3001" s="388"/>
      <c r="RLM3001" s="388"/>
      <c r="RLN3001" s="388"/>
      <c r="RLO3001" s="388"/>
      <c r="RLP3001" s="388"/>
      <c r="RLQ3001" s="388"/>
      <c r="RLR3001" s="388"/>
      <c r="RLS3001" s="388"/>
      <c r="RLT3001" s="388"/>
      <c r="RLU3001" s="388"/>
      <c r="RLV3001" s="388"/>
      <c r="RLW3001" s="388"/>
      <c r="RLX3001" s="388"/>
      <c r="RLY3001" s="388"/>
      <c r="RLZ3001" s="388"/>
      <c r="RMA3001" s="388"/>
      <c r="RMB3001" s="388"/>
      <c r="RMC3001" s="388"/>
      <c r="RMD3001" s="388"/>
      <c r="RME3001" s="388"/>
      <c r="RMF3001" s="388"/>
      <c r="RMG3001" s="388"/>
      <c r="RMH3001" s="388"/>
      <c r="RMI3001" s="388"/>
      <c r="RMJ3001" s="388"/>
      <c r="RMK3001" s="388"/>
      <c r="RML3001" s="388"/>
      <c r="RMM3001" s="388"/>
      <c r="RMN3001" s="388"/>
      <c r="RMO3001" s="388"/>
      <c r="RMP3001" s="388"/>
      <c r="RMQ3001" s="388"/>
      <c r="RMR3001" s="388"/>
      <c r="RMS3001" s="388"/>
      <c r="RMT3001" s="388"/>
      <c r="RMU3001" s="388"/>
      <c r="RMV3001" s="388"/>
      <c r="RMW3001" s="388"/>
      <c r="RMX3001" s="388"/>
      <c r="RMY3001" s="388"/>
      <c r="RMZ3001" s="388"/>
      <c r="RNA3001" s="388"/>
      <c r="RNB3001" s="388"/>
      <c r="RNC3001" s="388"/>
      <c r="RND3001" s="388"/>
      <c r="RNE3001" s="388"/>
      <c r="RNF3001" s="388"/>
      <c r="RNG3001" s="388"/>
      <c r="RNH3001" s="388"/>
      <c r="RNI3001" s="388"/>
      <c r="RNJ3001" s="388"/>
      <c r="RNK3001" s="388"/>
      <c r="RNL3001" s="388"/>
      <c r="RNM3001" s="388"/>
      <c r="RNN3001" s="388"/>
      <c r="RNO3001" s="388"/>
      <c r="RNP3001" s="388"/>
      <c r="RNQ3001" s="388"/>
      <c r="RNR3001" s="388"/>
      <c r="RNS3001" s="388"/>
      <c r="RNT3001" s="388"/>
      <c r="RNU3001" s="388"/>
      <c r="RNV3001" s="388"/>
      <c r="RNW3001" s="388"/>
      <c r="RNX3001" s="388"/>
      <c r="RNY3001" s="388"/>
      <c r="RNZ3001" s="388"/>
      <c r="ROA3001" s="388"/>
      <c r="ROB3001" s="388"/>
      <c r="ROC3001" s="388"/>
      <c r="ROD3001" s="388"/>
      <c r="ROE3001" s="388"/>
      <c r="ROF3001" s="388"/>
      <c r="ROG3001" s="388"/>
      <c r="ROH3001" s="388"/>
      <c r="ROI3001" s="388"/>
      <c r="ROJ3001" s="388"/>
      <c r="ROK3001" s="388"/>
      <c r="ROL3001" s="388"/>
      <c r="ROM3001" s="388"/>
      <c r="RON3001" s="388"/>
      <c r="ROO3001" s="388"/>
      <c r="ROP3001" s="388"/>
      <c r="ROQ3001" s="388"/>
      <c r="ROR3001" s="388"/>
      <c r="ROS3001" s="388"/>
      <c r="ROT3001" s="388"/>
      <c r="ROU3001" s="388"/>
      <c r="ROV3001" s="388"/>
      <c r="ROW3001" s="388"/>
      <c r="ROX3001" s="388"/>
      <c r="ROY3001" s="388"/>
      <c r="ROZ3001" s="388"/>
      <c r="RPA3001" s="388"/>
      <c r="RPB3001" s="388"/>
      <c r="RPC3001" s="388"/>
      <c r="RPD3001" s="388"/>
      <c r="RPE3001" s="388"/>
      <c r="RPF3001" s="388"/>
      <c r="RPG3001" s="388"/>
      <c r="RPH3001" s="388"/>
      <c r="RPI3001" s="388"/>
      <c r="RPJ3001" s="388"/>
      <c r="RPK3001" s="388"/>
      <c r="RPL3001" s="388"/>
      <c r="RPM3001" s="388"/>
      <c r="RPN3001" s="388"/>
      <c r="RPO3001" s="388"/>
      <c r="RPP3001" s="388"/>
      <c r="RPQ3001" s="388"/>
      <c r="RPR3001" s="388"/>
      <c r="RPS3001" s="388"/>
      <c r="RPT3001" s="388"/>
      <c r="RPU3001" s="388"/>
      <c r="RPV3001" s="388"/>
      <c r="RPW3001" s="388"/>
      <c r="RPX3001" s="388"/>
      <c r="RPY3001" s="388"/>
      <c r="RPZ3001" s="388"/>
      <c r="RQA3001" s="388"/>
      <c r="RQB3001" s="388"/>
      <c r="RQC3001" s="388"/>
      <c r="RQD3001" s="388"/>
      <c r="RQE3001" s="388"/>
      <c r="RQF3001" s="388"/>
      <c r="RQG3001" s="388"/>
      <c r="RQH3001" s="388"/>
      <c r="RQI3001" s="388"/>
      <c r="RQJ3001" s="388"/>
      <c r="RQK3001" s="388"/>
      <c r="RQL3001" s="388"/>
      <c r="RQM3001" s="388"/>
      <c r="RQN3001" s="388"/>
      <c r="RQO3001" s="388"/>
      <c r="RQP3001" s="388"/>
      <c r="RQQ3001" s="388"/>
      <c r="RQR3001" s="388"/>
      <c r="RQS3001" s="388"/>
      <c r="RQT3001" s="388"/>
      <c r="RQU3001" s="388"/>
      <c r="RQV3001" s="388"/>
      <c r="RQW3001" s="388"/>
      <c r="RQX3001" s="388"/>
      <c r="RQY3001" s="388"/>
      <c r="RQZ3001" s="388"/>
      <c r="RRA3001" s="388"/>
      <c r="RRB3001" s="388"/>
      <c r="RRC3001" s="388"/>
      <c r="RRD3001" s="388"/>
      <c r="RRE3001" s="388"/>
      <c r="RRF3001" s="388"/>
      <c r="RRG3001" s="388"/>
      <c r="RRH3001" s="388"/>
      <c r="RRI3001" s="388"/>
      <c r="RRJ3001" s="388"/>
      <c r="RRK3001" s="388"/>
      <c r="RRL3001" s="388"/>
      <c r="RRM3001" s="388"/>
      <c r="RRN3001" s="388"/>
      <c r="RRO3001" s="388"/>
      <c r="RRP3001" s="388"/>
      <c r="RRQ3001" s="388"/>
      <c r="RRR3001" s="388"/>
      <c r="RRS3001" s="388"/>
      <c r="RRT3001" s="388"/>
      <c r="RRU3001" s="388"/>
      <c r="RRV3001" s="388"/>
      <c r="RRW3001" s="388"/>
      <c r="RRX3001" s="388"/>
      <c r="RRY3001" s="388"/>
      <c r="RRZ3001" s="388"/>
      <c r="RSA3001" s="388"/>
      <c r="RSB3001" s="388"/>
      <c r="RSC3001" s="388"/>
      <c r="RSD3001" s="388"/>
      <c r="RSE3001" s="388"/>
      <c r="RSF3001" s="388"/>
      <c r="RSG3001" s="388"/>
      <c r="RSH3001" s="388"/>
      <c r="RSI3001" s="388"/>
      <c r="RSJ3001" s="388"/>
      <c r="RSK3001" s="388"/>
      <c r="RSL3001" s="388"/>
      <c r="RSM3001" s="388"/>
      <c r="RSN3001" s="388"/>
      <c r="RSO3001" s="388"/>
      <c r="RSP3001" s="388"/>
      <c r="RSQ3001" s="388"/>
      <c r="RSR3001" s="388"/>
      <c r="RSS3001" s="388"/>
      <c r="RST3001" s="388"/>
      <c r="RSU3001" s="388"/>
      <c r="RSV3001" s="388"/>
      <c r="RSW3001" s="388"/>
      <c r="RSX3001" s="388"/>
      <c r="RSY3001" s="388"/>
      <c r="RSZ3001" s="388"/>
      <c r="RTA3001" s="388"/>
      <c r="RTB3001" s="388"/>
      <c r="RTC3001" s="388"/>
      <c r="RTD3001" s="388"/>
      <c r="RTE3001" s="388"/>
      <c r="RTF3001" s="388"/>
      <c r="RTG3001" s="388"/>
      <c r="RTH3001" s="388"/>
      <c r="RTI3001" s="388"/>
      <c r="RTJ3001" s="388"/>
      <c r="RTK3001" s="388"/>
      <c r="RTL3001" s="388"/>
      <c r="RTM3001" s="388"/>
      <c r="RTN3001" s="388"/>
      <c r="RTO3001" s="388"/>
      <c r="RTP3001" s="388"/>
      <c r="RTQ3001" s="388"/>
      <c r="RTR3001" s="388"/>
      <c r="RTS3001" s="388"/>
      <c r="RTT3001" s="388"/>
      <c r="RTU3001" s="388"/>
      <c r="RTV3001" s="388"/>
      <c r="RTW3001" s="388"/>
      <c r="RTX3001" s="388"/>
      <c r="RTY3001" s="388"/>
      <c r="RTZ3001" s="388"/>
      <c r="RUA3001" s="388"/>
      <c r="RUB3001" s="388"/>
      <c r="RUC3001" s="388"/>
      <c r="RUD3001" s="388"/>
      <c r="RUE3001" s="388"/>
      <c r="RUF3001" s="388"/>
      <c r="RUG3001" s="388"/>
      <c r="RUH3001" s="388"/>
      <c r="RUI3001" s="388"/>
      <c r="RUJ3001" s="388"/>
      <c r="RUK3001" s="388"/>
      <c r="RUL3001" s="388"/>
      <c r="RUM3001" s="388"/>
      <c r="RUN3001" s="388"/>
      <c r="RUO3001" s="388"/>
      <c r="RUP3001" s="388"/>
      <c r="RUQ3001" s="388"/>
      <c r="RUR3001" s="388"/>
      <c r="RUS3001" s="388"/>
      <c r="RUT3001" s="388"/>
      <c r="RUU3001" s="388"/>
      <c r="RUV3001" s="388"/>
      <c r="RUW3001" s="388"/>
      <c r="RUX3001" s="388"/>
      <c r="RUY3001" s="388"/>
      <c r="RUZ3001" s="388"/>
      <c r="RVA3001" s="388"/>
      <c r="RVB3001" s="388"/>
      <c r="RVC3001" s="388"/>
      <c r="RVD3001" s="388"/>
      <c r="RVE3001" s="388"/>
      <c r="RVF3001" s="388"/>
      <c r="RVG3001" s="388"/>
      <c r="RVH3001" s="388"/>
      <c r="RVI3001" s="388"/>
      <c r="RVJ3001" s="388"/>
      <c r="RVK3001" s="388"/>
      <c r="RVL3001" s="388"/>
      <c r="RVM3001" s="388"/>
      <c r="RVN3001" s="388"/>
      <c r="RVO3001" s="388"/>
      <c r="RVP3001" s="388"/>
      <c r="RVQ3001" s="388"/>
      <c r="RVR3001" s="388"/>
      <c r="RVS3001" s="388"/>
      <c r="RVT3001" s="388"/>
      <c r="RVU3001" s="388"/>
      <c r="RVV3001" s="388"/>
      <c r="RVW3001" s="388"/>
      <c r="RVX3001" s="388"/>
      <c r="RVY3001" s="388"/>
      <c r="RVZ3001" s="388"/>
      <c r="RWA3001" s="388"/>
      <c r="RWB3001" s="388"/>
      <c r="RWC3001" s="388"/>
      <c r="RWD3001" s="388"/>
      <c r="RWE3001" s="388"/>
      <c r="RWF3001" s="388"/>
      <c r="RWG3001" s="388"/>
      <c r="RWH3001" s="388"/>
      <c r="RWI3001" s="388"/>
      <c r="RWJ3001" s="388"/>
      <c r="RWK3001" s="388"/>
      <c r="RWL3001" s="388"/>
      <c r="RWM3001" s="388"/>
      <c r="RWN3001" s="388"/>
      <c r="RWO3001" s="388"/>
      <c r="RWP3001" s="388"/>
      <c r="RWQ3001" s="388"/>
      <c r="RWR3001" s="388"/>
      <c r="RWS3001" s="388"/>
      <c r="RWT3001" s="388"/>
      <c r="RWU3001" s="388"/>
      <c r="RWV3001" s="388"/>
      <c r="RWW3001" s="388"/>
      <c r="RWX3001" s="388"/>
      <c r="RWY3001" s="388"/>
      <c r="RWZ3001" s="388"/>
      <c r="RXA3001" s="388"/>
      <c r="RXB3001" s="388"/>
      <c r="RXC3001" s="388"/>
      <c r="RXD3001" s="388"/>
      <c r="RXE3001" s="388"/>
      <c r="RXF3001" s="388"/>
      <c r="RXG3001" s="388"/>
      <c r="RXH3001" s="388"/>
      <c r="RXI3001" s="388"/>
      <c r="RXJ3001" s="388"/>
      <c r="RXK3001" s="388"/>
      <c r="RXL3001" s="388"/>
      <c r="RXM3001" s="388"/>
      <c r="RXN3001" s="388"/>
      <c r="RXO3001" s="388"/>
      <c r="RXP3001" s="388"/>
      <c r="RXQ3001" s="388"/>
      <c r="RXR3001" s="388"/>
      <c r="RXS3001" s="388"/>
      <c r="RXT3001" s="388"/>
      <c r="RXU3001" s="388"/>
      <c r="RXV3001" s="388"/>
      <c r="RXW3001" s="388"/>
      <c r="RXX3001" s="388"/>
      <c r="RXY3001" s="388"/>
      <c r="RXZ3001" s="388"/>
      <c r="RYA3001" s="388"/>
      <c r="RYB3001" s="388"/>
      <c r="RYC3001" s="388"/>
      <c r="RYD3001" s="388"/>
      <c r="RYE3001" s="388"/>
      <c r="RYF3001" s="388"/>
      <c r="RYG3001" s="388"/>
      <c r="RYH3001" s="388"/>
      <c r="RYI3001" s="388"/>
      <c r="RYJ3001" s="388"/>
      <c r="RYK3001" s="388"/>
      <c r="RYL3001" s="388"/>
      <c r="RYM3001" s="388"/>
      <c r="RYN3001" s="388"/>
      <c r="RYO3001" s="388"/>
      <c r="RYP3001" s="388"/>
      <c r="RYQ3001" s="388"/>
      <c r="RYR3001" s="388"/>
      <c r="RYS3001" s="388"/>
      <c r="RYT3001" s="388"/>
      <c r="RYU3001" s="388"/>
      <c r="RYV3001" s="388"/>
      <c r="RYW3001" s="388"/>
      <c r="RYX3001" s="388"/>
      <c r="RYY3001" s="388"/>
      <c r="RYZ3001" s="388"/>
      <c r="RZA3001" s="388"/>
      <c r="RZB3001" s="388"/>
      <c r="RZC3001" s="388"/>
      <c r="RZD3001" s="388"/>
      <c r="RZE3001" s="388"/>
      <c r="RZF3001" s="388"/>
      <c r="RZG3001" s="388"/>
      <c r="RZH3001" s="388"/>
      <c r="RZI3001" s="388"/>
      <c r="RZJ3001" s="388"/>
      <c r="RZK3001" s="388"/>
      <c r="RZL3001" s="388"/>
      <c r="RZM3001" s="388"/>
      <c r="RZN3001" s="388"/>
      <c r="RZO3001" s="388"/>
      <c r="RZP3001" s="388"/>
      <c r="RZQ3001" s="388"/>
      <c r="RZR3001" s="388"/>
      <c r="RZS3001" s="388"/>
      <c r="RZT3001" s="388"/>
      <c r="RZU3001" s="388"/>
      <c r="RZV3001" s="388"/>
      <c r="RZW3001" s="388"/>
      <c r="RZX3001" s="388"/>
      <c r="RZY3001" s="388"/>
      <c r="RZZ3001" s="388"/>
      <c r="SAA3001" s="388"/>
      <c r="SAB3001" s="388"/>
      <c r="SAC3001" s="388"/>
      <c r="SAD3001" s="388"/>
      <c r="SAE3001" s="388"/>
      <c r="SAF3001" s="388"/>
      <c r="SAG3001" s="388"/>
      <c r="SAH3001" s="388"/>
      <c r="SAI3001" s="388"/>
      <c r="SAJ3001" s="388"/>
      <c r="SAK3001" s="388"/>
      <c r="SAL3001" s="388"/>
      <c r="SAM3001" s="388"/>
      <c r="SAN3001" s="388"/>
      <c r="SAO3001" s="388"/>
      <c r="SAP3001" s="388"/>
      <c r="SAQ3001" s="388"/>
      <c r="SAR3001" s="388"/>
      <c r="SAS3001" s="388"/>
      <c r="SAT3001" s="388"/>
      <c r="SAU3001" s="388"/>
      <c r="SAV3001" s="388"/>
      <c r="SAW3001" s="388"/>
      <c r="SAX3001" s="388"/>
      <c r="SAY3001" s="388"/>
      <c r="SAZ3001" s="388"/>
      <c r="SBA3001" s="388"/>
      <c r="SBB3001" s="388"/>
      <c r="SBC3001" s="388"/>
      <c r="SBD3001" s="388"/>
      <c r="SBE3001" s="388"/>
      <c r="SBF3001" s="388"/>
      <c r="SBG3001" s="388"/>
      <c r="SBH3001" s="388"/>
      <c r="SBI3001" s="388"/>
      <c r="SBJ3001" s="388"/>
      <c r="SBK3001" s="388"/>
      <c r="SBL3001" s="388"/>
      <c r="SBM3001" s="388"/>
      <c r="SBN3001" s="388"/>
      <c r="SBO3001" s="388"/>
      <c r="SBP3001" s="388"/>
      <c r="SBQ3001" s="388"/>
      <c r="SBR3001" s="388"/>
      <c r="SBS3001" s="388"/>
      <c r="SBT3001" s="388"/>
      <c r="SBU3001" s="388"/>
      <c r="SBV3001" s="388"/>
      <c r="SBW3001" s="388"/>
      <c r="SBX3001" s="388"/>
      <c r="SBY3001" s="388"/>
      <c r="SBZ3001" s="388"/>
      <c r="SCA3001" s="388"/>
      <c r="SCB3001" s="388"/>
      <c r="SCC3001" s="388"/>
      <c r="SCD3001" s="388"/>
      <c r="SCE3001" s="388"/>
      <c r="SCF3001" s="388"/>
      <c r="SCG3001" s="388"/>
      <c r="SCH3001" s="388"/>
      <c r="SCI3001" s="388"/>
      <c r="SCJ3001" s="388"/>
      <c r="SCK3001" s="388"/>
      <c r="SCL3001" s="388"/>
      <c r="SCM3001" s="388"/>
      <c r="SCN3001" s="388"/>
      <c r="SCO3001" s="388"/>
      <c r="SCP3001" s="388"/>
      <c r="SCQ3001" s="388"/>
      <c r="SCR3001" s="388"/>
      <c r="SCS3001" s="388"/>
      <c r="SCT3001" s="388"/>
      <c r="SCU3001" s="388"/>
      <c r="SCV3001" s="388"/>
      <c r="SCW3001" s="388"/>
      <c r="SCX3001" s="388"/>
      <c r="SCY3001" s="388"/>
      <c r="SCZ3001" s="388"/>
      <c r="SDA3001" s="388"/>
      <c r="SDB3001" s="388"/>
      <c r="SDC3001" s="388"/>
      <c r="SDD3001" s="388"/>
      <c r="SDE3001" s="388"/>
      <c r="SDF3001" s="388"/>
      <c r="SDG3001" s="388"/>
      <c r="SDH3001" s="388"/>
      <c r="SDI3001" s="388"/>
      <c r="SDJ3001" s="388"/>
      <c r="SDK3001" s="388"/>
      <c r="SDL3001" s="388"/>
      <c r="SDM3001" s="388"/>
      <c r="SDN3001" s="388"/>
      <c r="SDO3001" s="388"/>
      <c r="SDP3001" s="388"/>
      <c r="SDQ3001" s="388"/>
      <c r="SDR3001" s="388"/>
      <c r="SDS3001" s="388"/>
      <c r="SDT3001" s="388"/>
      <c r="SDU3001" s="388"/>
      <c r="SDV3001" s="388"/>
      <c r="SDW3001" s="388"/>
      <c r="SDX3001" s="388"/>
      <c r="SDY3001" s="388"/>
      <c r="SDZ3001" s="388"/>
      <c r="SEA3001" s="388"/>
      <c r="SEB3001" s="388"/>
      <c r="SEC3001" s="388"/>
      <c r="SED3001" s="388"/>
      <c r="SEE3001" s="388"/>
      <c r="SEF3001" s="388"/>
      <c r="SEG3001" s="388"/>
      <c r="SEH3001" s="388"/>
      <c r="SEI3001" s="388"/>
      <c r="SEJ3001" s="388"/>
      <c r="SEK3001" s="388"/>
      <c r="SEL3001" s="388"/>
      <c r="SEM3001" s="388"/>
      <c r="SEN3001" s="388"/>
      <c r="SEO3001" s="388"/>
      <c r="SEP3001" s="388"/>
      <c r="SEQ3001" s="388"/>
      <c r="SER3001" s="388"/>
      <c r="SES3001" s="388"/>
      <c r="SET3001" s="388"/>
      <c r="SEU3001" s="388"/>
      <c r="SEV3001" s="388"/>
      <c r="SEW3001" s="388"/>
      <c r="SEX3001" s="388"/>
      <c r="SEY3001" s="388"/>
      <c r="SEZ3001" s="388"/>
      <c r="SFA3001" s="388"/>
      <c r="SFB3001" s="388"/>
      <c r="SFC3001" s="388"/>
      <c r="SFD3001" s="388"/>
      <c r="SFE3001" s="388"/>
      <c r="SFF3001" s="388"/>
      <c r="SFG3001" s="388"/>
      <c r="SFH3001" s="388"/>
      <c r="SFI3001" s="388"/>
      <c r="SFJ3001" s="388"/>
      <c r="SFK3001" s="388"/>
      <c r="SFL3001" s="388"/>
      <c r="SFM3001" s="388"/>
      <c r="SFN3001" s="388"/>
      <c r="SFO3001" s="388"/>
      <c r="SFP3001" s="388"/>
      <c r="SFQ3001" s="388"/>
      <c r="SFR3001" s="388"/>
      <c r="SFS3001" s="388"/>
      <c r="SFT3001" s="388"/>
      <c r="SFU3001" s="388"/>
      <c r="SFV3001" s="388"/>
      <c r="SFW3001" s="388"/>
      <c r="SFX3001" s="388"/>
      <c r="SFY3001" s="388"/>
      <c r="SFZ3001" s="388"/>
      <c r="SGA3001" s="388"/>
      <c r="SGB3001" s="388"/>
      <c r="SGC3001" s="388"/>
      <c r="SGD3001" s="388"/>
      <c r="SGE3001" s="388"/>
      <c r="SGF3001" s="388"/>
      <c r="SGG3001" s="388"/>
      <c r="SGH3001" s="388"/>
      <c r="SGI3001" s="388"/>
      <c r="SGJ3001" s="388"/>
      <c r="SGK3001" s="388"/>
      <c r="SGL3001" s="388"/>
      <c r="SGM3001" s="388"/>
      <c r="SGN3001" s="388"/>
      <c r="SGO3001" s="388"/>
      <c r="SGP3001" s="388"/>
      <c r="SGQ3001" s="388"/>
      <c r="SGR3001" s="388"/>
      <c r="SGS3001" s="388"/>
      <c r="SGT3001" s="388"/>
      <c r="SGU3001" s="388"/>
      <c r="SGV3001" s="388"/>
      <c r="SGW3001" s="388"/>
      <c r="SGX3001" s="388"/>
      <c r="SGY3001" s="388"/>
      <c r="SGZ3001" s="388"/>
      <c r="SHA3001" s="388"/>
      <c r="SHB3001" s="388"/>
      <c r="SHC3001" s="388"/>
      <c r="SHD3001" s="388"/>
      <c r="SHE3001" s="388"/>
      <c r="SHF3001" s="388"/>
      <c r="SHG3001" s="388"/>
      <c r="SHH3001" s="388"/>
      <c r="SHI3001" s="388"/>
      <c r="SHJ3001" s="388"/>
      <c r="SHK3001" s="388"/>
      <c r="SHL3001" s="388"/>
      <c r="SHM3001" s="388"/>
      <c r="SHN3001" s="388"/>
      <c r="SHO3001" s="388"/>
      <c r="SHP3001" s="388"/>
      <c r="SHQ3001" s="388"/>
      <c r="SHR3001" s="388"/>
      <c r="SHS3001" s="388"/>
      <c r="SHT3001" s="388"/>
      <c r="SHU3001" s="388"/>
      <c r="SHV3001" s="388"/>
      <c r="SHW3001" s="388"/>
      <c r="SHX3001" s="388"/>
      <c r="SHY3001" s="388"/>
      <c r="SHZ3001" s="388"/>
      <c r="SIA3001" s="388"/>
      <c r="SIB3001" s="388"/>
      <c r="SIC3001" s="388"/>
      <c r="SID3001" s="388"/>
      <c r="SIE3001" s="388"/>
      <c r="SIF3001" s="388"/>
      <c r="SIG3001" s="388"/>
      <c r="SIH3001" s="388"/>
      <c r="SII3001" s="388"/>
      <c r="SIJ3001" s="388"/>
      <c r="SIK3001" s="388"/>
      <c r="SIL3001" s="388"/>
      <c r="SIM3001" s="388"/>
      <c r="SIN3001" s="388"/>
      <c r="SIO3001" s="388"/>
      <c r="SIP3001" s="388"/>
      <c r="SIQ3001" s="388"/>
      <c r="SIR3001" s="388"/>
      <c r="SIS3001" s="388"/>
      <c r="SIT3001" s="388"/>
      <c r="SIU3001" s="388"/>
      <c r="SIV3001" s="388"/>
      <c r="SIW3001" s="388"/>
      <c r="SIX3001" s="388"/>
      <c r="SIY3001" s="388"/>
      <c r="SIZ3001" s="388"/>
      <c r="SJA3001" s="388"/>
      <c r="SJB3001" s="388"/>
      <c r="SJC3001" s="388"/>
      <c r="SJD3001" s="388"/>
      <c r="SJE3001" s="388"/>
      <c r="SJF3001" s="388"/>
      <c r="SJG3001" s="388"/>
      <c r="SJH3001" s="388"/>
      <c r="SJI3001" s="388"/>
      <c r="SJJ3001" s="388"/>
      <c r="SJK3001" s="388"/>
      <c r="SJL3001" s="388"/>
      <c r="SJM3001" s="388"/>
      <c r="SJN3001" s="388"/>
      <c r="SJO3001" s="388"/>
      <c r="SJP3001" s="388"/>
      <c r="SJQ3001" s="388"/>
      <c r="SJR3001" s="388"/>
      <c r="SJS3001" s="388"/>
      <c r="SJT3001" s="388"/>
      <c r="SJU3001" s="388"/>
      <c r="SJV3001" s="388"/>
      <c r="SJW3001" s="388"/>
      <c r="SJX3001" s="388"/>
      <c r="SJY3001" s="388"/>
      <c r="SJZ3001" s="388"/>
      <c r="SKA3001" s="388"/>
      <c r="SKB3001" s="388"/>
      <c r="SKC3001" s="388"/>
      <c r="SKD3001" s="388"/>
      <c r="SKE3001" s="388"/>
      <c r="SKF3001" s="388"/>
      <c r="SKG3001" s="388"/>
      <c r="SKH3001" s="388"/>
      <c r="SKI3001" s="388"/>
      <c r="SKJ3001" s="388"/>
      <c r="SKK3001" s="388"/>
      <c r="SKL3001" s="388"/>
      <c r="SKM3001" s="388"/>
      <c r="SKN3001" s="388"/>
      <c r="SKO3001" s="388"/>
      <c r="SKP3001" s="388"/>
      <c r="SKQ3001" s="388"/>
      <c r="SKR3001" s="388"/>
      <c r="SKS3001" s="388"/>
      <c r="SKT3001" s="388"/>
      <c r="SKU3001" s="388"/>
      <c r="SKV3001" s="388"/>
      <c r="SKW3001" s="388"/>
      <c r="SKX3001" s="388"/>
      <c r="SKY3001" s="388"/>
      <c r="SKZ3001" s="388"/>
      <c r="SLA3001" s="388"/>
      <c r="SLB3001" s="388"/>
      <c r="SLC3001" s="388"/>
      <c r="SLD3001" s="388"/>
      <c r="SLE3001" s="388"/>
      <c r="SLF3001" s="388"/>
      <c r="SLG3001" s="388"/>
      <c r="SLH3001" s="388"/>
      <c r="SLI3001" s="388"/>
      <c r="SLJ3001" s="388"/>
      <c r="SLK3001" s="388"/>
      <c r="SLL3001" s="388"/>
      <c r="SLM3001" s="388"/>
      <c r="SLN3001" s="388"/>
      <c r="SLO3001" s="388"/>
      <c r="SLP3001" s="388"/>
      <c r="SLQ3001" s="388"/>
      <c r="SLR3001" s="388"/>
      <c r="SLS3001" s="388"/>
      <c r="SLT3001" s="388"/>
      <c r="SLU3001" s="388"/>
      <c r="SLV3001" s="388"/>
      <c r="SLW3001" s="388"/>
      <c r="SLX3001" s="388"/>
      <c r="SLY3001" s="388"/>
      <c r="SLZ3001" s="388"/>
      <c r="SMA3001" s="388"/>
      <c r="SMB3001" s="388"/>
      <c r="SMC3001" s="388"/>
      <c r="SMD3001" s="388"/>
      <c r="SME3001" s="388"/>
      <c r="SMF3001" s="388"/>
      <c r="SMG3001" s="388"/>
      <c r="SMH3001" s="388"/>
      <c r="SMI3001" s="388"/>
      <c r="SMJ3001" s="388"/>
      <c r="SMK3001" s="388"/>
      <c r="SML3001" s="388"/>
      <c r="SMM3001" s="388"/>
      <c r="SMN3001" s="388"/>
      <c r="SMO3001" s="388"/>
      <c r="SMP3001" s="388"/>
      <c r="SMQ3001" s="388"/>
      <c r="SMR3001" s="388"/>
      <c r="SMS3001" s="388"/>
      <c r="SMT3001" s="388"/>
      <c r="SMU3001" s="388"/>
      <c r="SMV3001" s="388"/>
      <c r="SMW3001" s="388"/>
      <c r="SMX3001" s="388"/>
      <c r="SMY3001" s="388"/>
      <c r="SMZ3001" s="388"/>
      <c r="SNA3001" s="388"/>
      <c r="SNB3001" s="388"/>
      <c r="SNC3001" s="388"/>
      <c r="SND3001" s="388"/>
      <c r="SNE3001" s="388"/>
      <c r="SNF3001" s="388"/>
      <c r="SNG3001" s="388"/>
      <c r="SNH3001" s="388"/>
      <c r="SNI3001" s="388"/>
      <c r="SNJ3001" s="388"/>
      <c r="SNK3001" s="388"/>
      <c r="SNL3001" s="388"/>
      <c r="SNM3001" s="388"/>
      <c r="SNN3001" s="388"/>
      <c r="SNO3001" s="388"/>
      <c r="SNP3001" s="388"/>
      <c r="SNQ3001" s="388"/>
      <c r="SNR3001" s="388"/>
      <c r="SNS3001" s="388"/>
      <c r="SNT3001" s="388"/>
      <c r="SNU3001" s="388"/>
      <c r="SNV3001" s="388"/>
      <c r="SNW3001" s="388"/>
      <c r="SNX3001" s="388"/>
      <c r="SNY3001" s="388"/>
      <c r="SNZ3001" s="388"/>
      <c r="SOA3001" s="388"/>
      <c r="SOB3001" s="388"/>
      <c r="SOC3001" s="388"/>
      <c r="SOD3001" s="388"/>
      <c r="SOE3001" s="388"/>
      <c r="SOF3001" s="388"/>
      <c r="SOG3001" s="388"/>
      <c r="SOH3001" s="388"/>
      <c r="SOI3001" s="388"/>
      <c r="SOJ3001" s="388"/>
      <c r="SOK3001" s="388"/>
      <c r="SOL3001" s="388"/>
      <c r="SOM3001" s="388"/>
      <c r="SON3001" s="388"/>
      <c r="SOO3001" s="388"/>
      <c r="SOP3001" s="388"/>
      <c r="SOQ3001" s="388"/>
      <c r="SOR3001" s="388"/>
      <c r="SOS3001" s="388"/>
      <c r="SOT3001" s="388"/>
      <c r="SOU3001" s="388"/>
      <c r="SOV3001" s="388"/>
      <c r="SOW3001" s="388"/>
      <c r="SOX3001" s="388"/>
      <c r="SOY3001" s="388"/>
      <c r="SOZ3001" s="388"/>
      <c r="SPA3001" s="388"/>
      <c r="SPB3001" s="388"/>
      <c r="SPC3001" s="388"/>
      <c r="SPD3001" s="388"/>
      <c r="SPE3001" s="388"/>
      <c r="SPF3001" s="388"/>
      <c r="SPG3001" s="388"/>
      <c r="SPH3001" s="388"/>
      <c r="SPI3001" s="388"/>
      <c r="SPJ3001" s="388"/>
      <c r="SPK3001" s="388"/>
      <c r="SPL3001" s="388"/>
      <c r="SPM3001" s="388"/>
      <c r="SPN3001" s="388"/>
      <c r="SPO3001" s="388"/>
      <c r="SPP3001" s="388"/>
      <c r="SPQ3001" s="388"/>
      <c r="SPR3001" s="388"/>
      <c r="SPS3001" s="388"/>
      <c r="SPT3001" s="388"/>
      <c r="SPU3001" s="388"/>
      <c r="SPV3001" s="388"/>
      <c r="SPW3001" s="388"/>
      <c r="SPX3001" s="388"/>
      <c r="SPY3001" s="388"/>
      <c r="SPZ3001" s="388"/>
      <c r="SQA3001" s="388"/>
      <c r="SQB3001" s="388"/>
      <c r="SQC3001" s="388"/>
      <c r="SQD3001" s="388"/>
      <c r="SQE3001" s="388"/>
      <c r="SQF3001" s="388"/>
      <c r="SQG3001" s="388"/>
      <c r="SQH3001" s="388"/>
      <c r="SQI3001" s="388"/>
      <c r="SQJ3001" s="388"/>
      <c r="SQK3001" s="388"/>
      <c r="SQL3001" s="388"/>
      <c r="SQM3001" s="388"/>
      <c r="SQN3001" s="388"/>
      <c r="SQO3001" s="388"/>
      <c r="SQP3001" s="388"/>
      <c r="SQQ3001" s="388"/>
      <c r="SQR3001" s="388"/>
      <c r="SQS3001" s="388"/>
      <c r="SQT3001" s="388"/>
      <c r="SQU3001" s="388"/>
      <c r="SQV3001" s="388"/>
      <c r="SQW3001" s="388"/>
      <c r="SQX3001" s="388"/>
      <c r="SQY3001" s="388"/>
      <c r="SQZ3001" s="388"/>
      <c r="SRA3001" s="388"/>
      <c r="SRB3001" s="388"/>
      <c r="SRC3001" s="388"/>
      <c r="SRD3001" s="388"/>
      <c r="SRE3001" s="388"/>
      <c r="SRF3001" s="388"/>
      <c r="SRG3001" s="388"/>
      <c r="SRH3001" s="388"/>
      <c r="SRI3001" s="388"/>
      <c r="SRJ3001" s="388"/>
      <c r="SRK3001" s="388"/>
      <c r="SRL3001" s="388"/>
      <c r="SRM3001" s="388"/>
      <c r="SRN3001" s="388"/>
      <c r="SRO3001" s="388"/>
      <c r="SRP3001" s="388"/>
      <c r="SRQ3001" s="388"/>
      <c r="SRR3001" s="388"/>
      <c r="SRS3001" s="388"/>
      <c r="SRT3001" s="388"/>
      <c r="SRU3001" s="388"/>
      <c r="SRV3001" s="388"/>
      <c r="SRW3001" s="388"/>
      <c r="SRX3001" s="388"/>
      <c r="SRY3001" s="388"/>
      <c r="SRZ3001" s="388"/>
      <c r="SSA3001" s="388"/>
      <c r="SSB3001" s="388"/>
      <c r="SSC3001" s="388"/>
      <c r="SSD3001" s="388"/>
      <c r="SSE3001" s="388"/>
      <c r="SSF3001" s="388"/>
      <c r="SSG3001" s="388"/>
      <c r="SSH3001" s="388"/>
      <c r="SSI3001" s="388"/>
      <c r="SSJ3001" s="388"/>
      <c r="SSK3001" s="388"/>
      <c r="SSL3001" s="388"/>
      <c r="SSM3001" s="388"/>
      <c r="SSN3001" s="388"/>
      <c r="SSO3001" s="388"/>
      <c r="SSP3001" s="388"/>
      <c r="SSQ3001" s="388"/>
      <c r="SSR3001" s="388"/>
      <c r="SSS3001" s="388"/>
      <c r="SST3001" s="388"/>
      <c r="SSU3001" s="388"/>
      <c r="SSV3001" s="388"/>
      <c r="SSW3001" s="388"/>
      <c r="SSX3001" s="388"/>
      <c r="SSY3001" s="388"/>
      <c r="SSZ3001" s="388"/>
      <c r="STA3001" s="388"/>
      <c r="STB3001" s="388"/>
      <c r="STC3001" s="388"/>
      <c r="STD3001" s="388"/>
      <c r="STE3001" s="388"/>
      <c r="STF3001" s="388"/>
      <c r="STG3001" s="388"/>
      <c r="STH3001" s="388"/>
      <c r="STI3001" s="388"/>
      <c r="STJ3001" s="388"/>
      <c r="STK3001" s="388"/>
      <c r="STL3001" s="388"/>
      <c r="STM3001" s="388"/>
      <c r="STN3001" s="388"/>
      <c r="STO3001" s="388"/>
      <c r="STP3001" s="388"/>
      <c r="STQ3001" s="388"/>
      <c r="STR3001" s="388"/>
      <c r="STS3001" s="388"/>
      <c r="STT3001" s="388"/>
      <c r="STU3001" s="388"/>
      <c r="STV3001" s="388"/>
      <c r="STW3001" s="388"/>
      <c r="STX3001" s="388"/>
      <c r="STY3001" s="388"/>
      <c r="STZ3001" s="388"/>
      <c r="SUA3001" s="388"/>
      <c r="SUB3001" s="388"/>
      <c r="SUC3001" s="388"/>
      <c r="SUD3001" s="388"/>
      <c r="SUE3001" s="388"/>
      <c r="SUF3001" s="388"/>
      <c r="SUG3001" s="388"/>
      <c r="SUH3001" s="388"/>
      <c r="SUI3001" s="388"/>
      <c r="SUJ3001" s="388"/>
      <c r="SUK3001" s="388"/>
      <c r="SUL3001" s="388"/>
      <c r="SUM3001" s="388"/>
      <c r="SUN3001" s="388"/>
      <c r="SUO3001" s="388"/>
      <c r="SUP3001" s="388"/>
      <c r="SUQ3001" s="388"/>
      <c r="SUR3001" s="388"/>
      <c r="SUS3001" s="388"/>
      <c r="SUT3001" s="388"/>
      <c r="SUU3001" s="388"/>
      <c r="SUV3001" s="388"/>
      <c r="SUW3001" s="388"/>
      <c r="SUX3001" s="388"/>
      <c r="SUY3001" s="388"/>
      <c r="SUZ3001" s="388"/>
      <c r="SVA3001" s="388"/>
      <c r="SVB3001" s="388"/>
      <c r="SVC3001" s="388"/>
      <c r="SVD3001" s="388"/>
      <c r="SVE3001" s="388"/>
      <c r="SVF3001" s="388"/>
      <c r="SVG3001" s="388"/>
      <c r="SVH3001" s="388"/>
      <c r="SVI3001" s="388"/>
      <c r="SVJ3001" s="388"/>
      <c r="SVK3001" s="388"/>
      <c r="SVL3001" s="388"/>
      <c r="SVM3001" s="388"/>
      <c r="SVN3001" s="388"/>
      <c r="SVO3001" s="388"/>
      <c r="SVP3001" s="388"/>
      <c r="SVQ3001" s="388"/>
      <c r="SVR3001" s="388"/>
      <c r="SVS3001" s="388"/>
      <c r="SVT3001" s="388"/>
      <c r="SVU3001" s="388"/>
      <c r="SVV3001" s="388"/>
      <c r="SVW3001" s="388"/>
      <c r="SVX3001" s="388"/>
      <c r="SVY3001" s="388"/>
      <c r="SVZ3001" s="388"/>
      <c r="SWA3001" s="388"/>
      <c r="SWB3001" s="388"/>
      <c r="SWC3001" s="388"/>
      <c r="SWD3001" s="388"/>
      <c r="SWE3001" s="388"/>
      <c r="SWF3001" s="388"/>
      <c r="SWG3001" s="388"/>
      <c r="SWH3001" s="388"/>
      <c r="SWI3001" s="388"/>
      <c r="SWJ3001" s="388"/>
      <c r="SWK3001" s="388"/>
      <c r="SWL3001" s="388"/>
      <c r="SWM3001" s="388"/>
      <c r="SWN3001" s="388"/>
      <c r="SWO3001" s="388"/>
      <c r="SWP3001" s="388"/>
      <c r="SWQ3001" s="388"/>
      <c r="SWR3001" s="388"/>
      <c r="SWS3001" s="388"/>
      <c r="SWT3001" s="388"/>
      <c r="SWU3001" s="388"/>
      <c r="SWV3001" s="388"/>
      <c r="SWW3001" s="388"/>
      <c r="SWX3001" s="388"/>
      <c r="SWY3001" s="388"/>
      <c r="SWZ3001" s="388"/>
      <c r="SXA3001" s="388"/>
      <c r="SXB3001" s="388"/>
      <c r="SXC3001" s="388"/>
      <c r="SXD3001" s="388"/>
      <c r="SXE3001" s="388"/>
      <c r="SXF3001" s="388"/>
      <c r="SXG3001" s="388"/>
      <c r="SXH3001" s="388"/>
      <c r="SXI3001" s="388"/>
      <c r="SXJ3001" s="388"/>
      <c r="SXK3001" s="388"/>
      <c r="SXL3001" s="388"/>
      <c r="SXM3001" s="388"/>
      <c r="SXN3001" s="388"/>
      <c r="SXO3001" s="388"/>
      <c r="SXP3001" s="388"/>
      <c r="SXQ3001" s="388"/>
      <c r="SXR3001" s="388"/>
      <c r="SXS3001" s="388"/>
      <c r="SXT3001" s="388"/>
      <c r="SXU3001" s="388"/>
      <c r="SXV3001" s="388"/>
      <c r="SXW3001" s="388"/>
      <c r="SXX3001" s="388"/>
      <c r="SXY3001" s="388"/>
      <c r="SXZ3001" s="388"/>
      <c r="SYA3001" s="388"/>
      <c r="SYB3001" s="388"/>
      <c r="SYC3001" s="388"/>
      <c r="SYD3001" s="388"/>
      <c r="SYE3001" s="388"/>
      <c r="SYF3001" s="388"/>
      <c r="SYG3001" s="388"/>
      <c r="SYH3001" s="388"/>
      <c r="SYI3001" s="388"/>
      <c r="SYJ3001" s="388"/>
      <c r="SYK3001" s="388"/>
      <c r="SYL3001" s="388"/>
      <c r="SYM3001" s="388"/>
      <c r="SYN3001" s="388"/>
      <c r="SYO3001" s="388"/>
      <c r="SYP3001" s="388"/>
      <c r="SYQ3001" s="388"/>
      <c r="SYR3001" s="388"/>
      <c r="SYS3001" s="388"/>
      <c r="SYT3001" s="388"/>
      <c r="SYU3001" s="388"/>
      <c r="SYV3001" s="388"/>
      <c r="SYW3001" s="388"/>
      <c r="SYX3001" s="388"/>
      <c r="SYY3001" s="388"/>
      <c r="SYZ3001" s="388"/>
      <c r="SZA3001" s="388"/>
      <c r="SZB3001" s="388"/>
      <c r="SZC3001" s="388"/>
      <c r="SZD3001" s="388"/>
      <c r="SZE3001" s="388"/>
      <c r="SZF3001" s="388"/>
      <c r="SZG3001" s="388"/>
      <c r="SZH3001" s="388"/>
      <c r="SZI3001" s="388"/>
      <c r="SZJ3001" s="388"/>
      <c r="SZK3001" s="388"/>
      <c r="SZL3001" s="388"/>
      <c r="SZM3001" s="388"/>
      <c r="SZN3001" s="388"/>
      <c r="SZO3001" s="388"/>
      <c r="SZP3001" s="388"/>
      <c r="SZQ3001" s="388"/>
      <c r="SZR3001" s="388"/>
      <c r="SZS3001" s="388"/>
      <c r="SZT3001" s="388"/>
      <c r="SZU3001" s="388"/>
      <c r="SZV3001" s="388"/>
      <c r="SZW3001" s="388"/>
      <c r="SZX3001" s="388"/>
      <c r="SZY3001" s="388"/>
      <c r="SZZ3001" s="388"/>
      <c r="TAA3001" s="388"/>
      <c r="TAB3001" s="388"/>
      <c r="TAC3001" s="388"/>
      <c r="TAD3001" s="388"/>
      <c r="TAE3001" s="388"/>
      <c r="TAF3001" s="388"/>
      <c r="TAG3001" s="388"/>
      <c r="TAH3001" s="388"/>
      <c r="TAI3001" s="388"/>
      <c r="TAJ3001" s="388"/>
      <c r="TAK3001" s="388"/>
      <c r="TAL3001" s="388"/>
      <c r="TAM3001" s="388"/>
      <c r="TAN3001" s="388"/>
      <c r="TAO3001" s="388"/>
      <c r="TAP3001" s="388"/>
      <c r="TAQ3001" s="388"/>
      <c r="TAR3001" s="388"/>
      <c r="TAS3001" s="388"/>
      <c r="TAT3001" s="388"/>
      <c r="TAU3001" s="388"/>
      <c r="TAV3001" s="388"/>
      <c r="TAW3001" s="388"/>
      <c r="TAX3001" s="388"/>
      <c r="TAY3001" s="388"/>
      <c r="TAZ3001" s="388"/>
      <c r="TBA3001" s="388"/>
      <c r="TBB3001" s="388"/>
      <c r="TBC3001" s="388"/>
      <c r="TBD3001" s="388"/>
      <c r="TBE3001" s="388"/>
      <c r="TBF3001" s="388"/>
      <c r="TBG3001" s="388"/>
      <c r="TBH3001" s="388"/>
      <c r="TBI3001" s="388"/>
      <c r="TBJ3001" s="388"/>
      <c r="TBK3001" s="388"/>
      <c r="TBL3001" s="388"/>
      <c r="TBM3001" s="388"/>
      <c r="TBN3001" s="388"/>
      <c r="TBO3001" s="388"/>
      <c r="TBP3001" s="388"/>
      <c r="TBQ3001" s="388"/>
      <c r="TBR3001" s="388"/>
      <c r="TBS3001" s="388"/>
      <c r="TBT3001" s="388"/>
      <c r="TBU3001" s="388"/>
      <c r="TBV3001" s="388"/>
      <c r="TBW3001" s="388"/>
      <c r="TBX3001" s="388"/>
      <c r="TBY3001" s="388"/>
      <c r="TBZ3001" s="388"/>
      <c r="TCA3001" s="388"/>
      <c r="TCB3001" s="388"/>
      <c r="TCC3001" s="388"/>
      <c r="TCD3001" s="388"/>
      <c r="TCE3001" s="388"/>
      <c r="TCF3001" s="388"/>
      <c r="TCG3001" s="388"/>
      <c r="TCH3001" s="388"/>
      <c r="TCI3001" s="388"/>
      <c r="TCJ3001" s="388"/>
      <c r="TCK3001" s="388"/>
      <c r="TCL3001" s="388"/>
      <c r="TCM3001" s="388"/>
      <c r="TCN3001" s="388"/>
      <c r="TCO3001" s="388"/>
      <c r="TCP3001" s="388"/>
      <c r="TCQ3001" s="388"/>
      <c r="TCR3001" s="388"/>
      <c r="TCS3001" s="388"/>
      <c r="TCT3001" s="388"/>
      <c r="TCU3001" s="388"/>
      <c r="TCV3001" s="388"/>
      <c r="TCW3001" s="388"/>
      <c r="TCX3001" s="388"/>
      <c r="TCY3001" s="388"/>
      <c r="TCZ3001" s="388"/>
      <c r="TDA3001" s="388"/>
      <c r="TDB3001" s="388"/>
      <c r="TDC3001" s="388"/>
      <c r="TDD3001" s="388"/>
      <c r="TDE3001" s="388"/>
      <c r="TDF3001" s="388"/>
      <c r="TDG3001" s="388"/>
      <c r="TDH3001" s="388"/>
      <c r="TDI3001" s="388"/>
      <c r="TDJ3001" s="388"/>
      <c r="TDK3001" s="388"/>
      <c r="TDL3001" s="388"/>
      <c r="TDM3001" s="388"/>
      <c r="TDN3001" s="388"/>
      <c r="TDO3001" s="388"/>
      <c r="TDP3001" s="388"/>
      <c r="TDQ3001" s="388"/>
      <c r="TDR3001" s="388"/>
      <c r="TDS3001" s="388"/>
      <c r="TDT3001" s="388"/>
      <c r="TDU3001" s="388"/>
      <c r="TDV3001" s="388"/>
      <c r="TDW3001" s="388"/>
      <c r="TDX3001" s="388"/>
      <c r="TDY3001" s="388"/>
      <c r="TDZ3001" s="388"/>
      <c r="TEA3001" s="388"/>
      <c r="TEB3001" s="388"/>
      <c r="TEC3001" s="388"/>
      <c r="TED3001" s="388"/>
      <c r="TEE3001" s="388"/>
      <c r="TEF3001" s="388"/>
      <c r="TEG3001" s="388"/>
      <c r="TEH3001" s="388"/>
      <c r="TEI3001" s="388"/>
      <c r="TEJ3001" s="388"/>
      <c r="TEK3001" s="388"/>
      <c r="TEL3001" s="388"/>
      <c r="TEM3001" s="388"/>
      <c r="TEN3001" s="388"/>
      <c r="TEO3001" s="388"/>
      <c r="TEP3001" s="388"/>
      <c r="TEQ3001" s="388"/>
      <c r="TER3001" s="388"/>
      <c r="TES3001" s="388"/>
      <c r="TET3001" s="388"/>
      <c r="TEU3001" s="388"/>
      <c r="TEV3001" s="388"/>
      <c r="TEW3001" s="388"/>
      <c r="TEX3001" s="388"/>
      <c r="TEY3001" s="388"/>
      <c r="TEZ3001" s="388"/>
      <c r="TFA3001" s="388"/>
      <c r="TFB3001" s="388"/>
      <c r="TFC3001" s="388"/>
      <c r="TFD3001" s="388"/>
      <c r="TFE3001" s="388"/>
      <c r="TFF3001" s="388"/>
      <c r="TFG3001" s="388"/>
      <c r="TFH3001" s="388"/>
      <c r="TFI3001" s="388"/>
      <c r="TFJ3001" s="388"/>
      <c r="TFK3001" s="388"/>
      <c r="TFL3001" s="388"/>
      <c r="TFM3001" s="388"/>
      <c r="TFN3001" s="388"/>
      <c r="TFO3001" s="388"/>
      <c r="TFP3001" s="388"/>
      <c r="TFQ3001" s="388"/>
      <c r="TFR3001" s="388"/>
      <c r="TFS3001" s="388"/>
      <c r="TFT3001" s="388"/>
      <c r="TFU3001" s="388"/>
      <c r="TFV3001" s="388"/>
      <c r="TFW3001" s="388"/>
      <c r="TFX3001" s="388"/>
      <c r="TFY3001" s="388"/>
      <c r="TFZ3001" s="388"/>
      <c r="TGA3001" s="388"/>
      <c r="TGB3001" s="388"/>
      <c r="TGC3001" s="388"/>
      <c r="TGD3001" s="388"/>
      <c r="TGE3001" s="388"/>
      <c r="TGF3001" s="388"/>
      <c r="TGG3001" s="388"/>
      <c r="TGH3001" s="388"/>
      <c r="TGI3001" s="388"/>
      <c r="TGJ3001" s="388"/>
      <c r="TGK3001" s="388"/>
      <c r="TGL3001" s="388"/>
      <c r="TGM3001" s="388"/>
      <c r="TGN3001" s="388"/>
      <c r="TGO3001" s="388"/>
      <c r="TGP3001" s="388"/>
      <c r="TGQ3001" s="388"/>
      <c r="TGR3001" s="388"/>
      <c r="TGS3001" s="388"/>
      <c r="TGT3001" s="388"/>
      <c r="TGU3001" s="388"/>
      <c r="TGV3001" s="388"/>
      <c r="TGW3001" s="388"/>
      <c r="TGX3001" s="388"/>
      <c r="TGY3001" s="388"/>
      <c r="TGZ3001" s="388"/>
      <c r="THA3001" s="388"/>
      <c r="THB3001" s="388"/>
      <c r="THC3001" s="388"/>
      <c r="THD3001" s="388"/>
      <c r="THE3001" s="388"/>
      <c r="THF3001" s="388"/>
      <c r="THG3001" s="388"/>
      <c r="THH3001" s="388"/>
      <c r="THI3001" s="388"/>
      <c r="THJ3001" s="388"/>
      <c r="THK3001" s="388"/>
      <c r="THL3001" s="388"/>
      <c r="THM3001" s="388"/>
      <c r="THN3001" s="388"/>
      <c r="THO3001" s="388"/>
      <c r="THP3001" s="388"/>
      <c r="THQ3001" s="388"/>
      <c r="THR3001" s="388"/>
      <c r="THS3001" s="388"/>
      <c r="THT3001" s="388"/>
      <c r="THU3001" s="388"/>
      <c r="THV3001" s="388"/>
      <c r="THW3001" s="388"/>
      <c r="THX3001" s="388"/>
      <c r="THY3001" s="388"/>
      <c r="THZ3001" s="388"/>
      <c r="TIA3001" s="388"/>
      <c r="TIB3001" s="388"/>
      <c r="TIC3001" s="388"/>
      <c r="TID3001" s="388"/>
      <c r="TIE3001" s="388"/>
      <c r="TIF3001" s="388"/>
      <c r="TIG3001" s="388"/>
      <c r="TIH3001" s="388"/>
      <c r="TII3001" s="388"/>
      <c r="TIJ3001" s="388"/>
      <c r="TIK3001" s="388"/>
      <c r="TIL3001" s="388"/>
      <c r="TIM3001" s="388"/>
      <c r="TIN3001" s="388"/>
      <c r="TIO3001" s="388"/>
      <c r="TIP3001" s="388"/>
      <c r="TIQ3001" s="388"/>
      <c r="TIR3001" s="388"/>
      <c r="TIS3001" s="388"/>
      <c r="TIT3001" s="388"/>
      <c r="TIU3001" s="388"/>
      <c r="TIV3001" s="388"/>
      <c r="TIW3001" s="388"/>
      <c r="TIX3001" s="388"/>
      <c r="TIY3001" s="388"/>
      <c r="TIZ3001" s="388"/>
      <c r="TJA3001" s="388"/>
      <c r="TJB3001" s="388"/>
      <c r="TJC3001" s="388"/>
      <c r="TJD3001" s="388"/>
      <c r="TJE3001" s="388"/>
      <c r="TJF3001" s="388"/>
      <c r="TJG3001" s="388"/>
      <c r="TJH3001" s="388"/>
      <c r="TJI3001" s="388"/>
      <c r="TJJ3001" s="388"/>
      <c r="TJK3001" s="388"/>
      <c r="TJL3001" s="388"/>
      <c r="TJM3001" s="388"/>
      <c r="TJN3001" s="388"/>
      <c r="TJO3001" s="388"/>
      <c r="TJP3001" s="388"/>
      <c r="TJQ3001" s="388"/>
      <c r="TJR3001" s="388"/>
      <c r="TJS3001" s="388"/>
      <c r="TJT3001" s="388"/>
      <c r="TJU3001" s="388"/>
      <c r="TJV3001" s="388"/>
      <c r="TJW3001" s="388"/>
      <c r="TJX3001" s="388"/>
      <c r="TJY3001" s="388"/>
      <c r="TJZ3001" s="388"/>
      <c r="TKA3001" s="388"/>
      <c r="TKB3001" s="388"/>
      <c r="TKC3001" s="388"/>
      <c r="TKD3001" s="388"/>
      <c r="TKE3001" s="388"/>
      <c r="TKF3001" s="388"/>
      <c r="TKG3001" s="388"/>
      <c r="TKH3001" s="388"/>
      <c r="TKI3001" s="388"/>
      <c r="TKJ3001" s="388"/>
      <c r="TKK3001" s="388"/>
      <c r="TKL3001" s="388"/>
      <c r="TKM3001" s="388"/>
      <c r="TKN3001" s="388"/>
      <c r="TKO3001" s="388"/>
      <c r="TKP3001" s="388"/>
      <c r="TKQ3001" s="388"/>
      <c r="TKR3001" s="388"/>
      <c r="TKS3001" s="388"/>
      <c r="TKT3001" s="388"/>
      <c r="TKU3001" s="388"/>
      <c r="TKV3001" s="388"/>
      <c r="TKW3001" s="388"/>
      <c r="TKX3001" s="388"/>
      <c r="TKY3001" s="388"/>
      <c r="TKZ3001" s="388"/>
      <c r="TLA3001" s="388"/>
      <c r="TLB3001" s="388"/>
      <c r="TLC3001" s="388"/>
      <c r="TLD3001" s="388"/>
      <c r="TLE3001" s="388"/>
      <c r="TLF3001" s="388"/>
      <c r="TLG3001" s="388"/>
      <c r="TLH3001" s="388"/>
      <c r="TLI3001" s="388"/>
      <c r="TLJ3001" s="388"/>
      <c r="TLK3001" s="388"/>
      <c r="TLL3001" s="388"/>
      <c r="TLM3001" s="388"/>
      <c r="TLN3001" s="388"/>
      <c r="TLO3001" s="388"/>
      <c r="TLP3001" s="388"/>
      <c r="TLQ3001" s="388"/>
      <c r="TLR3001" s="388"/>
      <c r="TLS3001" s="388"/>
      <c r="TLT3001" s="388"/>
      <c r="TLU3001" s="388"/>
      <c r="TLV3001" s="388"/>
      <c r="TLW3001" s="388"/>
      <c r="TLX3001" s="388"/>
      <c r="TLY3001" s="388"/>
      <c r="TLZ3001" s="388"/>
      <c r="TMA3001" s="388"/>
      <c r="TMB3001" s="388"/>
      <c r="TMC3001" s="388"/>
      <c r="TMD3001" s="388"/>
      <c r="TME3001" s="388"/>
      <c r="TMF3001" s="388"/>
      <c r="TMG3001" s="388"/>
      <c r="TMH3001" s="388"/>
      <c r="TMI3001" s="388"/>
      <c r="TMJ3001" s="388"/>
      <c r="TMK3001" s="388"/>
      <c r="TML3001" s="388"/>
      <c r="TMM3001" s="388"/>
      <c r="TMN3001" s="388"/>
      <c r="TMO3001" s="388"/>
      <c r="TMP3001" s="388"/>
      <c r="TMQ3001" s="388"/>
      <c r="TMR3001" s="388"/>
      <c r="TMS3001" s="388"/>
      <c r="TMT3001" s="388"/>
      <c r="TMU3001" s="388"/>
      <c r="TMV3001" s="388"/>
      <c r="TMW3001" s="388"/>
      <c r="TMX3001" s="388"/>
      <c r="TMY3001" s="388"/>
      <c r="TMZ3001" s="388"/>
      <c r="TNA3001" s="388"/>
      <c r="TNB3001" s="388"/>
      <c r="TNC3001" s="388"/>
      <c r="TND3001" s="388"/>
      <c r="TNE3001" s="388"/>
      <c r="TNF3001" s="388"/>
      <c r="TNG3001" s="388"/>
      <c r="TNH3001" s="388"/>
      <c r="TNI3001" s="388"/>
      <c r="TNJ3001" s="388"/>
      <c r="TNK3001" s="388"/>
      <c r="TNL3001" s="388"/>
      <c r="TNM3001" s="388"/>
      <c r="TNN3001" s="388"/>
      <c r="TNO3001" s="388"/>
      <c r="TNP3001" s="388"/>
      <c r="TNQ3001" s="388"/>
      <c r="TNR3001" s="388"/>
      <c r="TNS3001" s="388"/>
      <c r="TNT3001" s="388"/>
      <c r="TNU3001" s="388"/>
      <c r="TNV3001" s="388"/>
      <c r="TNW3001" s="388"/>
      <c r="TNX3001" s="388"/>
      <c r="TNY3001" s="388"/>
      <c r="TNZ3001" s="388"/>
      <c r="TOA3001" s="388"/>
      <c r="TOB3001" s="388"/>
      <c r="TOC3001" s="388"/>
      <c r="TOD3001" s="388"/>
      <c r="TOE3001" s="388"/>
      <c r="TOF3001" s="388"/>
      <c r="TOG3001" s="388"/>
      <c r="TOH3001" s="388"/>
      <c r="TOI3001" s="388"/>
      <c r="TOJ3001" s="388"/>
      <c r="TOK3001" s="388"/>
      <c r="TOL3001" s="388"/>
      <c r="TOM3001" s="388"/>
      <c r="TON3001" s="388"/>
      <c r="TOO3001" s="388"/>
      <c r="TOP3001" s="388"/>
      <c r="TOQ3001" s="388"/>
      <c r="TOR3001" s="388"/>
      <c r="TOS3001" s="388"/>
      <c r="TOT3001" s="388"/>
      <c r="TOU3001" s="388"/>
      <c r="TOV3001" s="388"/>
      <c r="TOW3001" s="388"/>
      <c r="TOX3001" s="388"/>
      <c r="TOY3001" s="388"/>
      <c r="TOZ3001" s="388"/>
      <c r="TPA3001" s="388"/>
      <c r="TPB3001" s="388"/>
      <c r="TPC3001" s="388"/>
      <c r="TPD3001" s="388"/>
      <c r="TPE3001" s="388"/>
      <c r="TPF3001" s="388"/>
      <c r="TPG3001" s="388"/>
      <c r="TPH3001" s="388"/>
      <c r="TPI3001" s="388"/>
      <c r="TPJ3001" s="388"/>
      <c r="TPK3001" s="388"/>
      <c r="TPL3001" s="388"/>
      <c r="TPM3001" s="388"/>
      <c r="TPN3001" s="388"/>
      <c r="TPO3001" s="388"/>
      <c r="TPP3001" s="388"/>
      <c r="TPQ3001" s="388"/>
      <c r="TPR3001" s="388"/>
      <c r="TPS3001" s="388"/>
      <c r="TPT3001" s="388"/>
      <c r="TPU3001" s="388"/>
      <c r="TPV3001" s="388"/>
      <c r="TPW3001" s="388"/>
      <c r="TPX3001" s="388"/>
      <c r="TPY3001" s="388"/>
      <c r="TPZ3001" s="388"/>
      <c r="TQA3001" s="388"/>
      <c r="TQB3001" s="388"/>
      <c r="TQC3001" s="388"/>
      <c r="TQD3001" s="388"/>
      <c r="TQE3001" s="388"/>
      <c r="TQF3001" s="388"/>
      <c r="TQG3001" s="388"/>
      <c r="TQH3001" s="388"/>
      <c r="TQI3001" s="388"/>
      <c r="TQJ3001" s="388"/>
      <c r="TQK3001" s="388"/>
      <c r="TQL3001" s="388"/>
      <c r="TQM3001" s="388"/>
      <c r="TQN3001" s="388"/>
      <c r="TQO3001" s="388"/>
      <c r="TQP3001" s="388"/>
      <c r="TQQ3001" s="388"/>
      <c r="TQR3001" s="388"/>
      <c r="TQS3001" s="388"/>
      <c r="TQT3001" s="388"/>
      <c r="TQU3001" s="388"/>
      <c r="TQV3001" s="388"/>
      <c r="TQW3001" s="388"/>
      <c r="TQX3001" s="388"/>
      <c r="TQY3001" s="388"/>
      <c r="TQZ3001" s="388"/>
      <c r="TRA3001" s="388"/>
      <c r="TRB3001" s="388"/>
      <c r="TRC3001" s="388"/>
      <c r="TRD3001" s="388"/>
      <c r="TRE3001" s="388"/>
      <c r="TRF3001" s="388"/>
      <c r="TRG3001" s="388"/>
      <c r="TRH3001" s="388"/>
      <c r="TRI3001" s="388"/>
      <c r="TRJ3001" s="388"/>
      <c r="TRK3001" s="388"/>
      <c r="TRL3001" s="388"/>
      <c r="TRM3001" s="388"/>
      <c r="TRN3001" s="388"/>
      <c r="TRO3001" s="388"/>
      <c r="TRP3001" s="388"/>
      <c r="TRQ3001" s="388"/>
      <c r="TRR3001" s="388"/>
      <c r="TRS3001" s="388"/>
      <c r="TRT3001" s="388"/>
      <c r="TRU3001" s="388"/>
      <c r="TRV3001" s="388"/>
      <c r="TRW3001" s="388"/>
      <c r="TRX3001" s="388"/>
      <c r="TRY3001" s="388"/>
      <c r="TRZ3001" s="388"/>
      <c r="TSA3001" s="388"/>
      <c r="TSB3001" s="388"/>
      <c r="TSC3001" s="388"/>
      <c r="TSD3001" s="388"/>
      <c r="TSE3001" s="388"/>
      <c r="TSF3001" s="388"/>
      <c r="TSG3001" s="388"/>
      <c r="TSH3001" s="388"/>
      <c r="TSI3001" s="388"/>
      <c r="TSJ3001" s="388"/>
      <c r="TSK3001" s="388"/>
      <c r="TSL3001" s="388"/>
      <c r="TSM3001" s="388"/>
      <c r="TSN3001" s="388"/>
      <c r="TSO3001" s="388"/>
      <c r="TSP3001" s="388"/>
      <c r="TSQ3001" s="388"/>
      <c r="TSR3001" s="388"/>
      <c r="TSS3001" s="388"/>
      <c r="TST3001" s="388"/>
      <c r="TSU3001" s="388"/>
      <c r="TSV3001" s="388"/>
      <c r="TSW3001" s="388"/>
      <c r="TSX3001" s="388"/>
      <c r="TSY3001" s="388"/>
      <c r="TSZ3001" s="388"/>
      <c r="TTA3001" s="388"/>
      <c r="TTB3001" s="388"/>
      <c r="TTC3001" s="388"/>
      <c r="TTD3001" s="388"/>
      <c r="TTE3001" s="388"/>
      <c r="TTF3001" s="388"/>
      <c r="TTG3001" s="388"/>
      <c r="TTH3001" s="388"/>
      <c r="TTI3001" s="388"/>
      <c r="TTJ3001" s="388"/>
      <c r="TTK3001" s="388"/>
      <c r="TTL3001" s="388"/>
      <c r="TTM3001" s="388"/>
      <c r="TTN3001" s="388"/>
      <c r="TTO3001" s="388"/>
      <c r="TTP3001" s="388"/>
      <c r="TTQ3001" s="388"/>
      <c r="TTR3001" s="388"/>
      <c r="TTS3001" s="388"/>
      <c r="TTT3001" s="388"/>
      <c r="TTU3001" s="388"/>
      <c r="TTV3001" s="388"/>
      <c r="TTW3001" s="388"/>
      <c r="TTX3001" s="388"/>
      <c r="TTY3001" s="388"/>
      <c r="TTZ3001" s="388"/>
      <c r="TUA3001" s="388"/>
      <c r="TUB3001" s="388"/>
      <c r="TUC3001" s="388"/>
      <c r="TUD3001" s="388"/>
      <c r="TUE3001" s="388"/>
      <c r="TUF3001" s="388"/>
      <c r="TUG3001" s="388"/>
      <c r="TUH3001" s="388"/>
      <c r="TUI3001" s="388"/>
      <c r="TUJ3001" s="388"/>
      <c r="TUK3001" s="388"/>
      <c r="TUL3001" s="388"/>
      <c r="TUM3001" s="388"/>
      <c r="TUN3001" s="388"/>
      <c r="TUO3001" s="388"/>
      <c r="TUP3001" s="388"/>
      <c r="TUQ3001" s="388"/>
      <c r="TUR3001" s="388"/>
      <c r="TUS3001" s="388"/>
      <c r="TUT3001" s="388"/>
      <c r="TUU3001" s="388"/>
      <c r="TUV3001" s="388"/>
      <c r="TUW3001" s="388"/>
      <c r="TUX3001" s="388"/>
      <c r="TUY3001" s="388"/>
      <c r="TUZ3001" s="388"/>
      <c r="TVA3001" s="388"/>
      <c r="TVB3001" s="388"/>
      <c r="TVC3001" s="388"/>
      <c r="TVD3001" s="388"/>
      <c r="TVE3001" s="388"/>
      <c r="TVF3001" s="388"/>
      <c r="TVG3001" s="388"/>
      <c r="TVH3001" s="388"/>
      <c r="TVI3001" s="388"/>
      <c r="TVJ3001" s="388"/>
      <c r="TVK3001" s="388"/>
      <c r="TVL3001" s="388"/>
      <c r="TVM3001" s="388"/>
      <c r="TVN3001" s="388"/>
      <c r="TVO3001" s="388"/>
      <c r="TVP3001" s="388"/>
      <c r="TVQ3001" s="388"/>
      <c r="TVR3001" s="388"/>
      <c r="TVS3001" s="388"/>
      <c r="TVT3001" s="388"/>
      <c r="TVU3001" s="388"/>
      <c r="TVV3001" s="388"/>
      <c r="TVW3001" s="388"/>
      <c r="TVX3001" s="388"/>
      <c r="TVY3001" s="388"/>
      <c r="TVZ3001" s="388"/>
      <c r="TWA3001" s="388"/>
      <c r="TWB3001" s="388"/>
      <c r="TWC3001" s="388"/>
      <c r="TWD3001" s="388"/>
      <c r="TWE3001" s="388"/>
      <c r="TWF3001" s="388"/>
      <c r="TWG3001" s="388"/>
      <c r="TWH3001" s="388"/>
      <c r="TWI3001" s="388"/>
      <c r="TWJ3001" s="388"/>
      <c r="TWK3001" s="388"/>
      <c r="TWL3001" s="388"/>
      <c r="TWM3001" s="388"/>
      <c r="TWN3001" s="388"/>
      <c r="TWO3001" s="388"/>
      <c r="TWP3001" s="388"/>
      <c r="TWQ3001" s="388"/>
      <c r="TWR3001" s="388"/>
      <c r="TWS3001" s="388"/>
      <c r="TWT3001" s="388"/>
      <c r="TWU3001" s="388"/>
      <c r="TWV3001" s="388"/>
      <c r="TWW3001" s="388"/>
      <c r="TWX3001" s="388"/>
      <c r="TWY3001" s="388"/>
      <c r="TWZ3001" s="388"/>
      <c r="TXA3001" s="388"/>
      <c r="TXB3001" s="388"/>
      <c r="TXC3001" s="388"/>
      <c r="TXD3001" s="388"/>
      <c r="TXE3001" s="388"/>
      <c r="TXF3001" s="388"/>
      <c r="TXG3001" s="388"/>
      <c r="TXH3001" s="388"/>
      <c r="TXI3001" s="388"/>
      <c r="TXJ3001" s="388"/>
      <c r="TXK3001" s="388"/>
      <c r="TXL3001" s="388"/>
      <c r="TXM3001" s="388"/>
      <c r="TXN3001" s="388"/>
      <c r="TXO3001" s="388"/>
      <c r="TXP3001" s="388"/>
      <c r="TXQ3001" s="388"/>
      <c r="TXR3001" s="388"/>
      <c r="TXS3001" s="388"/>
      <c r="TXT3001" s="388"/>
      <c r="TXU3001" s="388"/>
      <c r="TXV3001" s="388"/>
      <c r="TXW3001" s="388"/>
      <c r="TXX3001" s="388"/>
      <c r="TXY3001" s="388"/>
      <c r="TXZ3001" s="388"/>
      <c r="TYA3001" s="388"/>
      <c r="TYB3001" s="388"/>
      <c r="TYC3001" s="388"/>
      <c r="TYD3001" s="388"/>
      <c r="TYE3001" s="388"/>
      <c r="TYF3001" s="388"/>
      <c r="TYG3001" s="388"/>
      <c r="TYH3001" s="388"/>
      <c r="TYI3001" s="388"/>
      <c r="TYJ3001" s="388"/>
      <c r="TYK3001" s="388"/>
      <c r="TYL3001" s="388"/>
      <c r="TYM3001" s="388"/>
      <c r="TYN3001" s="388"/>
      <c r="TYO3001" s="388"/>
      <c r="TYP3001" s="388"/>
      <c r="TYQ3001" s="388"/>
      <c r="TYR3001" s="388"/>
      <c r="TYS3001" s="388"/>
      <c r="TYT3001" s="388"/>
      <c r="TYU3001" s="388"/>
      <c r="TYV3001" s="388"/>
      <c r="TYW3001" s="388"/>
      <c r="TYX3001" s="388"/>
      <c r="TYY3001" s="388"/>
      <c r="TYZ3001" s="388"/>
      <c r="TZA3001" s="388"/>
      <c r="TZB3001" s="388"/>
      <c r="TZC3001" s="388"/>
      <c r="TZD3001" s="388"/>
      <c r="TZE3001" s="388"/>
      <c r="TZF3001" s="388"/>
      <c r="TZG3001" s="388"/>
      <c r="TZH3001" s="388"/>
      <c r="TZI3001" s="388"/>
      <c r="TZJ3001" s="388"/>
      <c r="TZK3001" s="388"/>
      <c r="TZL3001" s="388"/>
      <c r="TZM3001" s="388"/>
      <c r="TZN3001" s="388"/>
      <c r="TZO3001" s="388"/>
      <c r="TZP3001" s="388"/>
      <c r="TZQ3001" s="388"/>
      <c r="TZR3001" s="388"/>
      <c r="TZS3001" s="388"/>
      <c r="TZT3001" s="388"/>
      <c r="TZU3001" s="388"/>
      <c r="TZV3001" s="388"/>
      <c r="TZW3001" s="388"/>
      <c r="TZX3001" s="388"/>
      <c r="TZY3001" s="388"/>
      <c r="TZZ3001" s="388"/>
      <c r="UAA3001" s="388"/>
      <c r="UAB3001" s="388"/>
      <c r="UAC3001" s="388"/>
      <c r="UAD3001" s="388"/>
      <c r="UAE3001" s="388"/>
      <c r="UAF3001" s="388"/>
      <c r="UAG3001" s="388"/>
      <c r="UAH3001" s="388"/>
      <c r="UAI3001" s="388"/>
      <c r="UAJ3001" s="388"/>
      <c r="UAK3001" s="388"/>
      <c r="UAL3001" s="388"/>
      <c r="UAM3001" s="388"/>
      <c r="UAN3001" s="388"/>
      <c r="UAO3001" s="388"/>
      <c r="UAP3001" s="388"/>
      <c r="UAQ3001" s="388"/>
      <c r="UAR3001" s="388"/>
      <c r="UAS3001" s="388"/>
      <c r="UAT3001" s="388"/>
      <c r="UAU3001" s="388"/>
      <c r="UAV3001" s="388"/>
      <c r="UAW3001" s="388"/>
      <c r="UAX3001" s="388"/>
      <c r="UAY3001" s="388"/>
      <c r="UAZ3001" s="388"/>
      <c r="UBA3001" s="388"/>
      <c r="UBB3001" s="388"/>
      <c r="UBC3001" s="388"/>
      <c r="UBD3001" s="388"/>
      <c r="UBE3001" s="388"/>
      <c r="UBF3001" s="388"/>
      <c r="UBG3001" s="388"/>
      <c r="UBH3001" s="388"/>
      <c r="UBI3001" s="388"/>
      <c r="UBJ3001" s="388"/>
      <c r="UBK3001" s="388"/>
      <c r="UBL3001" s="388"/>
      <c r="UBM3001" s="388"/>
      <c r="UBN3001" s="388"/>
      <c r="UBO3001" s="388"/>
      <c r="UBP3001" s="388"/>
      <c r="UBQ3001" s="388"/>
      <c r="UBR3001" s="388"/>
      <c r="UBS3001" s="388"/>
      <c r="UBT3001" s="388"/>
      <c r="UBU3001" s="388"/>
      <c r="UBV3001" s="388"/>
      <c r="UBW3001" s="388"/>
      <c r="UBX3001" s="388"/>
      <c r="UBY3001" s="388"/>
      <c r="UBZ3001" s="388"/>
      <c r="UCA3001" s="388"/>
      <c r="UCB3001" s="388"/>
      <c r="UCC3001" s="388"/>
      <c r="UCD3001" s="388"/>
      <c r="UCE3001" s="388"/>
      <c r="UCF3001" s="388"/>
      <c r="UCG3001" s="388"/>
      <c r="UCH3001" s="388"/>
      <c r="UCI3001" s="388"/>
      <c r="UCJ3001" s="388"/>
      <c r="UCK3001" s="388"/>
      <c r="UCL3001" s="388"/>
      <c r="UCM3001" s="388"/>
      <c r="UCN3001" s="388"/>
      <c r="UCO3001" s="388"/>
      <c r="UCP3001" s="388"/>
      <c r="UCQ3001" s="388"/>
      <c r="UCR3001" s="388"/>
      <c r="UCS3001" s="388"/>
      <c r="UCT3001" s="388"/>
      <c r="UCU3001" s="388"/>
      <c r="UCV3001" s="388"/>
      <c r="UCW3001" s="388"/>
      <c r="UCX3001" s="388"/>
      <c r="UCY3001" s="388"/>
      <c r="UCZ3001" s="388"/>
      <c r="UDA3001" s="388"/>
      <c r="UDB3001" s="388"/>
      <c r="UDC3001" s="388"/>
      <c r="UDD3001" s="388"/>
      <c r="UDE3001" s="388"/>
      <c r="UDF3001" s="388"/>
      <c r="UDG3001" s="388"/>
      <c r="UDH3001" s="388"/>
      <c r="UDI3001" s="388"/>
      <c r="UDJ3001" s="388"/>
      <c r="UDK3001" s="388"/>
      <c r="UDL3001" s="388"/>
      <c r="UDM3001" s="388"/>
      <c r="UDN3001" s="388"/>
      <c r="UDO3001" s="388"/>
      <c r="UDP3001" s="388"/>
      <c r="UDQ3001" s="388"/>
      <c r="UDR3001" s="388"/>
      <c r="UDS3001" s="388"/>
      <c r="UDT3001" s="388"/>
      <c r="UDU3001" s="388"/>
      <c r="UDV3001" s="388"/>
      <c r="UDW3001" s="388"/>
      <c r="UDX3001" s="388"/>
      <c r="UDY3001" s="388"/>
      <c r="UDZ3001" s="388"/>
      <c r="UEA3001" s="388"/>
      <c r="UEB3001" s="388"/>
      <c r="UEC3001" s="388"/>
      <c r="UED3001" s="388"/>
      <c r="UEE3001" s="388"/>
      <c r="UEF3001" s="388"/>
      <c r="UEG3001" s="388"/>
      <c r="UEH3001" s="388"/>
      <c r="UEI3001" s="388"/>
      <c r="UEJ3001" s="388"/>
      <c r="UEK3001" s="388"/>
      <c r="UEL3001" s="388"/>
      <c r="UEM3001" s="388"/>
      <c r="UEN3001" s="388"/>
      <c r="UEO3001" s="388"/>
      <c r="UEP3001" s="388"/>
      <c r="UEQ3001" s="388"/>
      <c r="UER3001" s="388"/>
      <c r="UES3001" s="388"/>
      <c r="UET3001" s="388"/>
      <c r="UEU3001" s="388"/>
      <c r="UEV3001" s="388"/>
      <c r="UEW3001" s="388"/>
      <c r="UEX3001" s="388"/>
      <c r="UEY3001" s="388"/>
      <c r="UEZ3001" s="388"/>
      <c r="UFA3001" s="388"/>
      <c r="UFB3001" s="388"/>
      <c r="UFC3001" s="388"/>
      <c r="UFD3001" s="388"/>
      <c r="UFE3001" s="388"/>
      <c r="UFF3001" s="388"/>
      <c r="UFG3001" s="388"/>
      <c r="UFH3001" s="388"/>
      <c r="UFI3001" s="388"/>
      <c r="UFJ3001" s="388"/>
      <c r="UFK3001" s="388"/>
      <c r="UFL3001" s="388"/>
      <c r="UFM3001" s="388"/>
      <c r="UFN3001" s="388"/>
      <c r="UFO3001" s="388"/>
      <c r="UFP3001" s="388"/>
      <c r="UFQ3001" s="388"/>
      <c r="UFR3001" s="388"/>
      <c r="UFS3001" s="388"/>
      <c r="UFT3001" s="388"/>
      <c r="UFU3001" s="388"/>
      <c r="UFV3001" s="388"/>
      <c r="UFW3001" s="388"/>
      <c r="UFX3001" s="388"/>
      <c r="UFY3001" s="388"/>
      <c r="UFZ3001" s="388"/>
      <c r="UGA3001" s="388"/>
      <c r="UGB3001" s="388"/>
      <c r="UGC3001" s="388"/>
      <c r="UGD3001" s="388"/>
      <c r="UGE3001" s="388"/>
      <c r="UGF3001" s="388"/>
      <c r="UGG3001" s="388"/>
      <c r="UGH3001" s="388"/>
      <c r="UGI3001" s="388"/>
      <c r="UGJ3001" s="388"/>
      <c r="UGK3001" s="388"/>
      <c r="UGL3001" s="388"/>
      <c r="UGM3001" s="388"/>
      <c r="UGN3001" s="388"/>
      <c r="UGO3001" s="388"/>
      <c r="UGP3001" s="388"/>
      <c r="UGQ3001" s="388"/>
      <c r="UGR3001" s="388"/>
      <c r="UGS3001" s="388"/>
      <c r="UGT3001" s="388"/>
      <c r="UGU3001" s="388"/>
      <c r="UGV3001" s="388"/>
      <c r="UGW3001" s="388"/>
      <c r="UGX3001" s="388"/>
      <c r="UGY3001" s="388"/>
      <c r="UGZ3001" s="388"/>
      <c r="UHA3001" s="388"/>
      <c r="UHB3001" s="388"/>
      <c r="UHC3001" s="388"/>
      <c r="UHD3001" s="388"/>
      <c r="UHE3001" s="388"/>
      <c r="UHF3001" s="388"/>
      <c r="UHG3001" s="388"/>
      <c r="UHH3001" s="388"/>
      <c r="UHI3001" s="388"/>
      <c r="UHJ3001" s="388"/>
      <c r="UHK3001" s="388"/>
      <c r="UHL3001" s="388"/>
      <c r="UHM3001" s="388"/>
      <c r="UHN3001" s="388"/>
      <c r="UHO3001" s="388"/>
      <c r="UHP3001" s="388"/>
      <c r="UHQ3001" s="388"/>
      <c r="UHR3001" s="388"/>
      <c r="UHS3001" s="388"/>
      <c r="UHT3001" s="388"/>
      <c r="UHU3001" s="388"/>
      <c r="UHV3001" s="388"/>
      <c r="UHW3001" s="388"/>
      <c r="UHX3001" s="388"/>
      <c r="UHY3001" s="388"/>
      <c r="UHZ3001" s="388"/>
      <c r="UIA3001" s="388"/>
      <c r="UIB3001" s="388"/>
      <c r="UIC3001" s="388"/>
      <c r="UID3001" s="388"/>
      <c r="UIE3001" s="388"/>
      <c r="UIF3001" s="388"/>
      <c r="UIG3001" s="388"/>
      <c r="UIH3001" s="388"/>
      <c r="UII3001" s="388"/>
      <c r="UIJ3001" s="388"/>
      <c r="UIK3001" s="388"/>
      <c r="UIL3001" s="388"/>
      <c r="UIM3001" s="388"/>
      <c r="UIN3001" s="388"/>
      <c r="UIO3001" s="388"/>
      <c r="UIP3001" s="388"/>
      <c r="UIQ3001" s="388"/>
      <c r="UIR3001" s="388"/>
      <c r="UIS3001" s="388"/>
      <c r="UIT3001" s="388"/>
      <c r="UIU3001" s="388"/>
      <c r="UIV3001" s="388"/>
      <c r="UIW3001" s="388"/>
      <c r="UIX3001" s="388"/>
      <c r="UIY3001" s="388"/>
      <c r="UIZ3001" s="388"/>
      <c r="UJA3001" s="388"/>
      <c r="UJB3001" s="388"/>
      <c r="UJC3001" s="388"/>
      <c r="UJD3001" s="388"/>
      <c r="UJE3001" s="388"/>
      <c r="UJF3001" s="388"/>
      <c r="UJG3001" s="388"/>
      <c r="UJH3001" s="388"/>
      <c r="UJI3001" s="388"/>
      <c r="UJJ3001" s="388"/>
      <c r="UJK3001" s="388"/>
      <c r="UJL3001" s="388"/>
      <c r="UJM3001" s="388"/>
      <c r="UJN3001" s="388"/>
      <c r="UJO3001" s="388"/>
      <c r="UJP3001" s="388"/>
      <c r="UJQ3001" s="388"/>
      <c r="UJR3001" s="388"/>
      <c r="UJS3001" s="388"/>
      <c r="UJT3001" s="388"/>
      <c r="UJU3001" s="388"/>
      <c r="UJV3001" s="388"/>
      <c r="UJW3001" s="388"/>
      <c r="UJX3001" s="388"/>
      <c r="UJY3001" s="388"/>
      <c r="UJZ3001" s="388"/>
      <c r="UKA3001" s="388"/>
      <c r="UKB3001" s="388"/>
      <c r="UKC3001" s="388"/>
      <c r="UKD3001" s="388"/>
      <c r="UKE3001" s="388"/>
      <c r="UKF3001" s="388"/>
      <c r="UKG3001" s="388"/>
      <c r="UKH3001" s="388"/>
      <c r="UKI3001" s="388"/>
      <c r="UKJ3001" s="388"/>
      <c r="UKK3001" s="388"/>
      <c r="UKL3001" s="388"/>
      <c r="UKM3001" s="388"/>
      <c r="UKN3001" s="388"/>
      <c r="UKO3001" s="388"/>
      <c r="UKP3001" s="388"/>
      <c r="UKQ3001" s="388"/>
      <c r="UKR3001" s="388"/>
      <c r="UKS3001" s="388"/>
      <c r="UKT3001" s="388"/>
      <c r="UKU3001" s="388"/>
      <c r="UKV3001" s="388"/>
      <c r="UKW3001" s="388"/>
      <c r="UKX3001" s="388"/>
      <c r="UKY3001" s="388"/>
      <c r="UKZ3001" s="388"/>
      <c r="ULA3001" s="388"/>
      <c r="ULB3001" s="388"/>
      <c r="ULC3001" s="388"/>
      <c r="ULD3001" s="388"/>
      <c r="ULE3001" s="388"/>
      <c r="ULF3001" s="388"/>
      <c r="ULG3001" s="388"/>
      <c r="ULH3001" s="388"/>
      <c r="ULI3001" s="388"/>
      <c r="ULJ3001" s="388"/>
      <c r="ULK3001" s="388"/>
      <c r="ULL3001" s="388"/>
      <c r="ULM3001" s="388"/>
      <c r="ULN3001" s="388"/>
      <c r="ULO3001" s="388"/>
      <c r="ULP3001" s="388"/>
      <c r="ULQ3001" s="388"/>
      <c r="ULR3001" s="388"/>
      <c r="ULS3001" s="388"/>
      <c r="ULT3001" s="388"/>
      <c r="ULU3001" s="388"/>
      <c r="ULV3001" s="388"/>
      <c r="ULW3001" s="388"/>
      <c r="ULX3001" s="388"/>
      <c r="ULY3001" s="388"/>
      <c r="ULZ3001" s="388"/>
      <c r="UMA3001" s="388"/>
      <c r="UMB3001" s="388"/>
      <c r="UMC3001" s="388"/>
      <c r="UMD3001" s="388"/>
      <c r="UME3001" s="388"/>
      <c r="UMF3001" s="388"/>
      <c r="UMG3001" s="388"/>
      <c r="UMH3001" s="388"/>
      <c r="UMI3001" s="388"/>
      <c r="UMJ3001" s="388"/>
      <c r="UMK3001" s="388"/>
      <c r="UML3001" s="388"/>
      <c r="UMM3001" s="388"/>
      <c r="UMN3001" s="388"/>
      <c r="UMO3001" s="388"/>
      <c r="UMP3001" s="388"/>
      <c r="UMQ3001" s="388"/>
      <c r="UMR3001" s="388"/>
      <c r="UMS3001" s="388"/>
      <c r="UMT3001" s="388"/>
      <c r="UMU3001" s="388"/>
      <c r="UMV3001" s="388"/>
      <c r="UMW3001" s="388"/>
      <c r="UMX3001" s="388"/>
      <c r="UMY3001" s="388"/>
      <c r="UMZ3001" s="388"/>
      <c r="UNA3001" s="388"/>
      <c r="UNB3001" s="388"/>
      <c r="UNC3001" s="388"/>
      <c r="UND3001" s="388"/>
      <c r="UNE3001" s="388"/>
      <c r="UNF3001" s="388"/>
      <c r="UNG3001" s="388"/>
      <c r="UNH3001" s="388"/>
      <c r="UNI3001" s="388"/>
      <c r="UNJ3001" s="388"/>
      <c r="UNK3001" s="388"/>
      <c r="UNL3001" s="388"/>
      <c r="UNM3001" s="388"/>
      <c r="UNN3001" s="388"/>
      <c r="UNO3001" s="388"/>
      <c r="UNP3001" s="388"/>
      <c r="UNQ3001" s="388"/>
      <c r="UNR3001" s="388"/>
      <c r="UNS3001" s="388"/>
      <c r="UNT3001" s="388"/>
      <c r="UNU3001" s="388"/>
      <c r="UNV3001" s="388"/>
      <c r="UNW3001" s="388"/>
      <c r="UNX3001" s="388"/>
      <c r="UNY3001" s="388"/>
      <c r="UNZ3001" s="388"/>
      <c r="UOA3001" s="388"/>
      <c r="UOB3001" s="388"/>
      <c r="UOC3001" s="388"/>
      <c r="UOD3001" s="388"/>
      <c r="UOE3001" s="388"/>
      <c r="UOF3001" s="388"/>
      <c r="UOG3001" s="388"/>
      <c r="UOH3001" s="388"/>
      <c r="UOI3001" s="388"/>
      <c r="UOJ3001" s="388"/>
      <c r="UOK3001" s="388"/>
      <c r="UOL3001" s="388"/>
      <c r="UOM3001" s="388"/>
      <c r="UON3001" s="388"/>
      <c r="UOO3001" s="388"/>
      <c r="UOP3001" s="388"/>
      <c r="UOQ3001" s="388"/>
      <c r="UOR3001" s="388"/>
      <c r="UOS3001" s="388"/>
      <c r="UOT3001" s="388"/>
      <c r="UOU3001" s="388"/>
      <c r="UOV3001" s="388"/>
      <c r="UOW3001" s="388"/>
      <c r="UOX3001" s="388"/>
      <c r="UOY3001" s="388"/>
      <c r="UOZ3001" s="388"/>
      <c r="UPA3001" s="388"/>
      <c r="UPB3001" s="388"/>
      <c r="UPC3001" s="388"/>
      <c r="UPD3001" s="388"/>
      <c r="UPE3001" s="388"/>
      <c r="UPF3001" s="388"/>
      <c r="UPG3001" s="388"/>
      <c r="UPH3001" s="388"/>
      <c r="UPI3001" s="388"/>
      <c r="UPJ3001" s="388"/>
      <c r="UPK3001" s="388"/>
      <c r="UPL3001" s="388"/>
      <c r="UPM3001" s="388"/>
      <c r="UPN3001" s="388"/>
      <c r="UPO3001" s="388"/>
      <c r="UPP3001" s="388"/>
      <c r="UPQ3001" s="388"/>
      <c r="UPR3001" s="388"/>
      <c r="UPS3001" s="388"/>
      <c r="UPT3001" s="388"/>
      <c r="UPU3001" s="388"/>
      <c r="UPV3001" s="388"/>
      <c r="UPW3001" s="388"/>
      <c r="UPX3001" s="388"/>
      <c r="UPY3001" s="388"/>
      <c r="UPZ3001" s="388"/>
      <c r="UQA3001" s="388"/>
      <c r="UQB3001" s="388"/>
      <c r="UQC3001" s="388"/>
      <c r="UQD3001" s="388"/>
      <c r="UQE3001" s="388"/>
      <c r="UQF3001" s="388"/>
      <c r="UQG3001" s="388"/>
      <c r="UQH3001" s="388"/>
      <c r="UQI3001" s="388"/>
      <c r="UQJ3001" s="388"/>
      <c r="UQK3001" s="388"/>
      <c r="UQL3001" s="388"/>
      <c r="UQM3001" s="388"/>
      <c r="UQN3001" s="388"/>
      <c r="UQO3001" s="388"/>
      <c r="UQP3001" s="388"/>
      <c r="UQQ3001" s="388"/>
      <c r="UQR3001" s="388"/>
      <c r="UQS3001" s="388"/>
      <c r="UQT3001" s="388"/>
      <c r="UQU3001" s="388"/>
      <c r="UQV3001" s="388"/>
      <c r="UQW3001" s="388"/>
      <c r="UQX3001" s="388"/>
      <c r="UQY3001" s="388"/>
      <c r="UQZ3001" s="388"/>
      <c r="URA3001" s="388"/>
      <c r="URB3001" s="388"/>
      <c r="URC3001" s="388"/>
      <c r="URD3001" s="388"/>
      <c r="URE3001" s="388"/>
      <c r="URF3001" s="388"/>
      <c r="URG3001" s="388"/>
      <c r="URH3001" s="388"/>
      <c r="URI3001" s="388"/>
      <c r="URJ3001" s="388"/>
      <c r="URK3001" s="388"/>
      <c r="URL3001" s="388"/>
      <c r="URM3001" s="388"/>
      <c r="URN3001" s="388"/>
      <c r="URO3001" s="388"/>
      <c r="URP3001" s="388"/>
      <c r="URQ3001" s="388"/>
      <c r="URR3001" s="388"/>
      <c r="URS3001" s="388"/>
      <c r="URT3001" s="388"/>
      <c r="URU3001" s="388"/>
      <c r="URV3001" s="388"/>
      <c r="URW3001" s="388"/>
      <c r="URX3001" s="388"/>
      <c r="URY3001" s="388"/>
      <c r="URZ3001" s="388"/>
      <c r="USA3001" s="388"/>
      <c r="USB3001" s="388"/>
      <c r="USC3001" s="388"/>
      <c r="USD3001" s="388"/>
      <c r="USE3001" s="388"/>
      <c r="USF3001" s="388"/>
      <c r="USG3001" s="388"/>
      <c r="USH3001" s="388"/>
      <c r="USI3001" s="388"/>
      <c r="USJ3001" s="388"/>
      <c r="USK3001" s="388"/>
      <c r="USL3001" s="388"/>
      <c r="USM3001" s="388"/>
      <c r="USN3001" s="388"/>
      <c r="USO3001" s="388"/>
      <c r="USP3001" s="388"/>
      <c r="USQ3001" s="388"/>
      <c r="USR3001" s="388"/>
      <c r="USS3001" s="388"/>
      <c r="UST3001" s="388"/>
      <c r="USU3001" s="388"/>
      <c r="USV3001" s="388"/>
      <c r="USW3001" s="388"/>
      <c r="USX3001" s="388"/>
      <c r="USY3001" s="388"/>
      <c r="USZ3001" s="388"/>
      <c r="UTA3001" s="388"/>
      <c r="UTB3001" s="388"/>
      <c r="UTC3001" s="388"/>
      <c r="UTD3001" s="388"/>
      <c r="UTE3001" s="388"/>
      <c r="UTF3001" s="388"/>
      <c r="UTG3001" s="388"/>
      <c r="UTH3001" s="388"/>
      <c r="UTI3001" s="388"/>
      <c r="UTJ3001" s="388"/>
      <c r="UTK3001" s="388"/>
      <c r="UTL3001" s="388"/>
      <c r="UTM3001" s="388"/>
      <c r="UTN3001" s="388"/>
      <c r="UTO3001" s="388"/>
      <c r="UTP3001" s="388"/>
      <c r="UTQ3001" s="388"/>
      <c r="UTR3001" s="388"/>
      <c r="UTS3001" s="388"/>
      <c r="UTT3001" s="388"/>
      <c r="UTU3001" s="388"/>
      <c r="UTV3001" s="388"/>
      <c r="UTW3001" s="388"/>
      <c r="UTX3001" s="388"/>
      <c r="UTY3001" s="388"/>
      <c r="UTZ3001" s="388"/>
      <c r="UUA3001" s="388"/>
      <c r="UUB3001" s="388"/>
      <c r="UUC3001" s="388"/>
      <c r="UUD3001" s="388"/>
      <c r="UUE3001" s="388"/>
      <c r="UUF3001" s="388"/>
      <c r="UUG3001" s="388"/>
      <c r="UUH3001" s="388"/>
      <c r="UUI3001" s="388"/>
      <c r="UUJ3001" s="388"/>
      <c r="UUK3001" s="388"/>
      <c r="UUL3001" s="388"/>
      <c r="UUM3001" s="388"/>
      <c r="UUN3001" s="388"/>
      <c r="UUO3001" s="388"/>
      <c r="UUP3001" s="388"/>
      <c r="UUQ3001" s="388"/>
      <c r="UUR3001" s="388"/>
      <c r="UUS3001" s="388"/>
      <c r="UUT3001" s="388"/>
      <c r="UUU3001" s="388"/>
      <c r="UUV3001" s="388"/>
      <c r="UUW3001" s="388"/>
      <c r="UUX3001" s="388"/>
      <c r="UUY3001" s="388"/>
      <c r="UUZ3001" s="388"/>
      <c r="UVA3001" s="388"/>
      <c r="UVB3001" s="388"/>
      <c r="UVC3001" s="388"/>
      <c r="UVD3001" s="388"/>
      <c r="UVE3001" s="388"/>
      <c r="UVF3001" s="388"/>
      <c r="UVG3001" s="388"/>
      <c r="UVH3001" s="388"/>
      <c r="UVI3001" s="388"/>
      <c r="UVJ3001" s="388"/>
      <c r="UVK3001" s="388"/>
      <c r="UVL3001" s="388"/>
      <c r="UVM3001" s="388"/>
      <c r="UVN3001" s="388"/>
      <c r="UVO3001" s="388"/>
      <c r="UVP3001" s="388"/>
      <c r="UVQ3001" s="388"/>
      <c r="UVR3001" s="388"/>
      <c r="UVS3001" s="388"/>
      <c r="UVT3001" s="388"/>
      <c r="UVU3001" s="388"/>
      <c r="UVV3001" s="388"/>
      <c r="UVW3001" s="388"/>
      <c r="UVX3001" s="388"/>
      <c r="UVY3001" s="388"/>
      <c r="UVZ3001" s="388"/>
      <c r="UWA3001" s="388"/>
      <c r="UWB3001" s="388"/>
      <c r="UWC3001" s="388"/>
      <c r="UWD3001" s="388"/>
      <c r="UWE3001" s="388"/>
      <c r="UWF3001" s="388"/>
      <c r="UWG3001" s="388"/>
      <c r="UWH3001" s="388"/>
      <c r="UWI3001" s="388"/>
      <c r="UWJ3001" s="388"/>
      <c r="UWK3001" s="388"/>
      <c r="UWL3001" s="388"/>
      <c r="UWM3001" s="388"/>
      <c r="UWN3001" s="388"/>
      <c r="UWO3001" s="388"/>
      <c r="UWP3001" s="388"/>
      <c r="UWQ3001" s="388"/>
      <c r="UWR3001" s="388"/>
      <c r="UWS3001" s="388"/>
      <c r="UWT3001" s="388"/>
      <c r="UWU3001" s="388"/>
      <c r="UWV3001" s="388"/>
      <c r="UWW3001" s="388"/>
      <c r="UWX3001" s="388"/>
      <c r="UWY3001" s="388"/>
      <c r="UWZ3001" s="388"/>
      <c r="UXA3001" s="388"/>
      <c r="UXB3001" s="388"/>
      <c r="UXC3001" s="388"/>
      <c r="UXD3001" s="388"/>
      <c r="UXE3001" s="388"/>
      <c r="UXF3001" s="388"/>
      <c r="UXG3001" s="388"/>
      <c r="UXH3001" s="388"/>
      <c r="UXI3001" s="388"/>
      <c r="UXJ3001" s="388"/>
      <c r="UXK3001" s="388"/>
      <c r="UXL3001" s="388"/>
      <c r="UXM3001" s="388"/>
      <c r="UXN3001" s="388"/>
      <c r="UXO3001" s="388"/>
      <c r="UXP3001" s="388"/>
      <c r="UXQ3001" s="388"/>
      <c r="UXR3001" s="388"/>
      <c r="UXS3001" s="388"/>
      <c r="UXT3001" s="388"/>
      <c r="UXU3001" s="388"/>
      <c r="UXV3001" s="388"/>
      <c r="UXW3001" s="388"/>
      <c r="UXX3001" s="388"/>
      <c r="UXY3001" s="388"/>
      <c r="UXZ3001" s="388"/>
      <c r="UYA3001" s="388"/>
      <c r="UYB3001" s="388"/>
      <c r="UYC3001" s="388"/>
      <c r="UYD3001" s="388"/>
      <c r="UYE3001" s="388"/>
      <c r="UYF3001" s="388"/>
      <c r="UYG3001" s="388"/>
      <c r="UYH3001" s="388"/>
      <c r="UYI3001" s="388"/>
      <c r="UYJ3001" s="388"/>
      <c r="UYK3001" s="388"/>
      <c r="UYL3001" s="388"/>
      <c r="UYM3001" s="388"/>
      <c r="UYN3001" s="388"/>
      <c r="UYO3001" s="388"/>
      <c r="UYP3001" s="388"/>
      <c r="UYQ3001" s="388"/>
      <c r="UYR3001" s="388"/>
      <c r="UYS3001" s="388"/>
      <c r="UYT3001" s="388"/>
      <c r="UYU3001" s="388"/>
      <c r="UYV3001" s="388"/>
      <c r="UYW3001" s="388"/>
      <c r="UYX3001" s="388"/>
      <c r="UYY3001" s="388"/>
      <c r="UYZ3001" s="388"/>
      <c r="UZA3001" s="388"/>
      <c r="UZB3001" s="388"/>
      <c r="UZC3001" s="388"/>
      <c r="UZD3001" s="388"/>
      <c r="UZE3001" s="388"/>
      <c r="UZF3001" s="388"/>
      <c r="UZG3001" s="388"/>
      <c r="UZH3001" s="388"/>
      <c r="UZI3001" s="388"/>
      <c r="UZJ3001" s="388"/>
      <c r="UZK3001" s="388"/>
      <c r="UZL3001" s="388"/>
      <c r="UZM3001" s="388"/>
      <c r="UZN3001" s="388"/>
      <c r="UZO3001" s="388"/>
      <c r="UZP3001" s="388"/>
      <c r="UZQ3001" s="388"/>
      <c r="UZR3001" s="388"/>
      <c r="UZS3001" s="388"/>
      <c r="UZT3001" s="388"/>
      <c r="UZU3001" s="388"/>
      <c r="UZV3001" s="388"/>
      <c r="UZW3001" s="388"/>
      <c r="UZX3001" s="388"/>
      <c r="UZY3001" s="388"/>
      <c r="UZZ3001" s="388"/>
      <c r="VAA3001" s="388"/>
      <c r="VAB3001" s="388"/>
      <c r="VAC3001" s="388"/>
      <c r="VAD3001" s="388"/>
      <c r="VAE3001" s="388"/>
      <c r="VAF3001" s="388"/>
      <c r="VAG3001" s="388"/>
      <c r="VAH3001" s="388"/>
      <c r="VAI3001" s="388"/>
      <c r="VAJ3001" s="388"/>
      <c r="VAK3001" s="388"/>
      <c r="VAL3001" s="388"/>
      <c r="VAM3001" s="388"/>
      <c r="VAN3001" s="388"/>
      <c r="VAO3001" s="388"/>
      <c r="VAP3001" s="388"/>
      <c r="VAQ3001" s="388"/>
      <c r="VAR3001" s="388"/>
      <c r="VAS3001" s="388"/>
      <c r="VAT3001" s="388"/>
      <c r="VAU3001" s="388"/>
      <c r="VAV3001" s="388"/>
      <c r="VAW3001" s="388"/>
      <c r="VAX3001" s="388"/>
      <c r="VAY3001" s="388"/>
      <c r="VAZ3001" s="388"/>
      <c r="VBA3001" s="388"/>
      <c r="VBB3001" s="388"/>
      <c r="VBC3001" s="388"/>
      <c r="VBD3001" s="388"/>
      <c r="VBE3001" s="388"/>
      <c r="VBF3001" s="388"/>
      <c r="VBG3001" s="388"/>
      <c r="VBH3001" s="388"/>
      <c r="VBI3001" s="388"/>
      <c r="VBJ3001" s="388"/>
      <c r="VBK3001" s="388"/>
      <c r="VBL3001" s="388"/>
      <c r="VBM3001" s="388"/>
      <c r="VBN3001" s="388"/>
      <c r="VBO3001" s="388"/>
      <c r="VBP3001" s="388"/>
      <c r="VBQ3001" s="388"/>
      <c r="VBR3001" s="388"/>
      <c r="VBS3001" s="388"/>
      <c r="VBT3001" s="388"/>
      <c r="VBU3001" s="388"/>
      <c r="VBV3001" s="388"/>
      <c r="VBW3001" s="388"/>
      <c r="VBX3001" s="388"/>
      <c r="VBY3001" s="388"/>
      <c r="VBZ3001" s="388"/>
      <c r="VCA3001" s="388"/>
      <c r="VCB3001" s="388"/>
      <c r="VCC3001" s="388"/>
      <c r="VCD3001" s="388"/>
      <c r="VCE3001" s="388"/>
      <c r="VCF3001" s="388"/>
      <c r="VCG3001" s="388"/>
      <c r="VCH3001" s="388"/>
      <c r="VCI3001" s="388"/>
      <c r="VCJ3001" s="388"/>
      <c r="VCK3001" s="388"/>
      <c r="VCL3001" s="388"/>
      <c r="VCM3001" s="388"/>
      <c r="VCN3001" s="388"/>
      <c r="VCO3001" s="388"/>
      <c r="VCP3001" s="388"/>
      <c r="VCQ3001" s="388"/>
      <c r="VCR3001" s="388"/>
      <c r="VCS3001" s="388"/>
      <c r="VCT3001" s="388"/>
      <c r="VCU3001" s="388"/>
      <c r="VCV3001" s="388"/>
      <c r="VCW3001" s="388"/>
      <c r="VCX3001" s="388"/>
      <c r="VCY3001" s="388"/>
      <c r="VCZ3001" s="388"/>
      <c r="VDA3001" s="388"/>
      <c r="VDB3001" s="388"/>
      <c r="VDC3001" s="388"/>
      <c r="VDD3001" s="388"/>
      <c r="VDE3001" s="388"/>
      <c r="VDF3001" s="388"/>
      <c r="VDG3001" s="388"/>
      <c r="VDH3001" s="388"/>
      <c r="VDI3001" s="388"/>
      <c r="VDJ3001" s="388"/>
      <c r="VDK3001" s="388"/>
      <c r="VDL3001" s="388"/>
      <c r="VDM3001" s="388"/>
      <c r="VDN3001" s="388"/>
      <c r="VDO3001" s="388"/>
      <c r="VDP3001" s="388"/>
      <c r="VDQ3001" s="388"/>
      <c r="VDR3001" s="388"/>
      <c r="VDS3001" s="388"/>
      <c r="VDT3001" s="388"/>
      <c r="VDU3001" s="388"/>
      <c r="VDV3001" s="388"/>
      <c r="VDW3001" s="388"/>
      <c r="VDX3001" s="388"/>
      <c r="VDY3001" s="388"/>
      <c r="VDZ3001" s="388"/>
      <c r="VEA3001" s="388"/>
      <c r="VEB3001" s="388"/>
      <c r="VEC3001" s="388"/>
      <c r="VED3001" s="388"/>
      <c r="VEE3001" s="388"/>
      <c r="VEF3001" s="388"/>
      <c r="VEG3001" s="388"/>
      <c r="VEH3001" s="388"/>
      <c r="VEI3001" s="388"/>
      <c r="VEJ3001" s="388"/>
      <c r="VEK3001" s="388"/>
      <c r="VEL3001" s="388"/>
      <c r="VEM3001" s="388"/>
      <c r="VEN3001" s="388"/>
      <c r="VEO3001" s="388"/>
      <c r="VEP3001" s="388"/>
      <c r="VEQ3001" s="388"/>
      <c r="VER3001" s="388"/>
      <c r="VES3001" s="388"/>
      <c r="VET3001" s="388"/>
      <c r="VEU3001" s="388"/>
      <c r="VEV3001" s="388"/>
      <c r="VEW3001" s="388"/>
      <c r="VEX3001" s="388"/>
      <c r="VEY3001" s="388"/>
      <c r="VEZ3001" s="388"/>
      <c r="VFA3001" s="388"/>
      <c r="VFB3001" s="388"/>
      <c r="VFC3001" s="388"/>
      <c r="VFD3001" s="388"/>
      <c r="VFE3001" s="388"/>
      <c r="VFF3001" s="388"/>
      <c r="VFG3001" s="388"/>
      <c r="VFH3001" s="388"/>
      <c r="VFI3001" s="388"/>
      <c r="VFJ3001" s="388"/>
      <c r="VFK3001" s="388"/>
      <c r="VFL3001" s="388"/>
      <c r="VFM3001" s="388"/>
      <c r="VFN3001" s="388"/>
      <c r="VFO3001" s="388"/>
      <c r="VFP3001" s="388"/>
      <c r="VFQ3001" s="388"/>
      <c r="VFR3001" s="388"/>
      <c r="VFS3001" s="388"/>
      <c r="VFT3001" s="388"/>
      <c r="VFU3001" s="388"/>
      <c r="VFV3001" s="388"/>
      <c r="VFW3001" s="388"/>
      <c r="VFX3001" s="388"/>
      <c r="VFY3001" s="388"/>
      <c r="VFZ3001" s="388"/>
      <c r="VGA3001" s="388"/>
      <c r="VGB3001" s="388"/>
      <c r="VGC3001" s="388"/>
      <c r="VGD3001" s="388"/>
      <c r="VGE3001" s="388"/>
      <c r="VGF3001" s="388"/>
      <c r="VGG3001" s="388"/>
      <c r="VGH3001" s="388"/>
      <c r="VGI3001" s="388"/>
      <c r="VGJ3001" s="388"/>
      <c r="VGK3001" s="388"/>
      <c r="VGL3001" s="388"/>
      <c r="VGM3001" s="388"/>
      <c r="VGN3001" s="388"/>
      <c r="VGO3001" s="388"/>
      <c r="VGP3001" s="388"/>
      <c r="VGQ3001" s="388"/>
      <c r="VGR3001" s="388"/>
      <c r="VGS3001" s="388"/>
      <c r="VGT3001" s="388"/>
      <c r="VGU3001" s="388"/>
      <c r="VGV3001" s="388"/>
      <c r="VGW3001" s="388"/>
      <c r="VGX3001" s="388"/>
      <c r="VGY3001" s="388"/>
      <c r="VGZ3001" s="388"/>
      <c r="VHA3001" s="388"/>
      <c r="VHB3001" s="388"/>
      <c r="VHC3001" s="388"/>
      <c r="VHD3001" s="388"/>
      <c r="VHE3001" s="388"/>
      <c r="VHF3001" s="388"/>
      <c r="VHG3001" s="388"/>
      <c r="VHH3001" s="388"/>
      <c r="VHI3001" s="388"/>
      <c r="VHJ3001" s="388"/>
      <c r="VHK3001" s="388"/>
      <c r="VHL3001" s="388"/>
      <c r="VHM3001" s="388"/>
      <c r="VHN3001" s="388"/>
      <c r="VHO3001" s="388"/>
      <c r="VHP3001" s="388"/>
      <c r="VHQ3001" s="388"/>
      <c r="VHR3001" s="388"/>
      <c r="VHS3001" s="388"/>
      <c r="VHT3001" s="388"/>
      <c r="VHU3001" s="388"/>
      <c r="VHV3001" s="388"/>
      <c r="VHW3001" s="388"/>
      <c r="VHX3001" s="388"/>
      <c r="VHY3001" s="388"/>
      <c r="VHZ3001" s="388"/>
      <c r="VIA3001" s="388"/>
      <c r="VIB3001" s="388"/>
      <c r="VIC3001" s="388"/>
      <c r="VID3001" s="388"/>
      <c r="VIE3001" s="388"/>
      <c r="VIF3001" s="388"/>
      <c r="VIG3001" s="388"/>
      <c r="VIH3001" s="388"/>
      <c r="VII3001" s="388"/>
      <c r="VIJ3001" s="388"/>
      <c r="VIK3001" s="388"/>
      <c r="VIL3001" s="388"/>
      <c r="VIM3001" s="388"/>
      <c r="VIN3001" s="388"/>
      <c r="VIO3001" s="388"/>
      <c r="VIP3001" s="388"/>
      <c r="VIQ3001" s="388"/>
      <c r="VIR3001" s="388"/>
      <c r="VIS3001" s="388"/>
      <c r="VIT3001" s="388"/>
      <c r="VIU3001" s="388"/>
      <c r="VIV3001" s="388"/>
      <c r="VIW3001" s="388"/>
      <c r="VIX3001" s="388"/>
      <c r="VIY3001" s="388"/>
      <c r="VIZ3001" s="388"/>
      <c r="VJA3001" s="388"/>
      <c r="VJB3001" s="388"/>
      <c r="VJC3001" s="388"/>
      <c r="VJD3001" s="388"/>
      <c r="VJE3001" s="388"/>
      <c r="VJF3001" s="388"/>
      <c r="VJG3001" s="388"/>
      <c r="VJH3001" s="388"/>
      <c r="VJI3001" s="388"/>
      <c r="VJJ3001" s="388"/>
      <c r="VJK3001" s="388"/>
      <c r="VJL3001" s="388"/>
      <c r="VJM3001" s="388"/>
      <c r="VJN3001" s="388"/>
      <c r="VJO3001" s="388"/>
      <c r="VJP3001" s="388"/>
      <c r="VJQ3001" s="388"/>
      <c r="VJR3001" s="388"/>
      <c r="VJS3001" s="388"/>
      <c r="VJT3001" s="388"/>
      <c r="VJU3001" s="388"/>
      <c r="VJV3001" s="388"/>
      <c r="VJW3001" s="388"/>
      <c r="VJX3001" s="388"/>
      <c r="VJY3001" s="388"/>
      <c r="VJZ3001" s="388"/>
      <c r="VKA3001" s="388"/>
      <c r="VKB3001" s="388"/>
      <c r="VKC3001" s="388"/>
      <c r="VKD3001" s="388"/>
      <c r="VKE3001" s="388"/>
      <c r="VKF3001" s="388"/>
      <c r="VKG3001" s="388"/>
      <c r="VKH3001" s="388"/>
      <c r="VKI3001" s="388"/>
      <c r="VKJ3001" s="388"/>
      <c r="VKK3001" s="388"/>
      <c r="VKL3001" s="388"/>
      <c r="VKM3001" s="388"/>
      <c r="VKN3001" s="388"/>
      <c r="VKO3001" s="388"/>
      <c r="VKP3001" s="388"/>
      <c r="VKQ3001" s="388"/>
      <c r="VKR3001" s="388"/>
      <c r="VKS3001" s="388"/>
      <c r="VKT3001" s="388"/>
      <c r="VKU3001" s="388"/>
      <c r="VKV3001" s="388"/>
      <c r="VKW3001" s="388"/>
      <c r="VKX3001" s="388"/>
      <c r="VKY3001" s="388"/>
      <c r="VKZ3001" s="388"/>
      <c r="VLA3001" s="388"/>
      <c r="VLB3001" s="388"/>
      <c r="VLC3001" s="388"/>
      <c r="VLD3001" s="388"/>
      <c r="VLE3001" s="388"/>
      <c r="VLF3001" s="388"/>
      <c r="VLG3001" s="388"/>
      <c r="VLH3001" s="388"/>
      <c r="VLI3001" s="388"/>
      <c r="VLJ3001" s="388"/>
      <c r="VLK3001" s="388"/>
      <c r="VLL3001" s="388"/>
      <c r="VLM3001" s="388"/>
      <c r="VLN3001" s="388"/>
      <c r="VLO3001" s="388"/>
      <c r="VLP3001" s="388"/>
      <c r="VLQ3001" s="388"/>
      <c r="VLR3001" s="388"/>
      <c r="VLS3001" s="388"/>
      <c r="VLT3001" s="388"/>
      <c r="VLU3001" s="388"/>
      <c r="VLV3001" s="388"/>
      <c r="VLW3001" s="388"/>
      <c r="VLX3001" s="388"/>
      <c r="VLY3001" s="388"/>
      <c r="VLZ3001" s="388"/>
      <c r="VMA3001" s="388"/>
      <c r="VMB3001" s="388"/>
      <c r="VMC3001" s="388"/>
      <c r="VMD3001" s="388"/>
      <c r="VME3001" s="388"/>
      <c r="VMF3001" s="388"/>
      <c r="VMG3001" s="388"/>
      <c r="VMH3001" s="388"/>
      <c r="VMI3001" s="388"/>
      <c r="VMJ3001" s="388"/>
      <c r="VMK3001" s="388"/>
      <c r="VML3001" s="388"/>
      <c r="VMM3001" s="388"/>
      <c r="VMN3001" s="388"/>
      <c r="VMO3001" s="388"/>
      <c r="VMP3001" s="388"/>
      <c r="VMQ3001" s="388"/>
      <c r="VMR3001" s="388"/>
      <c r="VMS3001" s="388"/>
      <c r="VMT3001" s="388"/>
      <c r="VMU3001" s="388"/>
      <c r="VMV3001" s="388"/>
      <c r="VMW3001" s="388"/>
      <c r="VMX3001" s="388"/>
      <c r="VMY3001" s="388"/>
      <c r="VMZ3001" s="388"/>
      <c r="VNA3001" s="388"/>
      <c r="VNB3001" s="388"/>
      <c r="VNC3001" s="388"/>
      <c r="VND3001" s="388"/>
      <c r="VNE3001" s="388"/>
      <c r="VNF3001" s="388"/>
      <c r="VNG3001" s="388"/>
      <c r="VNH3001" s="388"/>
      <c r="VNI3001" s="388"/>
      <c r="VNJ3001" s="388"/>
      <c r="VNK3001" s="388"/>
      <c r="VNL3001" s="388"/>
      <c r="VNM3001" s="388"/>
      <c r="VNN3001" s="388"/>
      <c r="VNO3001" s="388"/>
      <c r="VNP3001" s="388"/>
      <c r="VNQ3001" s="388"/>
      <c r="VNR3001" s="388"/>
      <c r="VNS3001" s="388"/>
      <c r="VNT3001" s="388"/>
      <c r="VNU3001" s="388"/>
      <c r="VNV3001" s="388"/>
      <c r="VNW3001" s="388"/>
      <c r="VNX3001" s="388"/>
      <c r="VNY3001" s="388"/>
      <c r="VNZ3001" s="388"/>
      <c r="VOA3001" s="388"/>
      <c r="VOB3001" s="388"/>
      <c r="VOC3001" s="388"/>
      <c r="VOD3001" s="388"/>
      <c r="VOE3001" s="388"/>
      <c r="VOF3001" s="388"/>
      <c r="VOG3001" s="388"/>
      <c r="VOH3001" s="388"/>
      <c r="VOI3001" s="388"/>
      <c r="VOJ3001" s="388"/>
      <c r="VOK3001" s="388"/>
      <c r="VOL3001" s="388"/>
      <c r="VOM3001" s="388"/>
      <c r="VON3001" s="388"/>
      <c r="VOO3001" s="388"/>
      <c r="VOP3001" s="388"/>
      <c r="VOQ3001" s="388"/>
      <c r="VOR3001" s="388"/>
      <c r="VOS3001" s="388"/>
      <c r="VOT3001" s="388"/>
      <c r="VOU3001" s="388"/>
      <c r="VOV3001" s="388"/>
      <c r="VOW3001" s="388"/>
      <c r="VOX3001" s="388"/>
      <c r="VOY3001" s="388"/>
      <c r="VOZ3001" s="388"/>
      <c r="VPA3001" s="388"/>
      <c r="VPB3001" s="388"/>
      <c r="VPC3001" s="388"/>
      <c r="VPD3001" s="388"/>
      <c r="VPE3001" s="388"/>
      <c r="VPF3001" s="388"/>
      <c r="VPG3001" s="388"/>
      <c r="VPH3001" s="388"/>
      <c r="VPI3001" s="388"/>
      <c r="VPJ3001" s="388"/>
      <c r="VPK3001" s="388"/>
      <c r="VPL3001" s="388"/>
      <c r="VPM3001" s="388"/>
      <c r="VPN3001" s="388"/>
      <c r="VPO3001" s="388"/>
      <c r="VPP3001" s="388"/>
      <c r="VPQ3001" s="388"/>
      <c r="VPR3001" s="388"/>
      <c r="VPS3001" s="388"/>
      <c r="VPT3001" s="388"/>
      <c r="VPU3001" s="388"/>
      <c r="VPV3001" s="388"/>
      <c r="VPW3001" s="388"/>
      <c r="VPX3001" s="388"/>
      <c r="VPY3001" s="388"/>
      <c r="VPZ3001" s="388"/>
      <c r="VQA3001" s="388"/>
      <c r="VQB3001" s="388"/>
      <c r="VQC3001" s="388"/>
      <c r="VQD3001" s="388"/>
      <c r="VQE3001" s="388"/>
      <c r="VQF3001" s="388"/>
      <c r="VQG3001" s="388"/>
      <c r="VQH3001" s="388"/>
      <c r="VQI3001" s="388"/>
      <c r="VQJ3001" s="388"/>
      <c r="VQK3001" s="388"/>
      <c r="VQL3001" s="388"/>
      <c r="VQM3001" s="388"/>
      <c r="VQN3001" s="388"/>
      <c r="VQO3001" s="388"/>
      <c r="VQP3001" s="388"/>
      <c r="VQQ3001" s="388"/>
      <c r="VQR3001" s="388"/>
      <c r="VQS3001" s="388"/>
      <c r="VQT3001" s="388"/>
      <c r="VQU3001" s="388"/>
      <c r="VQV3001" s="388"/>
      <c r="VQW3001" s="388"/>
      <c r="VQX3001" s="388"/>
      <c r="VQY3001" s="388"/>
      <c r="VQZ3001" s="388"/>
      <c r="VRA3001" s="388"/>
      <c r="VRB3001" s="388"/>
      <c r="VRC3001" s="388"/>
      <c r="VRD3001" s="388"/>
      <c r="VRE3001" s="388"/>
      <c r="VRF3001" s="388"/>
      <c r="VRG3001" s="388"/>
      <c r="VRH3001" s="388"/>
      <c r="VRI3001" s="388"/>
      <c r="VRJ3001" s="388"/>
      <c r="VRK3001" s="388"/>
      <c r="VRL3001" s="388"/>
      <c r="VRM3001" s="388"/>
      <c r="VRN3001" s="388"/>
      <c r="VRO3001" s="388"/>
      <c r="VRP3001" s="388"/>
      <c r="VRQ3001" s="388"/>
      <c r="VRR3001" s="388"/>
      <c r="VRS3001" s="388"/>
      <c r="VRT3001" s="388"/>
      <c r="VRU3001" s="388"/>
      <c r="VRV3001" s="388"/>
      <c r="VRW3001" s="388"/>
      <c r="VRX3001" s="388"/>
      <c r="VRY3001" s="388"/>
      <c r="VRZ3001" s="388"/>
      <c r="VSA3001" s="388"/>
      <c r="VSB3001" s="388"/>
      <c r="VSC3001" s="388"/>
      <c r="VSD3001" s="388"/>
      <c r="VSE3001" s="388"/>
      <c r="VSF3001" s="388"/>
      <c r="VSG3001" s="388"/>
      <c r="VSH3001" s="388"/>
      <c r="VSI3001" s="388"/>
      <c r="VSJ3001" s="388"/>
      <c r="VSK3001" s="388"/>
      <c r="VSL3001" s="388"/>
      <c r="VSM3001" s="388"/>
      <c r="VSN3001" s="388"/>
      <c r="VSO3001" s="388"/>
      <c r="VSP3001" s="388"/>
      <c r="VSQ3001" s="388"/>
      <c r="VSR3001" s="388"/>
      <c r="VSS3001" s="388"/>
      <c r="VST3001" s="388"/>
      <c r="VSU3001" s="388"/>
      <c r="VSV3001" s="388"/>
      <c r="VSW3001" s="388"/>
      <c r="VSX3001" s="388"/>
      <c r="VSY3001" s="388"/>
      <c r="VSZ3001" s="388"/>
      <c r="VTA3001" s="388"/>
      <c r="VTB3001" s="388"/>
      <c r="VTC3001" s="388"/>
      <c r="VTD3001" s="388"/>
      <c r="VTE3001" s="388"/>
      <c r="VTF3001" s="388"/>
      <c r="VTG3001" s="388"/>
      <c r="VTH3001" s="388"/>
      <c r="VTI3001" s="388"/>
      <c r="VTJ3001" s="388"/>
      <c r="VTK3001" s="388"/>
      <c r="VTL3001" s="388"/>
      <c r="VTM3001" s="388"/>
      <c r="VTN3001" s="388"/>
      <c r="VTO3001" s="388"/>
      <c r="VTP3001" s="388"/>
      <c r="VTQ3001" s="388"/>
      <c r="VTR3001" s="388"/>
      <c r="VTS3001" s="388"/>
      <c r="VTT3001" s="388"/>
      <c r="VTU3001" s="388"/>
      <c r="VTV3001" s="388"/>
      <c r="VTW3001" s="388"/>
      <c r="VTX3001" s="388"/>
      <c r="VTY3001" s="388"/>
      <c r="VTZ3001" s="388"/>
      <c r="VUA3001" s="388"/>
      <c r="VUB3001" s="388"/>
      <c r="VUC3001" s="388"/>
      <c r="VUD3001" s="388"/>
      <c r="VUE3001" s="388"/>
      <c r="VUF3001" s="388"/>
      <c r="VUG3001" s="388"/>
      <c r="VUH3001" s="388"/>
      <c r="VUI3001" s="388"/>
      <c r="VUJ3001" s="388"/>
      <c r="VUK3001" s="388"/>
      <c r="VUL3001" s="388"/>
      <c r="VUM3001" s="388"/>
      <c r="VUN3001" s="388"/>
      <c r="VUO3001" s="388"/>
      <c r="VUP3001" s="388"/>
      <c r="VUQ3001" s="388"/>
      <c r="VUR3001" s="388"/>
      <c r="VUS3001" s="388"/>
      <c r="VUT3001" s="388"/>
      <c r="VUU3001" s="388"/>
      <c r="VUV3001" s="388"/>
      <c r="VUW3001" s="388"/>
      <c r="VUX3001" s="388"/>
      <c r="VUY3001" s="388"/>
      <c r="VUZ3001" s="388"/>
      <c r="VVA3001" s="388"/>
      <c r="VVB3001" s="388"/>
      <c r="VVC3001" s="388"/>
      <c r="VVD3001" s="388"/>
      <c r="VVE3001" s="388"/>
      <c r="VVF3001" s="388"/>
      <c r="VVG3001" s="388"/>
      <c r="VVH3001" s="388"/>
      <c r="VVI3001" s="388"/>
      <c r="VVJ3001" s="388"/>
      <c r="VVK3001" s="388"/>
      <c r="VVL3001" s="388"/>
      <c r="VVM3001" s="388"/>
      <c r="VVN3001" s="388"/>
      <c r="VVO3001" s="388"/>
      <c r="VVP3001" s="388"/>
      <c r="VVQ3001" s="388"/>
      <c r="VVR3001" s="388"/>
      <c r="VVS3001" s="388"/>
      <c r="VVT3001" s="388"/>
      <c r="VVU3001" s="388"/>
      <c r="VVV3001" s="388"/>
      <c r="VVW3001" s="388"/>
      <c r="VVX3001" s="388"/>
      <c r="VVY3001" s="388"/>
      <c r="VVZ3001" s="388"/>
      <c r="VWA3001" s="388"/>
      <c r="VWB3001" s="388"/>
      <c r="VWC3001" s="388"/>
      <c r="VWD3001" s="388"/>
      <c r="VWE3001" s="388"/>
      <c r="VWF3001" s="388"/>
      <c r="VWG3001" s="388"/>
      <c r="VWH3001" s="388"/>
      <c r="VWI3001" s="388"/>
      <c r="VWJ3001" s="388"/>
      <c r="VWK3001" s="388"/>
      <c r="VWL3001" s="388"/>
      <c r="VWM3001" s="388"/>
      <c r="VWN3001" s="388"/>
      <c r="VWO3001" s="388"/>
      <c r="VWP3001" s="388"/>
      <c r="VWQ3001" s="388"/>
      <c r="VWR3001" s="388"/>
      <c r="VWS3001" s="388"/>
      <c r="VWT3001" s="388"/>
      <c r="VWU3001" s="388"/>
      <c r="VWV3001" s="388"/>
      <c r="VWW3001" s="388"/>
      <c r="VWX3001" s="388"/>
      <c r="VWY3001" s="388"/>
      <c r="VWZ3001" s="388"/>
      <c r="VXA3001" s="388"/>
      <c r="VXB3001" s="388"/>
      <c r="VXC3001" s="388"/>
      <c r="VXD3001" s="388"/>
      <c r="VXE3001" s="388"/>
      <c r="VXF3001" s="388"/>
      <c r="VXG3001" s="388"/>
      <c r="VXH3001" s="388"/>
      <c r="VXI3001" s="388"/>
      <c r="VXJ3001" s="388"/>
      <c r="VXK3001" s="388"/>
      <c r="VXL3001" s="388"/>
      <c r="VXM3001" s="388"/>
      <c r="VXN3001" s="388"/>
      <c r="VXO3001" s="388"/>
      <c r="VXP3001" s="388"/>
      <c r="VXQ3001" s="388"/>
      <c r="VXR3001" s="388"/>
      <c r="VXS3001" s="388"/>
      <c r="VXT3001" s="388"/>
      <c r="VXU3001" s="388"/>
      <c r="VXV3001" s="388"/>
      <c r="VXW3001" s="388"/>
      <c r="VXX3001" s="388"/>
      <c r="VXY3001" s="388"/>
      <c r="VXZ3001" s="388"/>
      <c r="VYA3001" s="388"/>
      <c r="VYB3001" s="388"/>
      <c r="VYC3001" s="388"/>
      <c r="VYD3001" s="388"/>
      <c r="VYE3001" s="388"/>
      <c r="VYF3001" s="388"/>
      <c r="VYG3001" s="388"/>
      <c r="VYH3001" s="388"/>
      <c r="VYI3001" s="388"/>
      <c r="VYJ3001" s="388"/>
      <c r="VYK3001" s="388"/>
      <c r="VYL3001" s="388"/>
      <c r="VYM3001" s="388"/>
      <c r="VYN3001" s="388"/>
      <c r="VYO3001" s="388"/>
      <c r="VYP3001" s="388"/>
      <c r="VYQ3001" s="388"/>
      <c r="VYR3001" s="388"/>
      <c r="VYS3001" s="388"/>
      <c r="VYT3001" s="388"/>
      <c r="VYU3001" s="388"/>
      <c r="VYV3001" s="388"/>
      <c r="VYW3001" s="388"/>
      <c r="VYX3001" s="388"/>
      <c r="VYY3001" s="388"/>
      <c r="VYZ3001" s="388"/>
      <c r="VZA3001" s="388"/>
      <c r="VZB3001" s="388"/>
      <c r="VZC3001" s="388"/>
      <c r="VZD3001" s="388"/>
      <c r="VZE3001" s="388"/>
      <c r="VZF3001" s="388"/>
      <c r="VZG3001" s="388"/>
      <c r="VZH3001" s="388"/>
      <c r="VZI3001" s="388"/>
      <c r="VZJ3001" s="388"/>
      <c r="VZK3001" s="388"/>
      <c r="VZL3001" s="388"/>
      <c r="VZM3001" s="388"/>
      <c r="VZN3001" s="388"/>
      <c r="VZO3001" s="388"/>
      <c r="VZP3001" s="388"/>
      <c r="VZQ3001" s="388"/>
      <c r="VZR3001" s="388"/>
      <c r="VZS3001" s="388"/>
      <c r="VZT3001" s="388"/>
      <c r="VZU3001" s="388"/>
      <c r="VZV3001" s="388"/>
      <c r="VZW3001" s="388"/>
      <c r="VZX3001" s="388"/>
      <c r="VZY3001" s="388"/>
      <c r="VZZ3001" s="388"/>
      <c r="WAA3001" s="388"/>
      <c r="WAB3001" s="388"/>
      <c r="WAC3001" s="388"/>
      <c r="WAD3001" s="388"/>
      <c r="WAE3001" s="388"/>
      <c r="WAF3001" s="388"/>
      <c r="WAG3001" s="388"/>
      <c r="WAH3001" s="388"/>
      <c r="WAI3001" s="388"/>
      <c r="WAJ3001" s="388"/>
      <c r="WAK3001" s="388"/>
      <c r="WAL3001" s="388"/>
      <c r="WAM3001" s="388"/>
      <c r="WAN3001" s="388"/>
      <c r="WAO3001" s="388"/>
      <c r="WAP3001" s="388"/>
      <c r="WAQ3001" s="388"/>
      <c r="WAR3001" s="388"/>
      <c r="WAS3001" s="388"/>
      <c r="WAT3001" s="388"/>
      <c r="WAU3001" s="388"/>
      <c r="WAV3001" s="388"/>
      <c r="WAW3001" s="388"/>
      <c r="WAX3001" s="388"/>
      <c r="WAY3001" s="388"/>
      <c r="WAZ3001" s="388"/>
      <c r="WBA3001" s="388"/>
      <c r="WBB3001" s="388"/>
      <c r="WBC3001" s="388"/>
      <c r="WBD3001" s="388"/>
      <c r="WBE3001" s="388"/>
      <c r="WBF3001" s="388"/>
      <c r="WBG3001" s="388"/>
      <c r="WBH3001" s="388"/>
      <c r="WBI3001" s="388"/>
      <c r="WBJ3001" s="388"/>
      <c r="WBK3001" s="388"/>
      <c r="WBL3001" s="388"/>
      <c r="WBM3001" s="388"/>
      <c r="WBN3001" s="388"/>
      <c r="WBO3001" s="388"/>
      <c r="WBP3001" s="388"/>
      <c r="WBQ3001" s="388"/>
      <c r="WBR3001" s="388"/>
      <c r="WBS3001" s="388"/>
      <c r="WBT3001" s="388"/>
      <c r="WBU3001" s="388"/>
      <c r="WBV3001" s="388"/>
      <c r="WBW3001" s="388"/>
      <c r="WBX3001" s="388"/>
      <c r="WBY3001" s="388"/>
      <c r="WBZ3001" s="388"/>
      <c r="WCA3001" s="388"/>
      <c r="WCB3001" s="388"/>
      <c r="WCC3001" s="388"/>
      <c r="WCD3001" s="388"/>
      <c r="WCE3001" s="388"/>
      <c r="WCF3001" s="388"/>
      <c r="WCG3001" s="388"/>
      <c r="WCH3001" s="388"/>
      <c r="WCI3001" s="388"/>
      <c r="WCJ3001" s="388"/>
      <c r="WCK3001" s="388"/>
      <c r="WCL3001" s="388"/>
      <c r="WCM3001" s="388"/>
      <c r="WCN3001" s="388"/>
      <c r="WCO3001" s="388"/>
      <c r="WCP3001" s="388"/>
      <c r="WCQ3001" s="388"/>
      <c r="WCR3001" s="388"/>
      <c r="WCS3001" s="388"/>
      <c r="WCT3001" s="388"/>
      <c r="WCU3001" s="388"/>
      <c r="WCV3001" s="388"/>
      <c r="WCW3001" s="388"/>
      <c r="WCX3001" s="388"/>
      <c r="WCY3001" s="388"/>
      <c r="WCZ3001" s="388"/>
      <c r="WDA3001" s="388"/>
      <c r="WDB3001" s="388"/>
      <c r="WDC3001" s="388"/>
      <c r="WDD3001" s="388"/>
      <c r="WDE3001" s="388"/>
      <c r="WDF3001" s="388"/>
      <c r="WDG3001" s="388"/>
      <c r="WDH3001" s="388"/>
      <c r="WDI3001" s="388"/>
      <c r="WDJ3001" s="388"/>
      <c r="WDK3001" s="388"/>
      <c r="WDL3001" s="388"/>
      <c r="WDM3001" s="388"/>
      <c r="WDN3001" s="388"/>
      <c r="WDO3001" s="388"/>
      <c r="WDP3001" s="388"/>
      <c r="WDQ3001" s="388"/>
      <c r="WDR3001" s="388"/>
      <c r="WDS3001" s="388"/>
      <c r="WDT3001" s="388"/>
      <c r="WDU3001" s="388"/>
      <c r="WDV3001" s="388"/>
      <c r="WDW3001" s="388"/>
      <c r="WDX3001" s="388"/>
      <c r="WDY3001" s="388"/>
      <c r="WDZ3001" s="388"/>
      <c r="WEA3001" s="388"/>
      <c r="WEB3001" s="388"/>
      <c r="WEC3001" s="388"/>
      <c r="WED3001" s="388"/>
      <c r="WEE3001" s="388"/>
      <c r="WEF3001" s="388"/>
      <c r="WEG3001" s="388"/>
      <c r="WEH3001" s="388"/>
      <c r="WEI3001" s="388"/>
      <c r="WEJ3001" s="388"/>
      <c r="WEK3001" s="388"/>
      <c r="WEL3001" s="388"/>
      <c r="WEM3001" s="388"/>
      <c r="WEN3001" s="388"/>
      <c r="WEO3001" s="388"/>
      <c r="WEP3001" s="388"/>
      <c r="WEQ3001" s="388"/>
      <c r="WER3001" s="388"/>
      <c r="WES3001" s="388"/>
      <c r="WET3001" s="388"/>
      <c r="WEU3001" s="388"/>
      <c r="WEV3001" s="388"/>
      <c r="WEW3001" s="388"/>
      <c r="WEX3001" s="388"/>
      <c r="WEY3001" s="388"/>
      <c r="WEZ3001" s="388"/>
      <c r="WFA3001" s="388"/>
      <c r="WFB3001" s="388"/>
      <c r="WFC3001" s="388"/>
      <c r="WFD3001" s="388"/>
      <c r="WFE3001" s="388"/>
      <c r="WFF3001" s="388"/>
      <c r="WFG3001" s="388"/>
      <c r="WFH3001" s="388"/>
      <c r="WFI3001" s="388"/>
      <c r="WFJ3001" s="388"/>
      <c r="WFK3001" s="388"/>
      <c r="WFL3001" s="388"/>
      <c r="WFM3001" s="388"/>
      <c r="WFN3001" s="388"/>
      <c r="WFO3001" s="388"/>
      <c r="WFP3001" s="388"/>
      <c r="WFQ3001" s="388"/>
      <c r="WFR3001" s="388"/>
      <c r="WFS3001" s="388"/>
      <c r="WFT3001" s="388"/>
      <c r="WFU3001" s="388"/>
      <c r="WFV3001" s="388"/>
      <c r="WFW3001" s="388"/>
      <c r="WFX3001" s="388"/>
      <c r="WFY3001" s="388"/>
      <c r="WFZ3001" s="388"/>
      <c r="WGA3001" s="388"/>
      <c r="WGB3001" s="388"/>
      <c r="WGC3001" s="388"/>
      <c r="WGD3001" s="388"/>
      <c r="WGE3001" s="388"/>
      <c r="WGF3001" s="388"/>
      <c r="WGG3001" s="388"/>
      <c r="WGH3001" s="388"/>
      <c r="WGI3001" s="388"/>
      <c r="WGJ3001" s="388"/>
      <c r="WGK3001" s="388"/>
      <c r="WGL3001" s="388"/>
      <c r="WGM3001" s="388"/>
      <c r="WGN3001" s="388"/>
      <c r="WGO3001" s="388"/>
      <c r="WGP3001" s="388"/>
      <c r="WGQ3001" s="388"/>
      <c r="WGR3001" s="388"/>
      <c r="WGS3001" s="388"/>
      <c r="WGT3001" s="388"/>
      <c r="WGU3001" s="388"/>
      <c r="WGV3001" s="388"/>
      <c r="WGW3001" s="388"/>
      <c r="WGX3001" s="388"/>
      <c r="WGY3001" s="388"/>
      <c r="WGZ3001" s="388"/>
      <c r="WHA3001" s="388"/>
      <c r="WHB3001" s="388"/>
      <c r="WHC3001" s="388"/>
      <c r="WHD3001" s="388"/>
      <c r="WHE3001" s="388"/>
      <c r="WHF3001" s="388"/>
      <c r="WHG3001" s="388"/>
      <c r="WHH3001" s="388"/>
      <c r="WHI3001" s="388"/>
      <c r="WHJ3001" s="388"/>
      <c r="WHK3001" s="388"/>
      <c r="WHL3001" s="388"/>
      <c r="WHM3001" s="388"/>
      <c r="WHN3001" s="388"/>
      <c r="WHO3001" s="388"/>
      <c r="WHP3001" s="388"/>
      <c r="WHQ3001" s="388"/>
      <c r="WHR3001" s="388"/>
      <c r="WHS3001" s="388"/>
      <c r="WHT3001" s="388"/>
      <c r="WHU3001" s="388"/>
      <c r="WHV3001" s="388"/>
      <c r="WHW3001" s="388"/>
      <c r="WHX3001" s="388"/>
      <c r="WHY3001" s="388"/>
      <c r="WHZ3001" s="388"/>
      <c r="WIA3001" s="388"/>
      <c r="WIB3001" s="388"/>
      <c r="WIC3001" s="388"/>
      <c r="WID3001" s="388"/>
      <c r="WIE3001" s="388"/>
      <c r="WIF3001" s="388"/>
      <c r="WIG3001" s="388"/>
      <c r="WIH3001" s="388"/>
      <c r="WII3001" s="388"/>
      <c r="WIJ3001" s="388"/>
      <c r="WIK3001" s="388"/>
      <c r="WIL3001" s="388"/>
      <c r="WIM3001" s="388"/>
      <c r="WIN3001" s="388"/>
      <c r="WIO3001" s="388"/>
      <c r="WIP3001" s="388"/>
      <c r="WIQ3001" s="388"/>
      <c r="WIR3001" s="388"/>
      <c r="WIS3001" s="388"/>
      <c r="WIT3001" s="388"/>
      <c r="WIU3001" s="388"/>
      <c r="WIV3001" s="388"/>
      <c r="WIW3001" s="388"/>
      <c r="WIX3001" s="388"/>
      <c r="WIY3001" s="388"/>
      <c r="WIZ3001" s="388"/>
      <c r="WJA3001" s="388"/>
      <c r="WJB3001" s="388"/>
      <c r="WJC3001" s="388"/>
      <c r="WJD3001" s="388"/>
      <c r="WJE3001" s="388"/>
      <c r="WJF3001" s="388"/>
      <c r="WJG3001" s="388"/>
      <c r="WJH3001" s="388"/>
      <c r="WJI3001" s="388"/>
      <c r="WJJ3001" s="388"/>
      <c r="WJK3001" s="388"/>
      <c r="WJL3001" s="388"/>
      <c r="WJM3001" s="388"/>
      <c r="WJN3001" s="388"/>
      <c r="WJO3001" s="388"/>
      <c r="WJP3001" s="388"/>
      <c r="WJQ3001" s="388"/>
      <c r="WJR3001" s="388"/>
      <c r="WJS3001" s="388"/>
      <c r="WJT3001" s="388"/>
      <c r="WJU3001" s="388"/>
      <c r="WJV3001" s="388"/>
      <c r="WJW3001" s="388"/>
      <c r="WJX3001" s="388"/>
      <c r="WJY3001" s="388"/>
      <c r="WJZ3001" s="388"/>
      <c r="WKA3001" s="388"/>
      <c r="WKB3001" s="388"/>
      <c r="WKC3001" s="388"/>
      <c r="WKD3001" s="388"/>
      <c r="WKE3001" s="388"/>
      <c r="WKF3001" s="388"/>
      <c r="WKG3001" s="388"/>
      <c r="WKH3001" s="388"/>
      <c r="WKI3001" s="388"/>
      <c r="WKJ3001" s="388"/>
      <c r="WKK3001" s="388"/>
      <c r="WKL3001" s="388"/>
      <c r="WKM3001" s="388"/>
      <c r="WKN3001" s="388"/>
      <c r="WKO3001" s="388"/>
      <c r="WKP3001" s="388"/>
      <c r="WKQ3001" s="388"/>
      <c r="WKR3001" s="388"/>
      <c r="WKS3001" s="388"/>
      <c r="WKT3001" s="388"/>
      <c r="WKU3001" s="388"/>
      <c r="WKV3001" s="388"/>
      <c r="WKW3001" s="388"/>
      <c r="WKX3001" s="388"/>
      <c r="WKY3001" s="388"/>
      <c r="WKZ3001" s="388"/>
      <c r="WLA3001" s="388"/>
      <c r="WLB3001" s="388"/>
      <c r="WLC3001" s="388"/>
      <c r="WLD3001" s="388"/>
      <c r="WLE3001" s="388"/>
      <c r="WLF3001" s="388"/>
      <c r="WLG3001" s="388"/>
      <c r="WLH3001" s="388"/>
      <c r="WLI3001" s="388"/>
      <c r="WLJ3001" s="388"/>
      <c r="WLK3001" s="388"/>
      <c r="WLL3001" s="388"/>
      <c r="WLM3001" s="388"/>
      <c r="WLN3001" s="388"/>
      <c r="WLO3001" s="388"/>
      <c r="WLP3001" s="388"/>
      <c r="WLQ3001" s="388"/>
      <c r="WLR3001" s="388"/>
      <c r="WLS3001" s="388"/>
      <c r="WLT3001" s="388"/>
      <c r="WLU3001" s="388"/>
      <c r="WLV3001" s="388"/>
      <c r="WLW3001" s="388"/>
      <c r="WLX3001" s="388"/>
      <c r="WLY3001" s="388"/>
      <c r="WLZ3001" s="388"/>
      <c r="WMA3001" s="388"/>
      <c r="WMB3001" s="388"/>
      <c r="WMC3001" s="388"/>
      <c r="WMD3001" s="388"/>
      <c r="WME3001" s="388"/>
      <c r="WMF3001" s="388"/>
      <c r="WMG3001" s="388"/>
      <c r="WMH3001" s="388"/>
      <c r="WMI3001" s="388"/>
      <c r="WMJ3001" s="388"/>
      <c r="WMK3001" s="388"/>
      <c r="WML3001" s="388"/>
      <c r="WMM3001" s="388"/>
      <c r="WMN3001" s="388"/>
      <c r="WMO3001" s="388"/>
      <c r="WMP3001" s="388"/>
      <c r="WMQ3001" s="388"/>
      <c r="WMR3001" s="388"/>
      <c r="WMS3001" s="388"/>
      <c r="WMT3001" s="388"/>
      <c r="WMU3001" s="388"/>
      <c r="WMV3001" s="388"/>
      <c r="WMW3001" s="388"/>
      <c r="WMX3001" s="388"/>
      <c r="WMY3001" s="388"/>
      <c r="WMZ3001" s="388"/>
      <c r="WNA3001" s="388"/>
      <c r="WNB3001" s="388"/>
      <c r="WNC3001" s="388"/>
      <c r="WND3001" s="388"/>
      <c r="WNE3001" s="388"/>
      <c r="WNF3001" s="388"/>
      <c r="WNG3001" s="388"/>
      <c r="WNH3001" s="388"/>
      <c r="WNI3001" s="388"/>
      <c r="WNJ3001" s="388"/>
      <c r="WNK3001" s="388"/>
      <c r="WNL3001" s="388"/>
      <c r="WNM3001" s="388"/>
      <c r="WNN3001" s="388"/>
      <c r="WNO3001" s="388"/>
      <c r="WNP3001" s="388"/>
      <c r="WNQ3001" s="388"/>
      <c r="WNR3001" s="388"/>
      <c r="WNS3001" s="388"/>
      <c r="WNT3001" s="388"/>
      <c r="WNU3001" s="388"/>
      <c r="WNV3001" s="388"/>
      <c r="WNW3001" s="388"/>
      <c r="WNX3001" s="388"/>
      <c r="WNY3001" s="388"/>
      <c r="WNZ3001" s="388"/>
      <c r="WOA3001" s="388"/>
      <c r="WOB3001" s="388"/>
      <c r="WOC3001" s="388"/>
      <c r="WOD3001" s="388"/>
      <c r="WOE3001" s="388"/>
      <c r="WOF3001" s="388"/>
      <c r="WOG3001" s="388"/>
      <c r="WOH3001" s="388"/>
      <c r="WOI3001" s="388"/>
      <c r="WOJ3001" s="388"/>
      <c r="WOK3001" s="388"/>
      <c r="WOL3001" s="388"/>
      <c r="WOM3001" s="388"/>
      <c r="WON3001" s="388"/>
      <c r="WOO3001" s="388"/>
      <c r="WOP3001" s="388"/>
      <c r="WOQ3001" s="388"/>
      <c r="WOR3001" s="388"/>
      <c r="WOS3001" s="388"/>
      <c r="WOT3001" s="388"/>
      <c r="WOU3001" s="388"/>
      <c r="WOV3001" s="388"/>
      <c r="WOW3001" s="388"/>
      <c r="WOX3001" s="388"/>
      <c r="WOY3001" s="388"/>
      <c r="WOZ3001" s="388"/>
      <c r="WPA3001" s="388"/>
      <c r="WPB3001" s="388"/>
      <c r="WPC3001" s="388"/>
      <c r="WPD3001" s="388"/>
      <c r="WPE3001" s="388"/>
      <c r="WPF3001" s="388"/>
      <c r="WPG3001" s="388"/>
      <c r="WPH3001" s="388"/>
      <c r="WPI3001" s="388"/>
      <c r="WPJ3001" s="388"/>
      <c r="WPK3001" s="388"/>
      <c r="WPL3001" s="388"/>
      <c r="WPM3001" s="388"/>
      <c r="WPN3001" s="388"/>
      <c r="WPO3001" s="388"/>
      <c r="WPP3001" s="388"/>
      <c r="WPQ3001" s="388"/>
      <c r="WPR3001" s="388"/>
      <c r="WPS3001" s="388"/>
      <c r="WPT3001" s="388"/>
      <c r="WPU3001" s="388"/>
      <c r="WPV3001" s="388"/>
      <c r="WPW3001" s="388"/>
      <c r="WPX3001" s="388"/>
      <c r="WPY3001" s="388"/>
      <c r="WPZ3001" s="388"/>
      <c r="WQA3001" s="388"/>
      <c r="WQB3001" s="388"/>
      <c r="WQC3001" s="388"/>
      <c r="WQD3001" s="388"/>
      <c r="WQE3001" s="388"/>
      <c r="WQF3001" s="388"/>
      <c r="WQG3001" s="388"/>
      <c r="WQH3001" s="388"/>
      <c r="WQI3001" s="388"/>
      <c r="WQJ3001" s="388"/>
      <c r="WQK3001" s="388"/>
      <c r="WQL3001" s="388"/>
      <c r="WQM3001" s="388"/>
      <c r="WQN3001" s="388"/>
      <c r="WQO3001" s="388"/>
      <c r="WQP3001" s="388"/>
      <c r="WQQ3001" s="388"/>
      <c r="WQR3001" s="388"/>
      <c r="WQS3001" s="388"/>
      <c r="WQT3001" s="388"/>
      <c r="WQU3001" s="388"/>
      <c r="WQV3001" s="388"/>
      <c r="WQW3001" s="388"/>
      <c r="WQX3001" s="388"/>
      <c r="WQY3001" s="388"/>
      <c r="WQZ3001" s="388"/>
      <c r="WRA3001" s="388"/>
      <c r="WRB3001" s="388"/>
      <c r="WRC3001" s="388"/>
      <c r="WRD3001" s="388"/>
      <c r="WRE3001" s="388"/>
      <c r="WRF3001" s="388"/>
      <c r="WRG3001" s="388"/>
      <c r="WRH3001" s="388"/>
      <c r="WRI3001" s="388"/>
      <c r="WRJ3001" s="388"/>
      <c r="WRK3001" s="388"/>
      <c r="WRL3001" s="388"/>
      <c r="WRM3001" s="388"/>
      <c r="WRN3001" s="388"/>
      <c r="WRO3001" s="388"/>
      <c r="WRP3001" s="388"/>
      <c r="WRQ3001" s="388"/>
      <c r="WRR3001" s="388"/>
      <c r="WRS3001" s="388"/>
      <c r="WRT3001" s="388"/>
      <c r="WRU3001" s="388"/>
      <c r="WRV3001" s="388"/>
      <c r="WRW3001" s="388"/>
      <c r="WRX3001" s="388"/>
      <c r="WRY3001" s="388"/>
      <c r="WRZ3001" s="388"/>
      <c r="WSA3001" s="388"/>
      <c r="WSB3001" s="388"/>
      <c r="WSC3001" s="388"/>
      <c r="WSD3001" s="388"/>
      <c r="WSE3001" s="388"/>
      <c r="WSF3001" s="388"/>
      <c r="WSG3001" s="388"/>
      <c r="WSH3001" s="388"/>
      <c r="WSI3001" s="388"/>
      <c r="WSJ3001" s="388"/>
      <c r="WSK3001" s="388"/>
      <c r="WSL3001" s="388"/>
      <c r="WSM3001" s="388"/>
      <c r="WSN3001" s="388"/>
      <c r="WSO3001" s="388"/>
      <c r="WSP3001" s="388"/>
      <c r="WSQ3001" s="388"/>
      <c r="WSR3001" s="388"/>
      <c r="WSS3001" s="388"/>
      <c r="WST3001" s="388"/>
      <c r="WSU3001" s="388"/>
      <c r="WSV3001" s="388"/>
      <c r="WSW3001" s="388"/>
      <c r="WSX3001" s="388"/>
      <c r="WSY3001" s="388"/>
      <c r="WSZ3001" s="388"/>
      <c r="WTA3001" s="388"/>
      <c r="WTB3001" s="388"/>
      <c r="WTC3001" s="388"/>
      <c r="WTD3001" s="388"/>
      <c r="WTE3001" s="388"/>
      <c r="WTF3001" s="388"/>
      <c r="WTG3001" s="388"/>
      <c r="WTH3001" s="388"/>
      <c r="WTI3001" s="388"/>
      <c r="WTJ3001" s="388"/>
      <c r="WTK3001" s="388"/>
      <c r="WTL3001" s="388"/>
      <c r="WTM3001" s="388"/>
      <c r="WTN3001" s="388"/>
      <c r="WTO3001" s="388"/>
      <c r="WTP3001" s="388"/>
      <c r="WTQ3001" s="388"/>
      <c r="WTR3001" s="388"/>
      <c r="WTS3001" s="388"/>
      <c r="WTT3001" s="388"/>
      <c r="WTU3001" s="388"/>
      <c r="WTV3001" s="388"/>
      <c r="WTW3001" s="388"/>
      <c r="WTX3001" s="388"/>
      <c r="WTY3001" s="388"/>
      <c r="WTZ3001" s="388"/>
      <c r="WUA3001" s="388"/>
      <c r="WUB3001" s="388"/>
      <c r="WUC3001" s="388"/>
      <c r="WUD3001" s="388"/>
      <c r="WUE3001" s="388"/>
      <c r="WUF3001" s="388"/>
      <c r="WUG3001" s="388"/>
      <c r="WUH3001" s="388"/>
      <c r="WUI3001" s="388"/>
      <c r="WUJ3001" s="388"/>
      <c r="WUK3001" s="388"/>
      <c r="WUL3001" s="388"/>
      <c r="WUM3001" s="388"/>
      <c r="WUN3001" s="388"/>
      <c r="WUO3001" s="388"/>
      <c r="WUP3001" s="388"/>
      <c r="WUQ3001" s="388"/>
      <c r="WUR3001" s="388"/>
      <c r="WUS3001" s="388"/>
      <c r="WUT3001" s="388"/>
      <c r="WUU3001" s="388"/>
      <c r="WUV3001" s="388"/>
      <c r="WUW3001" s="388"/>
      <c r="WUX3001" s="388"/>
      <c r="WUY3001" s="388"/>
      <c r="WUZ3001" s="388"/>
      <c r="WVA3001" s="388"/>
      <c r="WVB3001" s="388"/>
      <c r="WVC3001" s="388"/>
      <c r="WVD3001" s="388"/>
      <c r="WVE3001" s="388"/>
      <c r="WVF3001" s="388"/>
      <c r="WVG3001" s="388"/>
      <c r="WVH3001" s="388"/>
      <c r="WVI3001" s="388"/>
      <c r="WVJ3001" s="388"/>
      <c r="WVK3001" s="388"/>
      <c r="WVL3001" s="388"/>
      <c r="WVM3001" s="388"/>
      <c r="WVN3001" s="388"/>
      <c r="WVO3001" s="388"/>
      <c r="WVP3001" s="388"/>
      <c r="WVQ3001" s="388"/>
      <c r="WVR3001" s="388"/>
      <c r="WVS3001" s="388"/>
      <c r="WVT3001" s="388"/>
      <c r="WVU3001" s="388"/>
      <c r="WVV3001" s="388"/>
      <c r="WVW3001" s="388"/>
      <c r="WVX3001" s="388"/>
      <c r="WVY3001" s="388"/>
      <c r="WVZ3001" s="388"/>
      <c r="WWA3001" s="388"/>
      <c r="WWB3001" s="388"/>
      <c r="WWC3001" s="388"/>
      <c r="WWD3001" s="388"/>
      <c r="WWE3001" s="388"/>
      <c r="WWF3001" s="388"/>
      <c r="WWG3001" s="388"/>
      <c r="WWH3001" s="388"/>
      <c r="WWI3001" s="388"/>
      <c r="WWJ3001" s="388"/>
      <c r="WWK3001" s="388"/>
      <c r="WWL3001" s="388"/>
      <c r="WWM3001" s="388"/>
      <c r="WWN3001" s="388"/>
      <c r="WWO3001" s="388"/>
      <c r="WWP3001" s="388"/>
      <c r="WWQ3001" s="388"/>
      <c r="WWR3001" s="388"/>
      <c r="WWS3001" s="388"/>
      <c r="WWT3001" s="388"/>
      <c r="WWU3001" s="388"/>
      <c r="WWV3001" s="388"/>
      <c r="WWW3001" s="388"/>
      <c r="WWX3001" s="388"/>
      <c r="WWY3001" s="388"/>
      <c r="WWZ3001" s="388"/>
      <c r="WXA3001" s="388"/>
      <c r="WXB3001" s="388"/>
      <c r="WXC3001" s="388"/>
      <c r="WXD3001" s="388"/>
      <c r="WXE3001" s="388"/>
      <c r="WXF3001" s="388"/>
      <c r="WXG3001" s="388"/>
      <c r="WXH3001" s="388"/>
      <c r="WXI3001" s="388"/>
      <c r="WXJ3001" s="388"/>
      <c r="WXK3001" s="388"/>
      <c r="WXL3001" s="388"/>
      <c r="WXM3001" s="388"/>
      <c r="WXN3001" s="388"/>
      <c r="WXO3001" s="388"/>
      <c r="WXP3001" s="388"/>
      <c r="WXQ3001" s="388"/>
      <c r="WXR3001" s="388"/>
      <c r="WXS3001" s="388"/>
      <c r="WXT3001" s="388"/>
      <c r="WXU3001" s="388"/>
      <c r="WXV3001" s="388"/>
      <c r="WXW3001" s="388"/>
      <c r="WXX3001" s="388"/>
      <c r="WXY3001" s="388"/>
      <c r="WXZ3001" s="388"/>
      <c r="WYA3001" s="388"/>
      <c r="WYB3001" s="388"/>
      <c r="WYC3001" s="388"/>
      <c r="WYD3001" s="388"/>
      <c r="WYE3001" s="388"/>
      <c r="WYF3001" s="388"/>
      <c r="WYG3001" s="388"/>
      <c r="WYH3001" s="388"/>
      <c r="WYI3001" s="388"/>
      <c r="WYJ3001" s="388"/>
      <c r="WYK3001" s="388"/>
      <c r="WYL3001" s="388"/>
      <c r="WYM3001" s="388"/>
      <c r="WYN3001" s="388"/>
      <c r="WYO3001" s="388"/>
      <c r="WYP3001" s="388"/>
      <c r="WYQ3001" s="388"/>
      <c r="WYR3001" s="388"/>
      <c r="WYS3001" s="388"/>
      <c r="WYT3001" s="388"/>
      <c r="WYU3001" s="388"/>
      <c r="WYV3001" s="388"/>
      <c r="WYW3001" s="388"/>
      <c r="WYX3001" s="388"/>
      <c r="WYY3001" s="388"/>
      <c r="WYZ3001" s="388"/>
      <c r="WZA3001" s="388"/>
      <c r="WZB3001" s="388"/>
      <c r="WZC3001" s="388"/>
      <c r="WZD3001" s="388"/>
      <c r="WZE3001" s="388"/>
      <c r="WZF3001" s="388"/>
      <c r="WZG3001" s="388"/>
      <c r="WZH3001" s="388"/>
      <c r="WZI3001" s="388"/>
      <c r="WZJ3001" s="388"/>
      <c r="WZK3001" s="388"/>
      <c r="WZL3001" s="388"/>
      <c r="WZM3001" s="388"/>
      <c r="WZN3001" s="388"/>
      <c r="WZO3001" s="388"/>
      <c r="WZP3001" s="388"/>
      <c r="WZQ3001" s="388"/>
      <c r="WZR3001" s="388"/>
      <c r="WZS3001" s="388"/>
      <c r="WZT3001" s="388"/>
      <c r="WZU3001" s="388"/>
      <c r="WZV3001" s="388"/>
      <c r="WZW3001" s="388"/>
      <c r="WZX3001" s="388"/>
      <c r="WZY3001" s="388"/>
      <c r="WZZ3001" s="388"/>
      <c r="XAA3001" s="388"/>
      <c r="XAB3001" s="388"/>
      <c r="XAC3001" s="388"/>
      <c r="XAD3001" s="388"/>
      <c r="XAE3001" s="388"/>
      <c r="XAF3001" s="388"/>
      <c r="XAG3001" s="388"/>
      <c r="XAH3001" s="388"/>
      <c r="XAI3001" s="388"/>
      <c r="XAJ3001" s="388"/>
      <c r="XAK3001" s="388"/>
      <c r="XAL3001" s="388"/>
      <c r="XAM3001" s="388"/>
      <c r="XAN3001" s="388"/>
      <c r="XAO3001" s="388"/>
      <c r="XAP3001" s="388"/>
      <c r="XAQ3001" s="388"/>
      <c r="XAR3001" s="388"/>
      <c r="XAS3001" s="388"/>
      <c r="XAT3001" s="388"/>
      <c r="XAU3001" s="388"/>
      <c r="XAV3001" s="388"/>
      <c r="XAW3001" s="388"/>
      <c r="XAX3001" s="388"/>
      <c r="XAY3001" s="388"/>
      <c r="XAZ3001" s="388"/>
      <c r="XBA3001" s="388"/>
      <c r="XBB3001" s="388"/>
      <c r="XBC3001" s="388"/>
      <c r="XBD3001" s="388"/>
      <c r="XBE3001" s="388"/>
      <c r="XBF3001" s="388"/>
      <c r="XBG3001" s="388"/>
      <c r="XBH3001" s="388"/>
      <c r="XBI3001" s="388"/>
      <c r="XBJ3001" s="388"/>
      <c r="XBK3001" s="388"/>
      <c r="XBL3001" s="388"/>
      <c r="XBM3001" s="388"/>
      <c r="XBN3001" s="388"/>
      <c r="XBO3001" s="388"/>
      <c r="XBP3001" s="388"/>
      <c r="XBQ3001" s="388"/>
      <c r="XBR3001" s="388"/>
      <c r="XBS3001" s="388"/>
      <c r="XBT3001" s="388"/>
      <c r="XBU3001" s="388"/>
      <c r="XBV3001" s="388"/>
      <c r="XBW3001" s="388"/>
      <c r="XBX3001" s="388"/>
      <c r="XBY3001" s="388"/>
      <c r="XBZ3001" s="388"/>
      <c r="XCA3001" s="388"/>
      <c r="XCB3001" s="388"/>
      <c r="XCC3001" s="388"/>
      <c r="XCD3001" s="388"/>
      <c r="XCE3001" s="388"/>
      <c r="XCF3001" s="388"/>
      <c r="XCG3001" s="388"/>
      <c r="XCH3001" s="388"/>
      <c r="XCI3001" s="388"/>
      <c r="XCJ3001" s="388"/>
      <c r="XCK3001" s="388"/>
      <c r="XCL3001" s="388"/>
      <c r="XCM3001" s="388"/>
      <c r="XCN3001" s="388"/>
      <c r="XCO3001" s="388"/>
      <c r="XCP3001" s="388"/>
      <c r="XCQ3001" s="388"/>
      <c r="XCR3001" s="388"/>
      <c r="XCS3001" s="388"/>
      <c r="XCT3001" s="388"/>
      <c r="XCU3001" s="388"/>
      <c r="XCV3001" s="388"/>
      <c r="XCW3001" s="388"/>
      <c r="XCX3001" s="388"/>
      <c r="XCY3001" s="388"/>
      <c r="XCZ3001" s="388"/>
      <c r="XDA3001" s="388"/>
      <c r="XDB3001" s="388"/>
      <c r="XDC3001" s="388"/>
      <c r="XDD3001" s="388"/>
      <c r="XDE3001" s="388"/>
      <c r="XDF3001" s="388"/>
      <c r="XDG3001" s="388"/>
      <c r="XDH3001" s="388"/>
      <c r="XDI3001" s="388"/>
      <c r="XDJ3001" s="388"/>
      <c r="XDK3001" s="388"/>
      <c r="XDL3001" s="388"/>
      <c r="XDM3001" s="388"/>
      <c r="XDN3001" s="388"/>
      <c r="XDO3001" s="388"/>
      <c r="XDP3001" s="388"/>
      <c r="XDQ3001" s="388"/>
      <c r="XDR3001" s="388"/>
      <c r="XDS3001" s="388"/>
      <c r="XDT3001" s="388"/>
      <c r="XDU3001" s="388"/>
      <c r="XDV3001" s="388"/>
      <c r="XDW3001" s="388"/>
      <c r="XDX3001" s="388"/>
      <c r="XDY3001" s="388"/>
      <c r="XDZ3001" s="388"/>
      <c r="XEA3001" s="388"/>
      <c r="XEB3001" s="388"/>
      <c r="XEC3001" s="388"/>
      <c r="XED3001" s="388"/>
      <c r="XEE3001" s="388"/>
      <c r="XEF3001" s="388"/>
      <c r="XEG3001" s="388"/>
      <c r="XEH3001" s="388"/>
      <c r="XEI3001" s="388"/>
      <c r="XEJ3001" s="388"/>
      <c r="XEK3001" s="388"/>
      <c r="XEL3001" s="388"/>
      <c r="XEM3001" s="388"/>
      <c r="XEN3001" s="388"/>
      <c r="XEO3001" s="388"/>
      <c r="XEP3001" s="388"/>
      <c r="XEQ3001" s="388"/>
      <c r="XER3001" s="388"/>
      <c r="XES3001" s="388"/>
      <c r="XET3001" s="388"/>
      <c r="XEU3001" s="388"/>
      <c r="XEV3001" s="388"/>
      <c r="XEW3001" s="388"/>
      <c r="XEX3001" s="388"/>
      <c r="XEY3001" s="388"/>
      <c r="XEZ3001" s="388"/>
      <c r="XFA3001" s="388"/>
      <c r="XFB3001" s="388"/>
      <c r="XFC3001" s="388"/>
      <c r="XFD3001" s="388"/>
    </row>
    <row r="3002" spans="1:16384" x14ac:dyDescent="0.25">
      <c r="A3002" s="389">
        <v>5129</v>
      </c>
      <c r="B3002" s="389" t="s">
        <v>3881</v>
      </c>
      <c r="C3002" s="389" t="s">
        <v>3882</v>
      </c>
      <c r="D3002" s="389" t="s">
        <v>271</v>
      </c>
      <c r="E3002" s="389" t="s">
        <v>10</v>
      </c>
      <c r="F3002" s="389">
        <v>3386</v>
      </c>
      <c r="G3002" s="389">
        <f>+F3002*H3002</f>
        <v>3765232</v>
      </c>
      <c r="H3002" s="12">
        <v>1112</v>
      </c>
      <c r="I3002" s="388"/>
      <c r="J3002" s="388"/>
      <c r="K3002" s="388"/>
      <c r="L3002" s="388"/>
      <c r="M3002" s="388"/>
      <c r="N3002" s="388"/>
      <c r="O3002" s="388"/>
      <c r="P3002" s="388"/>
      <c r="Q3002" s="388"/>
      <c r="R3002" s="388"/>
      <c r="S3002" s="388"/>
      <c r="T3002" s="388"/>
      <c r="U3002" s="388"/>
      <c r="V3002" s="388"/>
      <c r="W3002" s="388"/>
      <c r="X3002" s="388"/>
      <c r="Y3002" s="388"/>
      <c r="Z3002" s="388"/>
      <c r="AA3002" s="388"/>
      <c r="AB3002" s="388"/>
      <c r="AC3002" s="388"/>
      <c r="AD3002" s="388"/>
      <c r="AE3002" s="388"/>
      <c r="AF3002" s="388"/>
      <c r="AG3002" s="388"/>
      <c r="AH3002" s="388"/>
      <c r="AI3002" s="388"/>
      <c r="AJ3002" s="388"/>
      <c r="AK3002" s="388"/>
      <c r="AL3002" s="388"/>
      <c r="AM3002" s="388"/>
      <c r="AN3002" s="388"/>
      <c r="AO3002" s="388"/>
      <c r="AP3002" s="388"/>
      <c r="AQ3002" s="388"/>
      <c r="AR3002" s="388"/>
      <c r="AS3002" s="388"/>
      <c r="AT3002" s="388"/>
      <c r="AU3002" s="388"/>
      <c r="AV3002" s="388"/>
      <c r="AW3002" s="388"/>
      <c r="AX3002" s="388"/>
      <c r="AY3002" s="388"/>
      <c r="AZ3002" s="388"/>
      <c r="BA3002" s="388"/>
      <c r="BB3002" s="388"/>
      <c r="BC3002" s="388"/>
      <c r="BD3002" s="388"/>
      <c r="BE3002" s="388"/>
      <c r="BF3002" s="388"/>
      <c r="BG3002" s="388"/>
      <c r="BH3002" s="388"/>
      <c r="BI3002" s="388"/>
      <c r="BJ3002" s="388"/>
      <c r="BK3002" s="388"/>
      <c r="BL3002" s="388"/>
      <c r="BM3002" s="388"/>
      <c r="BN3002" s="388"/>
      <c r="BO3002" s="388"/>
      <c r="BP3002" s="388"/>
      <c r="BQ3002" s="388"/>
      <c r="BR3002" s="388"/>
      <c r="BS3002" s="388"/>
      <c r="BT3002" s="388"/>
      <c r="BU3002" s="388"/>
      <c r="BV3002" s="388"/>
      <c r="BW3002" s="388"/>
      <c r="BX3002" s="388"/>
      <c r="BY3002" s="388"/>
      <c r="BZ3002" s="388"/>
      <c r="CA3002" s="388"/>
      <c r="CB3002" s="388"/>
      <c r="CC3002" s="388"/>
      <c r="CD3002" s="388"/>
      <c r="CE3002" s="388"/>
      <c r="CF3002" s="388"/>
      <c r="CG3002" s="388"/>
      <c r="CH3002" s="388"/>
      <c r="CI3002" s="388"/>
      <c r="CJ3002" s="388"/>
      <c r="CK3002" s="388"/>
      <c r="CL3002" s="388"/>
      <c r="CM3002" s="388"/>
      <c r="CN3002" s="388"/>
      <c r="CO3002" s="388"/>
      <c r="CP3002" s="388"/>
      <c r="CQ3002" s="388"/>
      <c r="CR3002" s="388"/>
      <c r="CS3002" s="388"/>
      <c r="CT3002" s="388"/>
      <c r="CU3002" s="388"/>
      <c r="CV3002" s="388"/>
      <c r="CW3002" s="388"/>
      <c r="CX3002" s="388"/>
      <c r="CY3002" s="388"/>
      <c r="CZ3002" s="388"/>
      <c r="DA3002" s="388"/>
      <c r="DB3002" s="388"/>
      <c r="DC3002" s="388"/>
      <c r="DD3002" s="388"/>
      <c r="DE3002" s="388"/>
      <c r="DF3002" s="388"/>
      <c r="DG3002" s="388"/>
      <c r="DH3002" s="388"/>
      <c r="DI3002" s="388"/>
      <c r="DJ3002" s="388"/>
      <c r="DK3002" s="388"/>
      <c r="DL3002" s="388"/>
      <c r="DM3002" s="388"/>
      <c r="DN3002" s="388"/>
      <c r="DO3002" s="388"/>
      <c r="DP3002" s="388"/>
      <c r="DQ3002" s="388"/>
      <c r="DR3002" s="388"/>
      <c r="DS3002" s="388"/>
      <c r="DT3002" s="388"/>
      <c r="DU3002" s="388"/>
      <c r="DV3002" s="388"/>
      <c r="DW3002" s="388"/>
      <c r="DX3002" s="388"/>
      <c r="DY3002" s="388"/>
      <c r="DZ3002" s="388"/>
      <c r="EA3002" s="388"/>
      <c r="EB3002" s="388"/>
      <c r="EC3002" s="388"/>
      <c r="ED3002" s="388"/>
      <c r="EE3002" s="388"/>
      <c r="EF3002" s="388"/>
      <c r="EG3002" s="388"/>
      <c r="EH3002" s="388"/>
      <c r="EI3002" s="388"/>
      <c r="EJ3002" s="388"/>
      <c r="EK3002" s="388"/>
      <c r="EL3002" s="388"/>
      <c r="EM3002" s="388"/>
      <c r="EN3002" s="388"/>
      <c r="EO3002" s="388"/>
      <c r="EP3002" s="388"/>
      <c r="EQ3002" s="388"/>
      <c r="ER3002" s="388"/>
      <c r="ES3002" s="388"/>
      <c r="ET3002" s="388"/>
      <c r="EU3002" s="388"/>
      <c r="EV3002" s="388"/>
      <c r="EW3002" s="388"/>
      <c r="EX3002" s="388"/>
      <c r="EY3002" s="388"/>
      <c r="EZ3002" s="388"/>
      <c r="FA3002" s="388"/>
      <c r="FB3002" s="388"/>
      <c r="FC3002" s="388"/>
      <c r="FD3002" s="388"/>
      <c r="FE3002" s="388"/>
      <c r="FF3002" s="388"/>
      <c r="FG3002" s="388"/>
      <c r="FH3002" s="388"/>
      <c r="FI3002" s="388"/>
      <c r="FJ3002" s="388"/>
      <c r="FK3002" s="388"/>
      <c r="FL3002" s="388"/>
      <c r="FM3002" s="388"/>
      <c r="FN3002" s="388"/>
      <c r="FO3002" s="388"/>
      <c r="FP3002" s="388"/>
      <c r="FQ3002" s="388"/>
      <c r="FR3002" s="388"/>
      <c r="FS3002" s="388"/>
      <c r="FT3002" s="388"/>
      <c r="FU3002" s="388"/>
      <c r="FV3002" s="388"/>
      <c r="FW3002" s="388"/>
      <c r="FX3002" s="388"/>
      <c r="FY3002" s="388"/>
      <c r="FZ3002" s="388"/>
      <c r="GA3002" s="388"/>
      <c r="GB3002" s="388"/>
      <c r="GC3002" s="388"/>
      <c r="GD3002" s="388"/>
      <c r="GE3002" s="388"/>
      <c r="GF3002" s="388"/>
      <c r="GG3002" s="388"/>
      <c r="GH3002" s="388"/>
      <c r="GI3002" s="388"/>
      <c r="GJ3002" s="388"/>
      <c r="GK3002" s="388"/>
      <c r="GL3002" s="388"/>
      <c r="GM3002" s="388"/>
      <c r="GN3002" s="388"/>
      <c r="GO3002" s="388"/>
      <c r="GP3002" s="388"/>
      <c r="GQ3002" s="388"/>
      <c r="GR3002" s="388"/>
      <c r="GS3002" s="388"/>
      <c r="GT3002" s="388"/>
      <c r="GU3002" s="388"/>
      <c r="GV3002" s="388"/>
      <c r="GW3002" s="388"/>
      <c r="GX3002" s="388"/>
      <c r="GY3002" s="388"/>
      <c r="GZ3002" s="388"/>
      <c r="HA3002" s="388"/>
      <c r="HB3002" s="388"/>
      <c r="HC3002" s="388"/>
      <c r="HD3002" s="388"/>
      <c r="HE3002" s="388"/>
      <c r="HF3002" s="388"/>
      <c r="HG3002" s="388"/>
      <c r="HH3002" s="388"/>
      <c r="HI3002" s="388"/>
      <c r="HJ3002" s="388"/>
      <c r="HK3002" s="388"/>
      <c r="HL3002" s="388"/>
      <c r="HM3002" s="388"/>
      <c r="HN3002" s="388"/>
      <c r="HO3002" s="388"/>
      <c r="HP3002" s="388"/>
      <c r="HQ3002" s="388"/>
      <c r="HR3002" s="388"/>
      <c r="HS3002" s="388"/>
      <c r="HT3002" s="388"/>
      <c r="HU3002" s="388"/>
      <c r="HV3002" s="388"/>
      <c r="HW3002" s="388"/>
      <c r="HX3002" s="388"/>
      <c r="HY3002" s="388"/>
      <c r="HZ3002" s="388"/>
      <c r="IA3002" s="388"/>
      <c r="IB3002" s="388"/>
      <c r="IC3002" s="388"/>
      <c r="ID3002" s="388"/>
      <c r="IE3002" s="388"/>
      <c r="IF3002" s="388"/>
      <c r="IG3002" s="388"/>
      <c r="IH3002" s="388"/>
      <c r="II3002" s="388"/>
      <c r="IJ3002" s="388"/>
      <c r="IK3002" s="388"/>
      <c r="IL3002" s="388"/>
      <c r="IM3002" s="388"/>
      <c r="IN3002" s="388"/>
      <c r="IO3002" s="388"/>
      <c r="IP3002" s="388"/>
      <c r="IQ3002" s="388"/>
      <c r="IR3002" s="388"/>
      <c r="IS3002" s="388"/>
      <c r="IT3002" s="388"/>
      <c r="IU3002" s="388"/>
      <c r="IV3002" s="388"/>
      <c r="IW3002" s="388"/>
      <c r="IX3002" s="388"/>
      <c r="IY3002" s="388"/>
      <c r="IZ3002" s="388"/>
      <c r="JA3002" s="388"/>
      <c r="JB3002" s="388"/>
      <c r="JC3002" s="388"/>
      <c r="JD3002" s="388"/>
      <c r="JE3002" s="388"/>
      <c r="JF3002" s="388"/>
      <c r="JG3002" s="388"/>
      <c r="JH3002" s="388"/>
      <c r="JI3002" s="388"/>
      <c r="JJ3002" s="388"/>
      <c r="JK3002" s="388"/>
      <c r="JL3002" s="388"/>
      <c r="JM3002" s="388"/>
      <c r="JN3002" s="388"/>
      <c r="JO3002" s="388"/>
      <c r="JP3002" s="388"/>
      <c r="JQ3002" s="388"/>
      <c r="JR3002" s="388"/>
      <c r="JS3002" s="388"/>
      <c r="JT3002" s="388"/>
      <c r="JU3002" s="388"/>
      <c r="JV3002" s="388"/>
      <c r="JW3002" s="388"/>
      <c r="JX3002" s="388"/>
      <c r="JY3002" s="388"/>
      <c r="JZ3002" s="388"/>
      <c r="KA3002" s="388"/>
      <c r="KB3002" s="388"/>
      <c r="KC3002" s="388"/>
      <c r="KD3002" s="388"/>
      <c r="KE3002" s="388"/>
      <c r="KF3002" s="388"/>
      <c r="KG3002" s="388"/>
      <c r="KH3002" s="388"/>
      <c r="KI3002" s="388"/>
      <c r="KJ3002" s="388"/>
      <c r="KK3002" s="388"/>
      <c r="KL3002" s="388"/>
      <c r="KM3002" s="388"/>
      <c r="KN3002" s="388"/>
      <c r="KO3002" s="388"/>
      <c r="KP3002" s="388"/>
      <c r="KQ3002" s="388"/>
      <c r="KR3002" s="388"/>
      <c r="KS3002" s="388"/>
      <c r="KT3002" s="388"/>
      <c r="KU3002" s="388"/>
      <c r="KV3002" s="388"/>
      <c r="KW3002" s="388"/>
      <c r="KX3002" s="388"/>
      <c r="KY3002" s="388"/>
      <c r="KZ3002" s="388"/>
      <c r="LA3002" s="388"/>
      <c r="LB3002" s="388"/>
      <c r="LC3002" s="388"/>
      <c r="LD3002" s="388"/>
      <c r="LE3002" s="388"/>
      <c r="LF3002" s="388"/>
      <c r="LG3002" s="388"/>
      <c r="LH3002" s="388"/>
      <c r="LI3002" s="388"/>
      <c r="LJ3002" s="388"/>
      <c r="LK3002" s="388"/>
      <c r="LL3002" s="388"/>
      <c r="LM3002" s="388"/>
      <c r="LN3002" s="388"/>
      <c r="LO3002" s="388"/>
      <c r="LP3002" s="388"/>
      <c r="LQ3002" s="388"/>
      <c r="LR3002" s="388"/>
      <c r="LS3002" s="388"/>
      <c r="LT3002" s="388"/>
      <c r="LU3002" s="388"/>
      <c r="LV3002" s="388"/>
      <c r="LW3002" s="388"/>
      <c r="LX3002" s="388"/>
      <c r="LY3002" s="388"/>
      <c r="LZ3002" s="388"/>
      <c r="MA3002" s="388"/>
      <c r="MB3002" s="388"/>
      <c r="MC3002" s="388"/>
      <c r="MD3002" s="388"/>
      <c r="ME3002" s="388"/>
      <c r="MF3002" s="388"/>
      <c r="MG3002" s="388"/>
      <c r="MH3002" s="388"/>
      <c r="MI3002" s="388"/>
      <c r="MJ3002" s="388"/>
      <c r="MK3002" s="388"/>
      <c r="ML3002" s="388"/>
      <c r="MM3002" s="388"/>
      <c r="MN3002" s="388"/>
      <c r="MO3002" s="388"/>
      <c r="MP3002" s="388"/>
      <c r="MQ3002" s="388"/>
      <c r="MR3002" s="388"/>
      <c r="MS3002" s="388"/>
      <c r="MT3002" s="388"/>
      <c r="MU3002" s="388"/>
      <c r="MV3002" s="388"/>
      <c r="MW3002" s="388"/>
      <c r="MX3002" s="388"/>
      <c r="MY3002" s="388"/>
      <c r="MZ3002" s="388"/>
      <c r="NA3002" s="388"/>
      <c r="NB3002" s="388"/>
      <c r="NC3002" s="388"/>
      <c r="ND3002" s="388"/>
      <c r="NE3002" s="388"/>
      <c r="NF3002" s="388"/>
      <c r="NG3002" s="388"/>
      <c r="NH3002" s="388"/>
      <c r="NI3002" s="388"/>
      <c r="NJ3002" s="388"/>
      <c r="NK3002" s="388"/>
      <c r="NL3002" s="388"/>
      <c r="NM3002" s="388"/>
      <c r="NN3002" s="388"/>
      <c r="NO3002" s="388"/>
      <c r="NP3002" s="388"/>
      <c r="NQ3002" s="388"/>
      <c r="NR3002" s="388"/>
      <c r="NS3002" s="388"/>
      <c r="NT3002" s="388"/>
      <c r="NU3002" s="388"/>
      <c r="NV3002" s="388"/>
      <c r="NW3002" s="388"/>
      <c r="NX3002" s="388"/>
      <c r="NY3002" s="388"/>
      <c r="NZ3002" s="388"/>
      <c r="OA3002" s="388"/>
      <c r="OB3002" s="388"/>
      <c r="OC3002" s="388"/>
      <c r="OD3002" s="388"/>
      <c r="OE3002" s="388"/>
      <c r="OF3002" s="388"/>
      <c r="OG3002" s="388"/>
      <c r="OH3002" s="388"/>
      <c r="OI3002" s="388"/>
      <c r="OJ3002" s="388"/>
      <c r="OK3002" s="388"/>
      <c r="OL3002" s="388"/>
      <c r="OM3002" s="388"/>
      <c r="ON3002" s="388"/>
      <c r="OO3002" s="388"/>
      <c r="OP3002" s="388"/>
      <c r="OQ3002" s="388"/>
      <c r="OR3002" s="388"/>
      <c r="OS3002" s="388"/>
      <c r="OT3002" s="388"/>
      <c r="OU3002" s="388"/>
      <c r="OV3002" s="388"/>
      <c r="OW3002" s="388"/>
      <c r="OX3002" s="388"/>
      <c r="OY3002" s="388"/>
      <c r="OZ3002" s="388"/>
      <c r="PA3002" s="388"/>
      <c r="PB3002" s="388"/>
      <c r="PC3002" s="388"/>
      <c r="PD3002" s="388"/>
      <c r="PE3002" s="388"/>
      <c r="PF3002" s="388"/>
      <c r="PG3002" s="388"/>
      <c r="PH3002" s="388"/>
      <c r="PI3002" s="388"/>
      <c r="PJ3002" s="388"/>
      <c r="PK3002" s="388"/>
      <c r="PL3002" s="388"/>
      <c r="PM3002" s="388"/>
      <c r="PN3002" s="388"/>
      <c r="PO3002" s="388"/>
      <c r="PP3002" s="388"/>
      <c r="PQ3002" s="388"/>
      <c r="PR3002" s="388"/>
      <c r="PS3002" s="388"/>
      <c r="PT3002" s="388"/>
      <c r="PU3002" s="388"/>
      <c r="PV3002" s="388"/>
      <c r="PW3002" s="388"/>
      <c r="PX3002" s="388"/>
      <c r="PY3002" s="388"/>
      <c r="PZ3002" s="388"/>
      <c r="QA3002" s="388"/>
      <c r="QB3002" s="388"/>
      <c r="QC3002" s="388"/>
      <c r="QD3002" s="388"/>
      <c r="QE3002" s="388"/>
      <c r="QF3002" s="388"/>
      <c r="QG3002" s="388"/>
      <c r="QH3002" s="388"/>
      <c r="QI3002" s="388"/>
      <c r="QJ3002" s="388"/>
      <c r="QK3002" s="388"/>
      <c r="QL3002" s="388"/>
      <c r="QM3002" s="388"/>
      <c r="QN3002" s="388"/>
      <c r="QO3002" s="388"/>
      <c r="QP3002" s="388"/>
      <c r="QQ3002" s="388"/>
      <c r="QR3002" s="388"/>
      <c r="QS3002" s="388"/>
      <c r="QT3002" s="388"/>
      <c r="QU3002" s="388"/>
      <c r="QV3002" s="388"/>
      <c r="QW3002" s="388"/>
      <c r="QX3002" s="388"/>
      <c r="QY3002" s="388"/>
      <c r="QZ3002" s="388"/>
      <c r="RA3002" s="388"/>
      <c r="RB3002" s="388"/>
      <c r="RC3002" s="388"/>
      <c r="RD3002" s="388"/>
      <c r="RE3002" s="388"/>
      <c r="RF3002" s="388"/>
      <c r="RG3002" s="388"/>
      <c r="RH3002" s="388"/>
      <c r="RI3002" s="388"/>
      <c r="RJ3002" s="388"/>
      <c r="RK3002" s="388"/>
      <c r="RL3002" s="388"/>
      <c r="RM3002" s="388"/>
      <c r="RN3002" s="388"/>
      <c r="RO3002" s="388"/>
      <c r="RP3002" s="388"/>
      <c r="RQ3002" s="388"/>
      <c r="RR3002" s="388"/>
      <c r="RS3002" s="388"/>
      <c r="RT3002" s="388"/>
      <c r="RU3002" s="388"/>
      <c r="RV3002" s="388"/>
      <c r="RW3002" s="388"/>
      <c r="RX3002" s="388"/>
      <c r="RY3002" s="388"/>
      <c r="RZ3002" s="388"/>
      <c r="SA3002" s="388"/>
      <c r="SB3002" s="388"/>
      <c r="SC3002" s="388"/>
      <c r="SD3002" s="388"/>
      <c r="SE3002" s="388"/>
      <c r="SF3002" s="388"/>
      <c r="SG3002" s="388"/>
      <c r="SH3002" s="388"/>
      <c r="SI3002" s="388"/>
      <c r="SJ3002" s="388"/>
      <c r="SK3002" s="388"/>
      <c r="SL3002" s="388"/>
      <c r="SM3002" s="388"/>
      <c r="SN3002" s="388"/>
      <c r="SO3002" s="388"/>
      <c r="SP3002" s="388"/>
      <c r="SQ3002" s="388"/>
      <c r="SR3002" s="388"/>
      <c r="SS3002" s="388"/>
      <c r="ST3002" s="388"/>
      <c r="SU3002" s="388"/>
      <c r="SV3002" s="388"/>
      <c r="SW3002" s="388"/>
      <c r="SX3002" s="388"/>
      <c r="SY3002" s="388"/>
      <c r="SZ3002" s="388"/>
      <c r="TA3002" s="388"/>
      <c r="TB3002" s="388"/>
      <c r="TC3002" s="388"/>
      <c r="TD3002" s="388"/>
      <c r="TE3002" s="388"/>
      <c r="TF3002" s="388"/>
      <c r="TG3002" s="388"/>
      <c r="TH3002" s="388"/>
      <c r="TI3002" s="388"/>
      <c r="TJ3002" s="388"/>
      <c r="TK3002" s="388"/>
      <c r="TL3002" s="388"/>
      <c r="TM3002" s="388"/>
      <c r="TN3002" s="388"/>
      <c r="TO3002" s="388"/>
      <c r="TP3002" s="388"/>
      <c r="TQ3002" s="388"/>
      <c r="TR3002" s="388"/>
      <c r="TS3002" s="388"/>
      <c r="TT3002" s="388"/>
      <c r="TU3002" s="388"/>
      <c r="TV3002" s="388"/>
      <c r="TW3002" s="388"/>
      <c r="TX3002" s="388"/>
      <c r="TY3002" s="388"/>
      <c r="TZ3002" s="388"/>
      <c r="UA3002" s="388"/>
      <c r="UB3002" s="388"/>
      <c r="UC3002" s="388"/>
      <c r="UD3002" s="388"/>
      <c r="UE3002" s="388"/>
      <c r="UF3002" s="388"/>
      <c r="UG3002" s="388"/>
      <c r="UH3002" s="388"/>
      <c r="UI3002" s="388"/>
      <c r="UJ3002" s="388"/>
      <c r="UK3002" s="388"/>
      <c r="UL3002" s="388"/>
      <c r="UM3002" s="388"/>
      <c r="UN3002" s="388"/>
      <c r="UO3002" s="388"/>
      <c r="UP3002" s="388"/>
      <c r="UQ3002" s="388"/>
      <c r="UR3002" s="388"/>
      <c r="US3002" s="388"/>
      <c r="UT3002" s="388"/>
      <c r="UU3002" s="388"/>
      <c r="UV3002" s="388"/>
      <c r="UW3002" s="388"/>
      <c r="UX3002" s="388"/>
      <c r="UY3002" s="388"/>
      <c r="UZ3002" s="388"/>
      <c r="VA3002" s="388"/>
      <c r="VB3002" s="388"/>
      <c r="VC3002" s="388"/>
      <c r="VD3002" s="388"/>
      <c r="VE3002" s="388"/>
      <c r="VF3002" s="388"/>
      <c r="VG3002" s="388"/>
      <c r="VH3002" s="388"/>
      <c r="VI3002" s="388"/>
      <c r="VJ3002" s="388"/>
      <c r="VK3002" s="388"/>
      <c r="VL3002" s="388"/>
      <c r="VM3002" s="388"/>
      <c r="VN3002" s="388"/>
      <c r="VO3002" s="388"/>
      <c r="VP3002" s="388"/>
      <c r="VQ3002" s="388"/>
      <c r="VR3002" s="388"/>
      <c r="VS3002" s="388"/>
      <c r="VT3002" s="388"/>
      <c r="VU3002" s="388"/>
      <c r="VV3002" s="388"/>
      <c r="VW3002" s="388"/>
      <c r="VX3002" s="388"/>
      <c r="VY3002" s="388"/>
      <c r="VZ3002" s="388"/>
      <c r="WA3002" s="388"/>
      <c r="WB3002" s="388"/>
      <c r="WC3002" s="388"/>
      <c r="WD3002" s="388"/>
      <c r="WE3002" s="388"/>
      <c r="WF3002" s="388"/>
      <c r="WG3002" s="388"/>
      <c r="WH3002" s="388"/>
      <c r="WI3002" s="388"/>
      <c r="WJ3002" s="388"/>
      <c r="WK3002" s="388"/>
      <c r="WL3002" s="388"/>
      <c r="WM3002" s="388"/>
      <c r="WN3002" s="388"/>
      <c r="WO3002" s="388"/>
      <c r="WP3002" s="388"/>
      <c r="WQ3002" s="388"/>
      <c r="WR3002" s="388"/>
      <c r="WS3002" s="388"/>
      <c r="WT3002" s="388"/>
      <c r="WU3002" s="388"/>
      <c r="WV3002" s="388"/>
      <c r="WW3002" s="388"/>
      <c r="WX3002" s="388"/>
      <c r="WY3002" s="388"/>
      <c r="WZ3002" s="388"/>
      <c r="XA3002" s="388"/>
      <c r="XB3002" s="388"/>
      <c r="XC3002" s="388"/>
      <c r="XD3002" s="388"/>
      <c r="XE3002" s="388"/>
      <c r="XF3002" s="388"/>
      <c r="XG3002" s="388"/>
      <c r="XH3002" s="388"/>
      <c r="XI3002" s="388"/>
      <c r="XJ3002" s="388"/>
      <c r="XK3002" s="388"/>
      <c r="XL3002" s="388"/>
      <c r="XM3002" s="388"/>
      <c r="XN3002" s="388"/>
      <c r="XO3002" s="388"/>
      <c r="XP3002" s="388"/>
      <c r="XQ3002" s="388"/>
      <c r="XR3002" s="388"/>
      <c r="XS3002" s="388"/>
      <c r="XT3002" s="388"/>
      <c r="XU3002" s="388"/>
      <c r="XV3002" s="388"/>
      <c r="XW3002" s="388"/>
      <c r="XX3002" s="388"/>
      <c r="XY3002" s="388"/>
      <c r="XZ3002" s="388"/>
      <c r="YA3002" s="388"/>
      <c r="YB3002" s="388"/>
      <c r="YC3002" s="388"/>
      <c r="YD3002" s="388"/>
      <c r="YE3002" s="388"/>
      <c r="YF3002" s="388"/>
      <c r="YG3002" s="388"/>
      <c r="YH3002" s="388"/>
      <c r="YI3002" s="388"/>
      <c r="YJ3002" s="388"/>
      <c r="YK3002" s="388"/>
      <c r="YL3002" s="388"/>
      <c r="YM3002" s="388"/>
      <c r="YN3002" s="388"/>
      <c r="YO3002" s="388"/>
      <c r="YP3002" s="388"/>
      <c r="YQ3002" s="388"/>
      <c r="YR3002" s="388"/>
      <c r="YS3002" s="388"/>
      <c r="YT3002" s="388"/>
      <c r="YU3002" s="388"/>
      <c r="YV3002" s="388"/>
      <c r="YW3002" s="388"/>
      <c r="YX3002" s="388"/>
      <c r="YY3002" s="388"/>
      <c r="YZ3002" s="388"/>
      <c r="ZA3002" s="388"/>
      <c r="ZB3002" s="388"/>
      <c r="ZC3002" s="388"/>
      <c r="ZD3002" s="388"/>
      <c r="ZE3002" s="388"/>
      <c r="ZF3002" s="388"/>
      <c r="ZG3002" s="388"/>
      <c r="ZH3002" s="388"/>
      <c r="ZI3002" s="388"/>
      <c r="ZJ3002" s="388"/>
      <c r="ZK3002" s="388"/>
      <c r="ZL3002" s="388"/>
      <c r="ZM3002" s="388"/>
      <c r="ZN3002" s="388"/>
      <c r="ZO3002" s="388"/>
      <c r="ZP3002" s="388"/>
      <c r="ZQ3002" s="388"/>
      <c r="ZR3002" s="388"/>
      <c r="ZS3002" s="388"/>
      <c r="ZT3002" s="388"/>
      <c r="ZU3002" s="388"/>
      <c r="ZV3002" s="388"/>
      <c r="ZW3002" s="388"/>
      <c r="ZX3002" s="388"/>
      <c r="ZY3002" s="388"/>
      <c r="ZZ3002" s="388"/>
      <c r="AAA3002" s="388"/>
      <c r="AAB3002" s="388"/>
      <c r="AAC3002" s="388"/>
      <c r="AAD3002" s="388"/>
      <c r="AAE3002" s="388"/>
      <c r="AAF3002" s="388"/>
      <c r="AAG3002" s="388"/>
      <c r="AAH3002" s="388"/>
      <c r="AAI3002" s="388"/>
      <c r="AAJ3002" s="388"/>
      <c r="AAK3002" s="388"/>
      <c r="AAL3002" s="388"/>
      <c r="AAM3002" s="388"/>
      <c r="AAN3002" s="388"/>
      <c r="AAO3002" s="388"/>
      <c r="AAP3002" s="388"/>
      <c r="AAQ3002" s="388"/>
      <c r="AAR3002" s="388"/>
      <c r="AAS3002" s="388"/>
      <c r="AAT3002" s="388"/>
      <c r="AAU3002" s="388"/>
      <c r="AAV3002" s="388"/>
      <c r="AAW3002" s="388"/>
      <c r="AAX3002" s="388"/>
      <c r="AAY3002" s="388"/>
      <c r="AAZ3002" s="388"/>
      <c r="ABA3002" s="388"/>
      <c r="ABB3002" s="388"/>
      <c r="ABC3002" s="388"/>
      <c r="ABD3002" s="388"/>
      <c r="ABE3002" s="388"/>
      <c r="ABF3002" s="388"/>
      <c r="ABG3002" s="388"/>
      <c r="ABH3002" s="388"/>
      <c r="ABI3002" s="388"/>
      <c r="ABJ3002" s="388"/>
      <c r="ABK3002" s="388"/>
      <c r="ABL3002" s="388"/>
      <c r="ABM3002" s="388"/>
      <c r="ABN3002" s="388"/>
      <c r="ABO3002" s="388"/>
      <c r="ABP3002" s="388"/>
      <c r="ABQ3002" s="388"/>
      <c r="ABR3002" s="388"/>
      <c r="ABS3002" s="388"/>
      <c r="ABT3002" s="388"/>
      <c r="ABU3002" s="388"/>
      <c r="ABV3002" s="388"/>
      <c r="ABW3002" s="388"/>
      <c r="ABX3002" s="388"/>
      <c r="ABY3002" s="388"/>
      <c r="ABZ3002" s="388"/>
      <c r="ACA3002" s="388"/>
      <c r="ACB3002" s="388"/>
      <c r="ACC3002" s="388"/>
      <c r="ACD3002" s="388"/>
      <c r="ACE3002" s="388"/>
      <c r="ACF3002" s="388"/>
      <c r="ACG3002" s="388"/>
      <c r="ACH3002" s="388"/>
      <c r="ACI3002" s="388"/>
      <c r="ACJ3002" s="388"/>
      <c r="ACK3002" s="388"/>
      <c r="ACL3002" s="388"/>
      <c r="ACM3002" s="388"/>
      <c r="ACN3002" s="388"/>
      <c r="ACO3002" s="388"/>
      <c r="ACP3002" s="388"/>
      <c r="ACQ3002" s="388"/>
      <c r="ACR3002" s="388"/>
      <c r="ACS3002" s="388"/>
      <c r="ACT3002" s="388"/>
      <c r="ACU3002" s="388"/>
      <c r="ACV3002" s="388"/>
      <c r="ACW3002" s="388"/>
      <c r="ACX3002" s="388"/>
      <c r="ACY3002" s="388"/>
      <c r="ACZ3002" s="388"/>
      <c r="ADA3002" s="388"/>
      <c r="ADB3002" s="388"/>
      <c r="ADC3002" s="388"/>
      <c r="ADD3002" s="388"/>
      <c r="ADE3002" s="388"/>
      <c r="ADF3002" s="388"/>
      <c r="ADG3002" s="388"/>
      <c r="ADH3002" s="388"/>
      <c r="ADI3002" s="388"/>
      <c r="ADJ3002" s="388"/>
      <c r="ADK3002" s="388"/>
      <c r="ADL3002" s="388"/>
      <c r="ADM3002" s="388"/>
      <c r="ADN3002" s="388"/>
      <c r="ADO3002" s="388"/>
      <c r="ADP3002" s="388"/>
      <c r="ADQ3002" s="388"/>
      <c r="ADR3002" s="388"/>
      <c r="ADS3002" s="388"/>
      <c r="ADT3002" s="388"/>
      <c r="ADU3002" s="388"/>
      <c r="ADV3002" s="388"/>
      <c r="ADW3002" s="388"/>
      <c r="ADX3002" s="388"/>
      <c r="ADY3002" s="388"/>
      <c r="ADZ3002" s="388"/>
      <c r="AEA3002" s="388"/>
      <c r="AEB3002" s="388"/>
      <c r="AEC3002" s="388"/>
      <c r="AED3002" s="388"/>
      <c r="AEE3002" s="388"/>
      <c r="AEF3002" s="388"/>
      <c r="AEG3002" s="388"/>
      <c r="AEH3002" s="388"/>
      <c r="AEI3002" s="388"/>
      <c r="AEJ3002" s="388"/>
      <c r="AEK3002" s="388"/>
      <c r="AEL3002" s="388"/>
      <c r="AEM3002" s="388"/>
      <c r="AEN3002" s="388"/>
      <c r="AEO3002" s="388"/>
      <c r="AEP3002" s="388"/>
      <c r="AEQ3002" s="388"/>
      <c r="AER3002" s="388"/>
      <c r="AES3002" s="388"/>
      <c r="AET3002" s="388"/>
      <c r="AEU3002" s="388"/>
      <c r="AEV3002" s="388"/>
      <c r="AEW3002" s="388"/>
      <c r="AEX3002" s="388"/>
      <c r="AEY3002" s="388"/>
      <c r="AEZ3002" s="388"/>
      <c r="AFA3002" s="388"/>
      <c r="AFB3002" s="388"/>
      <c r="AFC3002" s="388"/>
      <c r="AFD3002" s="388"/>
      <c r="AFE3002" s="388"/>
      <c r="AFF3002" s="388"/>
      <c r="AFG3002" s="388"/>
      <c r="AFH3002" s="388"/>
      <c r="AFI3002" s="388"/>
      <c r="AFJ3002" s="388"/>
      <c r="AFK3002" s="388"/>
      <c r="AFL3002" s="388"/>
      <c r="AFM3002" s="388"/>
      <c r="AFN3002" s="388"/>
      <c r="AFO3002" s="388"/>
      <c r="AFP3002" s="388"/>
      <c r="AFQ3002" s="388"/>
      <c r="AFR3002" s="388"/>
      <c r="AFS3002" s="388"/>
      <c r="AFT3002" s="388"/>
      <c r="AFU3002" s="388"/>
      <c r="AFV3002" s="388"/>
      <c r="AFW3002" s="388"/>
      <c r="AFX3002" s="388"/>
      <c r="AFY3002" s="388"/>
      <c r="AFZ3002" s="388"/>
      <c r="AGA3002" s="388"/>
      <c r="AGB3002" s="388"/>
      <c r="AGC3002" s="388"/>
      <c r="AGD3002" s="388"/>
      <c r="AGE3002" s="388"/>
      <c r="AGF3002" s="388"/>
      <c r="AGG3002" s="388"/>
      <c r="AGH3002" s="388"/>
      <c r="AGI3002" s="388"/>
      <c r="AGJ3002" s="388"/>
      <c r="AGK3002" s="388"/>
      <c r="AGL3002" s="388"/>
      <c r="AGM3002" s="388"/>
      <c r="AGN3002" s="388"/>
      <c r="AGO3002" s="388"/>
      <c r="AGP3002" s="388"/>
      <c r="AGQ3002" s="388"/>
      <c r="AGR3002" s="388"/>
      <c r="AGS3002" s="388"/>
      <c r="AGT3002" s="388"/>
      <c r="AGU3002" s="388"/>
      <c r="AGV3002" s="388"/>
      <c r="AGW3002" s="388"/>
      <c r="AGX3002" s="388"/>
      <c r="AGY3002" s="388"/>
      <c r="AGZ3002" s="388"/>
      <c r="AHA3002" s="388"/>
      <c r="AHB3002" s="388"/>
      <c r="AHC3002" s="388"/>
      <c r="AHD3002" s="388"/>
      <c r="AHE3002" s="388"/>
      <c r="AHF3002" s="388"/>
      <c r="AHG3002" s="388"/>
      <c r="AHH3002" s="388"/>
      <c r="AHI3002" s="388"/>
      <c r="AHJ3002" s="388"/>
      <c r="AHK3002" s="388"/>
      <c r="AHL3002" s="388"/>
      <c r="AHM3002" s="388"/>
      <c r="AHN3002" s="388"/>
      <c r="AHO3002" s="388"/>
      <c r="AHP3002" s="388"/>
      <c r="AHQ3002" s="388"/>
      <c r="AHR3002" s="388"/>
      <c r="AHS3002" s="388"/>
      <c r="AHT3002" s="388"/>
      <c r="AHU3002" s="388"/>
      <c r="AHV3002" s="388"/>
      <c r="AHW3002" s="388"/>
      <c r="AHX3002" s="388"/>
      <c r="AHY3002" s="388"/>
      <c r="AHZ3002" s="388"/>
      <c r="AIA3002" s="388"/>
      <c r="AIB3002" s="388"/>
      <c r="AIC3002" s="388"/>
      <c r="AID3002" s="388"/>
      <c r="AIE3002" s="388"/>
      <c r="AIF3002" s="388"/>
      <c r="AIG3002" s="388"/>
      <c r="AIH3002" s="388"/>
      <c r="AII3002" s="388"/>
      <c r="AIJ3002" s="388"/>
      <c r="AIK3002" s="388"/>
      <c r="AIL3002" s="388"/>
      <c r="AIM3002" s="388"/>
      <c r="AIN3002" s="388"/>
      <c r="AIO3002" s="388"/>
      <c r="AIP3002" s="388"/>
      <c r="AIQ3002" s="388"/>
      <c r="AIR3002" s="388"/>
      <c r="AIS3002" s="388"/>
      <c r="AIT3002" s="388"/>
      <c r="AIU3002" s="388"/>
      <c r="AIV3002" s="388"/>
      <c r="AIW3002" s="388"/>
      <c r="AIX3002" s="388"/>
      <c r="AIY3002" s="388"/>
      <c r="AIZ3002" s="388"/>
      <c r="AJA3002" s="388"/>
      <c r="AJB3002" s="388"/>
      <c r="AJC3002" s="388"/>
      <c r="AJD3002" s="388"/>
      <c r="AJE3002" s="388"/>
      <c r="AJF3002" s="388"/>
      <c r="AJG3002" s="388"/>
      <c r="AJH3002" s="388"/>
      <c r="AJI3002" s="388"/>
      <c r="AJJ3002" s="388"/>
      <c r="AJK3002" s="388"/>
      <c r="AJL3002" s="388"/>
      <c r="AJM3002" s="388"/>
      <c r="AJN3002" s="388"/>
      <c r="AJO3002" s="388"/>
      <c r="AJP3002" s="388"/>
      <c r="AJQ3002" s="388"/>
      <c r="AJR3002" s="388"/>
      <c r="AJS3002" s="388"/>
      <c r="AJT3002" s="388"/>
      <c r="AJU3002" s="388"/>
      <c r="AJV3002" s="388"/>
      <c r="AJW3002" s="388"/>
      <c r="AJX3002" s="388"/>
      <c r="AJY3002" s="388"/>
      <c r="AJZ3002" s="388"/>
      <c r="AKA3002" s="388"/>
      <c r="AKB3002" s="388"/>
      <c r="AKC3002" s="388"/>
      <c r="AKD3002" s="388"/>
      <c r="AKE3002" s="388"/>
      <c r="AKF3002" s="388"/>
      <c r="AKG3002" s="388"/>
      <c r="AKH3002" s="388"/>
      <c r="AKI3002" s="388"/>
      <c r="AKJ3002" s="388"/>
      <c r="AKK3002" s="388"/>
      <c r="AKL3002" s="388"/>
      <c r="AKM3002" s="388"/>
      <c r="AKN3002" s="388"/>
      <c r="AKO3002" s="388"/>
      <c r="AKP3002" s="388"/>
      <c r="AKQ3002" s="388"/>
      <c r="AKR3002" s="388"/>
      <c r="AKS3002" s="388"/>
      <c r="AKT3002" s="388"/>
      <c r="AKU3002" s="388"/>
      <c r="AKV3002" s="388"/>
      <c r="AKW3002" s="388"/>
      <c r="AKX3002" s="388"/>
      <c r="AKY3002" s="388"/>
      <c r="AKZ3002" s="388"/>
      <c r="ALA3002" s="388"/>
      <c r="ALB3002" s="388"/>
      <c r="ALC3002" s="388"/>
      <c r="ALD3002" s="388"/>
      <c r="ALE3002" s="388"/>
      <c r="ALF3002" s="388"/>
      <c r="ALG3002" s="388"/>
      <c r="ALH3002" s="388"/>
      <c r="ALI3002" s="388"/>
      <c r="ALJ3002" s="388"/>
      <c r="ALK3002" s="388"/>
      <c r="ALL3002" s="388"/>
      <c r="ALM3002" s="388"/>
      <c r="ALN3002" s="388"/>
      <c r="ALO3002" s="388"/>
      <c r="ALP3002" s="388"/>
      <c r="ALQ3002" s="388"/>
      <c r="ALR3002" s="388"/>
      <c r="ALS3002" s="388"/>
      <c r="ALT3002" s="388"/>
      <c r="ALU3002" s="388"/>
      <c r="ALV3002" s="388"/>
      <c r="ALW3002" s="388"/>
      <c r="ALX3002" s="388"/>
      <c r="ALY3002" s="388"/>
      <c r="ALZ3002" s="388"/>
      <c r="AMA3002" s="388"/>
      <c r="AMB3002" s="388"/>
      <c r="AMC3002" s="388"/>
      <c r="AMD3002" s="388"/>
      <c r="AME3002" s="388"/>
      <c r="AMF3002" s="388"/>
      <c r="AMG3002" s="388"/>
      <c r="AMH3002" s="388"/>
      <c r="AMI3002" s="388"/>
      <c r="AMJ3002" s="388"/>
      <c r="AMK3002" s="388"/>
      <c r="AML3002" s="388"/>
      <c r="AMM3002" s="388"/>
      <c r="AMN3002" s="388"/>
      <c r="AMO3002" s="388"/>
      <c r="AMP3002" s="388"/>
      <c r="AMQ3002" s="388"/>
      <c r="AMR3002" s="388"/>
      <c r="AMS3002" s="388"/>
      <c r="AMT3002" s="388"/>
      <c r="AMU3002" s="388"/>
      <c r="AMV3002" s="388"/>
      <c r="AMW3002" s="388"/>
      <c r="AMX3002" s="388"/>
      <c r="AMY3002" s="388"/>
      <c r="AMZ3002" s="388"/>
      <c r="ANA3002" s="388"/>
      <c r="ANB3002" s="388"/>
      <c r="ANC3002" s="388"/>
      <c r="AND3002" s="388"/>
      <c r="ANE3002" s="388"/>
      <c r="ANF3002" s="388"/>
      <c r="ANG3002" s="388"/>
      <c r="ANH3002" s="388"/>
      <c r="ANI3002" s="388"/>
      <c r="ANJ3002" s="388"/>
      <c r="ANK3002" s="388"/>
      <c r="ANL3002" s="388"/>
      <c r="ANM3002" s="388"/>
      <c r="ANN3002" s="388"/>
      <c r="ANO3002" s="388"/>
      <c r="ANP3002" s="388"/>
      <c r="ANQ3002" s="388"/>
      <c r="ANR3002" s="388"/>
      <c r="ANS3002" s="388"/>
      <c r="ANT3002" s="388"/>
      <c r="ANU3002" s="388"/>
      <c r="ANV3002" s="388"/>
      <c r="ANW3002" s="388"/>
      <c r="ANX3002" s="388"/>
      <c r="ANY3002" s="388"/>
      <c r="ANZ3002" s="388"/>
      <c r="AOA3002" s="388"/>
      <c r="AOB3002" s="388"/>
      <c r="AOC3002" s="388"/>
      <c r="AOD3002" s="388"/>
      <c r="AOE3002" s="388"/>
      <c r="AOF3002" s="388"/>
      <c r="AOG3002" s="388"/>
      <c r="AOH3002" s="388"/>
      <c r="AOI3002" s="388"/>
      <c r="AOJ3002" s="388"/>
      <c r="AOK3002" s="388"/>
      <c r="AOL3002" s="388"/>
      <c r="AOM3002" s="388"/>
      <c r="AON3002" s="388"/>
      <c r="AOO3002" s="388"/>
      <c r="AOP3002" s="388"/>
      <c r="AOQ3002" s="388"/>
      <c r="AOR3002" s="388"/>
      <c r="AOS3002" s="388"/>
      <c r="AOT3002" s="388"/>
      <c r="AOU3002" s="388"/>
      <c r="AOV3002" s="388"/>
      <c r="AOW3002" s="388"/>
      <c r="AOX3002" s="388"/>
      <c r="AOY3002" s="388"/>
      <c r="AOZ3002" s="388"/>
      <c r="APA3002" s="388"/>
      <c r="APB3002" s="388"/>
      <c r="APC3002" s="388"/>
      <c r="APD3002" s="388"/>
      <c r="APE3002" s="388"/>
      <c r="APF3002" s="388"/>
      <c r="APG3002" s="388"/>
      <c r="APH3002" s="388"/>
      <c r="API3002" s="388"/>
      <c r="APJ3002" s="388"/>
      <c r="APK3002" s="388"/>
      <c r="APL3002" s="388"/>
      <c r="APM3002" s="388"/>
      <c r="APN3002" s="388"/>
      <c r="APO3002" s="388"/>
      <c r="APP3002" s="388"/>
      <c r="APQ3002" s="388"/>
      <c r="APR3002" s="388"/>
      <c r="APS3002" s="388"/>
      <c r="APT3002" s="388"/>
      <c r="APU3002" s="388"/>
      <c r="APV3002" s="388"/>
      <c r="APW3002" s="388"/>
      <c r="APX3002" s="388"/>
      <c r="APY3002" s="388"/>
      <c r="APZ3002" s="388"/>
      <c r="AQA3002" s="388"/>
      <c r="AQB3002" s="388"/>
      <c r="AQC3002" s="388"/>
      <c r="AQD3002" s="388"/>
      <c r="AQE3002" s="388"/>
      <c r="AQF3002" s="388"/>
      <c r="AQG3002" s="388"/>
      <c r="AQH3002" s="388"/>
      <c r="AQI3002" s="388"/>
      <c r="AQJ3002" s="388"/>
      <c r="AQK3002" s="388"/>
      <c r="AQL3002" s="388"/>
      <c r="AQM3002" s="388"/>
      <c r="AQN3002" s="388"/>
      <c r="AQO3002" s="388"/>
      <c r="AQP3002" s="388"/>
      <c r="AQQ3002" s="388"/>
      <c r="AQR3002" s="388"/>
      <c r="AQS3002" s="388"/>
      <c r="AQT3002" s="388"/>
      <c r="AQU3002" s="388"/>
      <c r="AQV3002" s="388"/>
      <c r="AQW3002" s="388"/>
      <c r="AQX3002" s="388"/>
      <c r="AQY3002" s="388"/>
      <c r="AQZ3002" s="388"/>
      <c r="ARA3002" s="388"/>
      <c r="ARB3002" s="388"/>
      <c r="ARC3002" s="388"/>
      <c r="ARD3002" s="388"/>
      <c r="ARE3002" s="388"/>
      <c r="ARF3002" s="388"/>
      <c r="ARG3002" s="388"/>
      <c r="ARH3002" s="388"/>
      <c r="ARI3002" s="388"/>
      <c r="ARJ3002" s="388"/>
      <c r="ARK3002" s="388"/>
      <c r="ARL3002" s="388"/>
      <c r="ARM3002" s="388"/>
      <c r="ARN3002" s="388"/>
      <c r="ARO3002" s="388"/>
      <c r="ARP3002" s="388"/>
      <c r="ARQ3002" s="388"/>
      <c r="ARR3002" s="388"/>
      <c r="ARS3002" s="388"/>
      <c r="ART3002" s="388"/>
      <c r="ARU3002" s="388"/>
      <c r="ARV3002" s="388"/>
      <c r="ARW3002" s="388"/>
      <c r="ARX3002" s="388"/>
      <c r="ARY3002" s="388"/>
      <c r="ARZ3002" s="388"/>
      <c r="ASA3002" s="388"/>
      <c r="ASB3002" s="388"/>
      <c r="ASC3002" s="388"/>
      <c r="ASD3002" s="388"/>
      <c r="ASE3002" s="388"/>
      <c r="ASF3002" s="388"/>
      <c r="ASG3002" s="388"/>
      <c r="ASH3002" s="388"/>
      <c r="ASI3002" s="388"/>
      <c r="ASJ3002" s="388"/>
      <c r="ASK3002" s="388"/>
      <c r="ASL3002" s="388"/>
      <c r="ASM3002" s="388"/>
      <c r="ASN3002" s="388"/>
      <c r="ASO3002" s="388"/>
      <c r="ASP3002" s="388"/>
      <c r="ASQ3002" s="388"/>
      <c r="ASR3002" s="388"/>
      <c r="ASS3002" s="388"/>
      <c r="AST3002" s="388"/>
      <c r="ASU3002" s="388"/>
      <c r="ASV3002" s="388"/>
      <c r="ASW3002" s="388"/>
      <c r="ASX3002" s="388"/>
      <c r="ASY3002" s="388"/>
      <c r="ASZ3002" s="388"/>
      <c r="ATA3002" s="388"/>
      <c r="ATB3002" s="388"/>
      <c r="ATC3002" s="388"/>
      <c r="ATD3002" s="388"/>
      <c r="ATE3002" s="388"/>
      <c r="ATF3002" s="388"/>
      <c r="ATG3002" s="388"/>
      <c r="ATH3002" s="388"/>
      <c r="ATI3002" s="388"/>
      <c r="ATJ3002" s="388"/>
      <c r="ATK3002" s="388"/>
      <c r="ATL3002" s="388"/>
      <c r="ATM3002" s="388"/>
      <c r="ATN3002" s="388"/>
      <c r="ATO3002" s="388"/>
      <c r="ATP3002" s="388"/>
      <c r="ATQ3002" s="388"/>
      <c r="ATR3002" s="388"/>
      <c r="ATS3002" s="388"/>
      <c r="ATT3002" s="388"/>
      <c r="ATU3002" s="388"/>
      <c r="ATV3002" s="388"/>
      <c r="ATW3002" s="388"/>
      <c r="ATX3002" s="388"/>
      <c r="ATY3002" s="388"/>
      <c r="ATZ3002" s="388"/>
      <c r="AUA3002" s="388"/>
      <c r="AUB3002" s="388"/>
      <c r="AUC3002" s="388"/>
      <c r="AUD3002" s="388"/>
      <c r="AUE3002" s="388"/>
      <c r="AUF3002" s="388"/>
      <c r="AUG3002" s="388"/>
      <c r="AUH3002" s="388"/>
      <c r="AUI3002" s="388"/>
      <c r="AUJ3002" s="388"/>
      <c r="AUK3002" s="388"/>
      <c r="AUL3002" s="388"/>
      <c r="AUM3002" s="388"/>
      <c r="AUN3002" s="388"/>
      <c r="AUO3002" s="388"/>
      <c r="AUP3002" s="388"/>
      <c r="AUQ3002" s="388"/>
      <c r="AUR3002" s="388"/>
      <c r="AUS3002" s="388"/>
      <c r="AUT3002" s="388"/>
      <c r="AUU3002" s="388"/>
      <c r="AUV3002" s="388"/>
      <c r="AUW3002" s="388"/>
      <c r="AUX3002" s="388"/>
      <c r="AUY3002" s="388"/>
      <c r="AUZ3002" s="388"/>
      <c r="AVA3002" s="388"/>
      <c r="AVB3002" s="388"/>
      <c r="AVC3002" s="388"/>
      <c r="AVD3002" s="388"/>
      <c r="AVE3002" s="388"/>
      <c r="AVF3002" s="388"/>
      <c r="AVG3002" s="388"/>
      <c r="AVH3002" s="388"/>
      <c r="AVI3002" s="388"/>
      <c r="AVJ3002" s="388"/>
      <c r="AVK3002" s="388"/>
      <c r="AVL3002" s="388"/>
      <c r="AVM3002" s="388"/>
      <c r="AVN3002" s="388"/>
      <c r="AVO3002" s="388"/>
      <c r="AVP3002" s="388"/>
      <c r="AVQ3002" s="388"/>
      <c r="AVR3002" s="388"/>
      <c r="AVS3002" s="388"/>
      <c r="AVT3002" s="388"/>
      <c r="AVU3002" s="388"/>
      <c r="AVV3002" s="388"/>
      <c r="AVW3002" s="388"/>
      <c r="AVX3002" s="388"/>
      <c r="AVY3002" s="388"/>
      <c r="AVZ3002" s="388"/>
      <c r="AWA3002" s="388"/>
      <c r="AWB3002" s="388"/>
      <c r="AWC3002" s="388"/>
      <c r="AWD3002" s="388"/>
      <c r="AWE3002" s="388"/>
      <c r="AWF3002" s="388"/>
      <c r="AWG3002" s="388"/>
      <c r="AWH3002" s="388"/>
      <c r="AWI3002" s="388"/>
      <c r="AWJ3002" s="388"/>
      <c r="AWK3002" s="388"/>
      <c r="AWL3002" s="388"/>
      <c r="AWM3002" s="388"/>
      <c r="AWN3002" s="388"/>
      <c r="AWO3002" s="388"/>
      <c r="AWP3002" s="388"/>
      <c r="AWQ3002" s="388"/>
      <c r="AWR3002" s="388"/>
      <c r="AWS3002" s="388"/>
      <c r="AWT3002" s="388"/>
      <c r="AWU3002" s="388"/>
      <c r="AWV3002" s="388"/>
      <c r="AWW3002" s="388"/>
      <c r="AWX3002" s="388"/>
      <c r="AWY3002" s="388"/>
      <c r="AWZ3002" s="388"/>
      <c r="AXA3002" s="388"/>
      <c r="AXB3002" s="388"/>
      <c r="AXC3002" s="388"/>
      <c r="AXD3002" s="388"/>
      <c r="AXE3002" s="388"/>
      <c r="AXF3002" s="388"/>
      <c r="AXG3002" s="388"/>
      <c r="AXH3002" s="388"/>
      <c r="AXI3002" s="388"/>
      <c r="AXJ3002" s="388"/>
      <c r="AXK3002" s="388"/>
      <c r="AXL3002" s="388"/>
      <c r="AXM3002" s="388"/>
      <c r="AXN3002" s="388"/>
      <c r="AXO3002" s="388"/>
      <c r="AXP3002" s="388"/>
      <c r="AXQ3002" s="388"/>
      <c r="AXR3002" s="388"/>
      <c r="AXS3002" s="388"/>
      <c r="AXT3002" s="388"/>
      <c r="AXU3002" s="388"/>
      <c r="AXV3002" s="388"/>
      <c r="AXW3002" s="388"/>
      <c r="AXX3002" s="388"/>
      <c r="AXY3002" s="388"/>
      <c r="AXZ3002" s="388"/>
      <c r="AYA3002" s="388"/>
      <c r="AYB3002" s="388"/>
      <c r="AYC3002" s="388"/>
      <c r="AYD3002" s="388"/>
      <c r="AYE3002" s="388"/>
      <c r="AYF3002" s="388"/>
      <c r="AYG3002" s="388"/>
      <c r="AYH3002" s="388"/>
      <c r="AYI3002" s="388"/>
      <c r="AYJ3002" s="388"/>
      <c r="AYK3002" s="388"/>
      <c r="AYL3002" s="388"/>
      <c r="AYM3002" s="388"/>
      <c r="AYN3002" s="388"/>
      <c r="AYO3002" s="388"/>
      <c r="AYP3002" s="388"/>
      <c r="AYQ3002" s="388"/>
      <c r="AYR3002" s="388"/>
      <c r="AYS3002" s="388"/>
      <c r="AYT3002" s="388"/>
      <c r="AYU3002" s="388"/>
      <c r="AYV3002" s="388"/>
      <c r="AYW3002" s="388"/>
      <c r="AYX3002" s="388"/>
      <c r="AYY3002" s="388"/>
      <c r="AYZ3002" s="388"/>
      <c r="AZA3002" s="388"/>
      <c r="AZB3002" s="388"/>
      <c r="AZC3002" s="388"/>
      <c r="AZD3002" s="388"/>
      <c r="AZE3002" s="388"/>
      <c r="AZF3002" s="388"/>
      <c r="AZG3002" s="388"/>
      <c r="AZH3002" s="388"/>
      <c r="AZI3002" s="388"/>
      <c r="AZJ3002" s="388"/>
      <c r="AZK3002" s="388"/>
      <c r="AZL3002" s="388"/>
      <c r="AZM3002" s="388"/>
      <c r="AZN3002" s="388"/>
      <c r="AZO3002" s="388"/>
      <c r="AZP3002" s="388"/>
      <c r="AZQ3002" s="388"/>
      <c r="AZR3002" s="388"/>
      <c r="AZS3002" s="388"/>
      <c r="AZT3002" s="388"/>
      <c r="AZU3002" s="388"/>
      <c r="AZV3002" s="388"/>
      <c r="AZW3002" s="388"/>
      <c r="AZX3002" s="388"/>
      <c r="AZY3002" s="388"/>
      <c r="AZZ3002" s="388"/>
      <c r="BAA3002" s="388"/>
      <c r="BAB3002" s="388"/>
      <c r="BAC3002" s="388"/>
      <c r="BAD3002" s="388"/>
      <c r="BAE3002" s="388"/>
      <c r="BAF3002" s="388"/>
      <c r="BAG3002" s="388"/>
      <c r="BAH3002" s="388"/>
      <c r="BAI3002" s="388"/>
      <c r="BAJ3002" s="388"/>
      <c r="BAK3002" s="388"/>
      <c r="BAL3002" s="388"/>
      <c r="BAM3002" s="388"/>
      <c r="BAN3002" s="388"/>
      <c r="BAO3002" s="388"/>
      <c r="BAP3002" s="388"/>
      <c r="BAQ3002" s="388"/>
      <c r="BAR3002" s="388"/>
      <c r="BAS3002" s="388"/>
      <c r="BAT3002" s="388"/>
      <c r="BAU3002" s="388"/>
      <c r="BAV3002" s="388"/>
      <c r="BAW3002" s="388"/>
      <c r="BAX3002" s="388"/>
      <c r="BAY3002" s="388"/>
      <c r="BAZ3002" s="388"/>
      <c r="BBA3002" s="388"/>
      <c r="BBB3002" s="388"/>
      <c r="BBC3002" s="388"/>
      <c r="BBD3002" s="388"/>
      <c r="BBE3002" s="388"/>
      <c r="BBF3002" s="388"/>
      <c r="BBG3002" s="388"/>
      <c r="BBH3002" s="388"/>
      <c r="BBI3002" s="388"/>
      <c r="BBJ3002" s="388"/>
      <c r="BBK3002" s="388"/>
      <c r="BBL3002" s="388"/>
      <c r="BBM3002" s="388"/>
      <c r="BBN3002" s="388"/>
      <c r="BBO3002" s="388"/>
      <c r="BBP3002" s="388"/>
      <c r="BBQ3002" s="388"/>
      <c r="BBR3002" s="388"/>
      <c r="BBS3002" s="388"/>
      <c r="BBT3002" s="388"/>
      <c r="BBU3002" s="388"/>
      <c r="BBV3002" s="388"/>
      <c r="BBW3002" s="388"/>
      <c r="BBX3002" s="388"/>
      <c r="BBY3002" s="388"/>
      <c r="BBZ3002" s="388"/>
      <c r="BCA3002" s="388"/>
      <c r="BCB3002" s="388"/>
      <c r="BCC3002" s="388"/>
      <c r="BCD3002" s="388"/>
      <c r="BCE3002" s="388"/>
      <c r="BCF3002" s="388"/>
      <c r="BCG3002" s="388"/>
      <c r="BCH3002" s="388"/>
      <c r="BCI3002" s="388"/>
      <c r="BCJ3002" s="388"/>
      <c r="BCK3002" s="388"/>
      <c r="BCL3002" s="388"/>
      <c r="BCM3002" s="388"/>
      <c r="BCN3002" s="388"/>
      <c r="BCO3002" s="388"/>
      <c r="BCP3002" s="388"/>
      <c r="BCQ3002" s="388"/>
      <c r="BCR3002" s="388"/>
      <c r="BCS3002" s="388"/>
      <c r="BCT3002" s="388"/>
      <c r="BCU3002" s="388"/>
      <c r="BCV3002" s="388"/>
      <c r="BCW3002" s="388"/>
      <c r="BCX3002" s="388"/>
      <c r="BCY3002" s="388"/>
      <c r="BCZ3002" s="388"/>
      <c r="BDA3002" s="388"/>
      <c r="BDB3002" s="388"/>
      <c r="BDC3002" s="388"/>
      <c r="BDD3002" s="388"/>
      <c r="BDE3002" s="388"/>
      <c r="BDF3002" s="388"/>
      <c r="BDG3002" s="388"/>
      <c r="BDH3002" s="388"/>
      <c r="BDI3002" s="388"/>
      <c r="BDJ3002" s="388"/>
      <c r="BDK3002" s="388"/>
      <c r="BDL3002" s="388"/>
      <c r="BDM3002" s="388"/>
      <c r="BDN3002" s="388"/>
      <c r="BDO3002" s="388"/>
      <c r="BDP3002" s="388"/>
      <c r="BDQ3002" s="388"/>
      <c r="BDR3002" s="388"/>
      <c r="BDS3002" s="388"/>
      <c r="BDT3002" s="388"/>
      <c r="BDU3002" s="388"/>
      <c r="BDV3002" s="388"/>
      <c r="BDW3002" s="388"/>
      <c r="BDX3002" s="388"/>
      <c r="BDY3002" s="388"/>
      <c r="BDZ3002" s="388"/>
      <c r="BEA3002" s="388"/>
      <c r="BEB3002" s="388"/>
      <c r="BEC3002" s="388"/>
      <c r="BED3002" s="388"/>
      <c r="BEE3002" s="388"/>
      <c r="BEF3002" s="388"/>
      <c r="BEG3002" s="388"/>
      <c r="BEH3002" s="388"/>
      <c r="BEI3002" s="388"/>
      <c r="BEJ3002" s="388"/>
      <c r="BEK3002" s="388"/>
      <c r="BEL3002" s="388"/>
      <c r="BEM3002" s="388"/>
      <c r="BEN3002" s="388"/>
      <c r="BEO3002" s="388"/>
      <c r="BEP3002" s="388"/>
      <c r="BEQ3002" s="388"/>
      <c r="BER3002" s="388"/>
      <c r="BES3002" s="388"/>
      <c r="BET3002" s="388"/>
      <c r="BEU3002" s="388"/>
      <c r="BEV3002" s="388"/>
      <c r="BEW3002" s="388"/>
      <c r="BEX3002" s="388"/>
      <c r="BEY3002" s="388"/>
      <c r="BEZ3002" s="388"/>
      <c r="BFA3002" s="388"/>
      <c r="BFB3002" s="388"/>
      <c r="BFC3002" s="388"/>
      <c r="BFD3002" s="388"/>
      <c r="BFE3002" s="388"/>
      <c r="BFF3002" s="388"/>
      <c r="BFG3002" s="388"/>
      <c r="BFH3002" s="388"/>
      <c r="BFI3002" s="388"/>
      <c r="BFJ3002" s="388"/>
      <c r="BFK3002" s="388"/>
      <c r="BFL3002" s="388"/>
      <c r="BFM3002" s="388"/>
      <c r="BFN3002" s="388"/>
      <c r="BFO3002" s="388"/>
      <c r="BFP3002" s="388"/>
      <c r="BFQ3002" s="388"/>
      <c r="BFR3002" s="388"/>
      <c r="BFS3002" s="388"/>
      <c r="BFT3002" s="388"/>
      <c r="BFU3002" s="388"/>
      <c r="BFV3002" s="388"/>
      <c r="BFW3002" s="388"/>
      <c r="BFX3002" s="388"/>
      <c r="BFY3002" s="388"/>
      <c r="BFZ3002" s="388"/>
      <c r="BGA3002" s="388"/>
      <c r="BGB3002" s="388"/>
      <c r="BGC3002" s="388"/>
      <c r="BGD3002" s="388"/>
      <c r="BGE3002" s="388"/>
      <c r="BGF3002" s="388"/>
      <c r="BGG3002" s="388"/>
      <c r="BGH3002" s="388"/>
      <c r="BGI3002" s="388"/>
      <c r="BGJ3002" s="388"/>
      <c r="BGK3002" s="388"/>
      <c r="BGL3002" s="388"/>
      <c r="BGM3002" s="388"/>
      <c r="BGN3002" s="388"/>
      <c r="BGO3002" s="388"/>
      <c r="BGP3002" s="388"/>
      <c r="BGQ3002" s="388"/>
      <c r="BGR3002" s="388"/>
      <c r="BGS3002" s="388"/>
      <c r="BGT3002" s="388"/>
      <c r="BGU3002" s="388"/>
      <c r="BGV3002" s="388"/>
      <c r="BGW3002" s="388"/>
      <c r="BGX3002" s="388"/>
      <c r="BGY3002" s="388"/>
      <c r="BGZ3002" s="388"/>
      <c r="BHA3002" s="388"/>
      <c r="BHB3002" s="388"/>
      <c r="BHC3002" s="388"/>
      <c r="BHD3002" s="388"/>
      <c r="BHE3002" s="388"/>
      <c r="BHF3002" s="388"/>
      <c r="BHG3002" s="388"/>
      <c r="BHH3002" s="388"/>
      <c r="BHI3002" s="388"/>
      <c r="BHJ3002" s="388"/>
      <c r="BHK3002" s="388"/>
      <c r="BHL3002" s="388"/>
      <c r="BHM3002" s="388"/>
      <c r="BHN3002" s="388"/>
      <c r="BHO3002" s="388"/>
      <c r="BHP3002" s="388"/>
      <c r="BHQ3002" s="388"/>
      <c r="BHR3002" s="388"/>
      <c r="BHS3002" s="388"/>
      <c r="BHT3002" s="388"/>
      <c r="BHU3002" s="388"/>
      <c r="BHV3002" s="388"/>
      <c r="BHW3002" s="388"/>
      <c r="BHX3002" s="388"/>
      <c r="BHY3002" s="388"/>
      <c r="BHZ3002" s="388"/>
      <c r="BIA3002" s="388"/>
      <c r="BIB3002" s="388"/>
      <c r="BIC3002" s="388"/>
      <c r="BID3002" s="388"/>
      <c r="BIE3002" s="388"/>
      <c r="BIF3002" s="388"/>
      <c r="BIG3002" s="388"/>
      <c r="BIH3002" s="388"/>
      <c r="BII3002" s="388"/>
      <c r="BIJ3002" s="388"/>
      <c r="BIK3002" s="388"/>
      <c r="BIL3002" s="388"/>
      <c r="BIM3002" s="388"/>
      <c r="BIN3002" s="388"/>
      <c r="BIO3002" s="388"/>
      <c r="BIP3002" s="388"/>
      <c r="BIQ3002" s="388"/>
      <c r="BIR3002" s="388"/>
      <c r="BIS3002" s="388"/>
      <c r="BIT3002" s="388"/>
      <c r="BIU3002" s="388"/>
      <c r="BIV3002" s="388"/>
      <c r="BIW3002" s="388"/>
      <c r="BIX3002" s="388"/>
      <c r="BIY3002" s="388"/>
      <c r="BIZ3002" s="388"/>
      <c r="BJA3002" s="388"/>
      <c r="BJB3002" s="388"/>
      <c r="BJC3002" s="388"/>
      <c r="BJD3002" s="388"/>
      <c r="BJE3002" s="388"/>
      <c r="BJF3002" s="388"/>
      <c r="BJG3002" s="388"/>
      <c r="BJH3002" s="388"/>
      <c r="BJI3002" s="388"/>
      <c r="BJJ3002" s="388"/>
      <c r="BJK3002" s="388"/>
      <c r="BJL3002" s="388"/>
      <c r="BJM3002" s="388"/>
      <c r="BJN3002" s="388"/>
      <c r="BJO3002" s="388"/>
      <c r="BJP3002" s="388"/>
      <c r="BJQ3002" s="388"/>
      <c r="BJR3002" s="388"/>
      <c r="BJS3002" s="388"/>
      <c r="BJT3002" s="388"/>
      <c r="BJU3002" s="388"/>
      <c r="BJV3002" s="388"/>
      <c r="BJW3002" s="388"/>
      <c r="BJX3002" s="388"/>
      <c r="BJY3002" s="388"/>
      <c r="BJZ3002" s="388"/>
      <c r="BKA3002" s="388"/>
      <c r="BKB3002" s="388"/>
      <c r="BKC3002" s="388"/>
      <c r="BKD3002" s="388"/>
      <c r="BKE3002" s="388"/>
      <c r="BKF3002" s="388"/>
      <c r="BKG3002" s="388"/>
      <c r="BKH3002" s="388"/>
      <c r="BKI3002" s="388"/>
      <c r="BKJ3002" s="388"/>
      <c r="BKK3002" s="388"/>
      <c r="BKL3002" s="388"/>
      <c r="BKM3002" s="388"/>
      <c r="BKN3002" s="388"/>
      <c r="BKO3002" s="388"/>
      <c r="BKP3002" s="388"/>
      <c r="BKQ3002" s="388"/>
      <c r="BKR3002" s="388"/>
      <c r="BKS3002" s="388"/>
      <c r="BKT3002" s="388"/>
      <c r="BKU3002" s="388"/>
      <c r="BKV3002" s="388"/>
      <c r="BKW3002" s="388"/>
      <c r="BKX3002" s="388"/>
      <c r="BKY3002" s="388"/>
      <c r="BKZ3002" s="388"/>
      <c r="BLA3002" s="388"/>
      <c r="BLB3002" s="388"/>
      <c r="BLC3002" s="388"/>
      <c r="BLD3002" s="388"/>
      <c r="BLE3002" s="388"/>
      <c r="BLF3002" s="388"/>
      <c r="BLG3002" s="388"/>
      <c r="BLH3002" s="388"/>
      <c r="BLI3002" s="388"/>
      <c r="BLJ3002" s="388"/>
      <c r="BLK3002" s="388"/>
      <c r="BLL3002" s="388"/>
      <c r="BLM3002" s="388"/>
      <c r="BLN3002" s="388"/>
      <c r="BLO3002" s="388"/>
      <c r="BLP3002" s="388"/>
      <c r="BLQ3002" s="388"/>
      <c r="BLR3002" s="388"/>
      <c r="BLS3002" s="388"/>
      <c r="BLT3002" s="388"/>
      <c r="BLU3002" s="388"/>
      <c r="BLV3002" s="388"/>
      <c r="BLW3002" s="388"/>
      <c r="BLX3002" s="388"/>
      <c r="BLY3002" s="388"/>
      <c r="BLZ3002" s="388"/>
      <c r="BMA3002" s="388"/>
      <c r="BMB3002" s="388"/>
      <c r="BMC3002" s="388"/>
      <c r="BMD3002" s="388"/>
      <c r="BME3002" s="388"/>
      <c r="BMF3002" s="388"/>
      <c r="BMG3002" s="388"/>
      <c r="BMH3002" s="388"/>
      <c r="BMI3002" s="388"/>
      <c r="BMJ3002" s="388"/>
      <c r="BMK3002" s="388"/>
      <c r="BML3002" s="388"/>
      <c r="BMM3002" s="388"/>
      <c r="BMN3002" s="388"/>
      <c r="BMO3002" s="388"/>
      <c r="BMP3002" s="388"/>
      <c r="BMQ3002" s="388"/>
      <c r="BMR3002" s="388"/>
      <c r="BMS3002" s="388"/>
      <c r="BMT3002" s="388"/>
      <c r="BMU3002" s="388"/>
      <c r="BMV3002" s="388"/>
      <c r="BMW3002" s="388"/>
      <c r="BMX3002" s="388"/>
      <c r="BMY3002" s="388"/>
      <c r="BMZ3002" s="388"/>
      <c r="BNA3002" s="388"/>
      <c r="BNB3002" s="388"/>
      <c r="BNC3002" s="388"/>
      <c r="BND3002" s="388"/>
      <c r="BNE3002" s="388"/>
      <c r="BNF3002" s="388"/>
      <c r="BNG3002" s="388"/>
      <c r="BNH3002" s="388"/>
      <c r="BNI3002" s="388"/>
      <c r="BNJ3002" s="388"/>
      <c r="BNK3002" s="388"/>
      <c r="BNL3002" s="388"/>
      <c r="BNM3002" s="388"/>
      <c r="BNN3002" s="388"/>
      <c r="BNO3002" s="388"/>
      <c r="BNP3002" s="388"/>
      <c r="BNQ3002" s="388"/>
      <c r="BNR3002" s="388"/>
      <c r="BNS3002" s="388"/>
      <c r="BNT3002" s="388"/>
      <c r="BNU3002" s="388"/>
      <c r="BNV3002" s="388"/>
      <c r="BNW3002" s="388"/>
      <c r="BNX3002" s="388"/>
      <c r="BNY3002" s="388"/>
      <c r="BNZ3002" s="388"/>
      <c r="BOA3002" s="388"/>
      <c r="BOB3002" s="388"/>
      <c r="BOC3002" s="388"/>
      <c r="BOD3002" s="388"/>
      <c r="BOE3002" s="388"/>
      <c r="BOF3002" s="388"/>
      <c r="BOG3002" s="388"/>
      <c r="BOH3002" s="388"/>
      <c r="BOI3002" s="388"/>
      <c r="BOJ3002" s="388"/>
      <c r="BOK3002" s="388"/>
      <c r="BOL3002" s="388"/>
      <c r="BOM3002" s="388"/>
      <c r="BON3002" s="388"/>
      <c r="BOO3002" s="388"/>
      <c r="BOP3002" s="388"/>
      <c r="BOQ3002" s="388"/>
      <c r="BOR3002" s="388"/>
      <c r="BOS3002" s="388"/>
      <c r="BOT3002" s="388"/>
      <c r="BOU3002" s="388"/>
      <c r="BOV3002" s="388"/>
      <c r="BOW3002" s="388"/>
      <c r="BOX3002" s="388"/>
      <c r="BOY3002" s="388"/>
      <c r="BOZ3002" s="388"/>
      <c r="BPA3002" s="388"/>
      <c r="BPB3002" s="388"/>
      <c r="BPC3002" s="388"/>
      <c r="BPD3002" s="388"/>
      <c r="BPE3002" s="388"/>
      <c r="BPF3002" s="388"/>
      <c r="BPG3002" s="388"/>
      <c r="BPH3002" s="388"/>
      <c r="BPI3002" s="388"/>
      <c r="BPJ3002" s="388"/>
      <c r="BPK3002" s="388"/>
      <c r="BPL3002" s="388"/>
      <c r="BPM3002" s="388"/>
      <c r="BPN3002" s="388"/>
      <c r="BPO3002" s="388"/>
      <c r="BPP3002" s="388"/>
      <c r="BPQ3002" s="388"/>
      <c r="BPR3002" s="388"/>
      <c r="BPS3002" s="388"/>
      <c r="BPT3002" s="388"/>
      <c r="BPU3002" s="388"/>
      <c r="BPV3002" s="388"/>
      <c r="BPW3002" s="388"/>
      <c r="BPX3002" s="388"/>
      <c r="BPY3002" s="388"/>
      <c r="BPZ3002" s="388"/>
      <c r="BQA3002" s="388"/>
      <c r="BQB3002" s="388"/>
      <c r="BQC3002" s="388"/>
      <c r="BQD3002" s="388"/>
      <c r="BQE3002" s="388"/>
      <c r="BQF3002" s="388"/>
      <c r="BQG3002" s="388"/>
      <c r="BQH3002" s="388"/>
      <c r="BQI3002" s="388"/>
      <c r="BQJ3002" s="388"/>
      <c r="BQK3002" s="388"/>
      <c r="BQL3002" s="388"/>
      <c r="BQM3002" s="388"/>
      <c r="BQN3002" s="388"/>
      <c r="BQO3002" s="388"/>
      <c r="BQP3002" s="388"/>
      <c r="BQQ3002" s="388"/>
      <c r="BQR3002" s="388"/>
      <c r="BQS3002" s="388"/>
      <c r="BQT3002" s="388"/>
      <c r="BQU3002" s="388"/>
      <c r="BQV3002" s="388"/>
      <c r="BQW3002" s="388"/>
      <c r="BQX3002" s="388"/>
      <c r="BQY3002" s="388"/>
      <c r="BQZ3002" s="388"/>
      <c r="BRA3002" s="388"/>
      <c r="BRB3002" s="388"/>
      <c r="BRC3002" s="388"/>
      <c r="BRD3002" s="388"/>
      <c r="BRE3002" s="388"/>
      <c r="BRF3002" s="388"/>
      <c r="BRG3002" s="388"/>
      <c r="BRH3002" s="388"/>
      <c r="BRI3002" s="388"/>
      <c r="BRJ3002" s="388"/>
      <c r="BRK3002" s="388"/>
      <c r="BRL3002" s="388"/>
      <c r="BRM3002" s="388"/>
      <c r="BRN3002" s="388"/>
      <c r="BRO3002" s="388"/>
      <c r="BRP3002" s="388"/>
      <c r="BRQ3002" s="388"/>
      <c r="BRR3002" s="388"/>
      <c r="BRS3002" s="388"/>
      <c r="BRT3002" s="388"/>
      <c r="BRU3002" s="388"/>
      <c r="BRV3002" s="388"/>
      <c r="BRW3002" s="388"/>
      <c r="BRX3002" s="388"/>
      <c r="BRY3002" s="388"/>
      <c r="BRZ3002" s="388"/>
      <c r="BSA3002" s="388"/>
      <c r="BSB3002" s="388"/>
      <c r="BSC3002" s="388"/>
      <c r="BSD3002" s="388"/>
      <c r="BSE3002" s="388"/>
      <c r="BSF3002" s="388"/>
      <c r="BSG3002" s="388"/>
      <c r="BSH3002" s="388"/>
      <c r="BSI3002" s="388"/>
      <c r="BSJ3002" s="388"/>
      <c r="BSK3002" s="388"/>
      <c r="BSL3002" s="388"/>
      <c r="BSM3002" s="388"/>
      <c r="BSN3002" s="388"/>
      <c r="BSO3002" s="388"/>
      <c r="BSP3002" s="388"/>
      <c r="BSQ3002" s="388"/>
      <c r="BSR3002" s="388"/>
      <c r="BSS3002" s="388"/>
      <c r="BST3002" s="388"/>
      <c r="BSU3002" s="388"/>
      <c r="BSV3002" s="388"/>
      <c r="BSW3002" s="388"/>
      <c r="BSX3002" s="388"/>
      <c r="BSY3002" s="388"/>
      <c r="BSZ3002" s="388"/>
      <c r="BTA3002" s="388"/>
      <c r="BTB3002" s="388"/>
      <c r="BTC3002" s="388"/>
      <c r="BTD3002" s="388"/>
      <c r="BTE3002" s="388"/>
      <c r="BTF3002" s="388"/>
      <c r="BTG3002" s="388"/>
      <c r="BTH3002" s="388"/>
      <c r="BTI3002" s="388"/>
      <c r="BTJ3002" s="388"/>
      <c r="BTK3002" s="388"/>
      <c r="BTL3002" s="388"/>
      <c r="BTM3002" s="388"/>
      <c r="BTN3002" s="388"/>
      <c r="BTO3002" s="388"/>
      <c r="BTP3002" s="388"/>
      <c r="BTQ3002" s="388"/>
      <c r="BTR3002" s="388"/>
      <c r="BTS3002" s="388"/>
      <c r="BTT3002" s="388"/>
      <c r="BTU3002" s="388"/>
      <c r="BTV3002" s="388"/>
      <c r="BTW3002" s="388"/>
      <c r="BTX3002" s="388"/>
      <c r="BTY3002" s="388"/>
      <c r="BTZ3002" s="388"/>
      <c r="BUA3002" s="388"/>
      <c r="BUB3002" s="388"/>
      <c r="BUC3002" s="388"/>
      <c r="BUD3002" s="388"/>
      <c r="BUE3002" s="388"/>
      <c r="BUF3002" s="388"/>
      <c r="BUG3002" s="388"/>
      <c r="BUH3002" s="388"/>
      <c r="BUI3002" s="388"/>
      <c r="BUJ3002" s="388"/>
      <c r="BUK3002" s="388"/>
      <c r="BUL3002" s="388"/>
      <c r="BUM3002" s="388"/>
      <c r="BUN3002" s="388"/>
      <c r="BUO3002" s="388"/>
      <c r="BUP3002" s="388"/>
      <c r="BUQ3002" s="388"/>
      <c r="BUR3002" s="388"/>
      <c r="BUS3002" s="388"/>
      <c r="BUT3002" s="388"/>
      <c r="BUU3002" s="388"/>
      <c r="BUV3002" s="388"/>
      <c r="BUW3002" s="388"/>
      <c r="BUX3002" s="388"/>
      <c r="BUY3002" s="388"/>
      <c r="BUZ3002" s="388"/>
      <c r="BVA3002" s="388"/>
      <c r="BVB3002" s="388"/>
      <c r="BVC3002" s="388"/>
      <c r="BVD3002" s="388"/>
      <c r="BVE3002" s="388"/>
      <c r="BVF3002" s="388"/>
      <c r="BVG3002" s="388"/>
      <c r="BVH3002" s="388"/>
      <c r="BVI3002" s="388"/>
      <c r="BVJ3002" s="388"/>
      <c r="BVK3002" s="388"/>
      <c r="BVL3002" s="388"/>
      <c r="BVM3002" s="388"/>
      <c r="BVN3002" s="388"/>
      <c r="BVO3002" s="388"/>
      <c r="BVP3002" s="388"/>
      <c r="BVQ3002" s="388"/>
      <c r="BVR3002" s="388"/>
      <c r="BVS3002" s="388"/>
      <c r="BVT3002" s="388"/>
      <c r="BVU3002" s="388"/>
      <c r="BVV3002" s="388"/>
      <c r="BVW3002" s="388"/>
      <c r="BVX3002" s="388"/>
      <c r="BVY3002" s="388"/>
      <c r="BVZ3002" s="388"/>
      <c r="BWA3002" s="388"/>
      <c r="BWB3002" s="388"/>
      <c r="BWC3002" s="388"/>
      <c r="BWD3002" s="388"/>
      <c r="BWE3002" s="388"/>
      <c r="BWF3002" s="388"/>
      <c r="BWG3002" s="388"/>
      <c r="BWH3002" s="388"/>
      <c r="BWI3002" s="388"/>
      <c r="BWJ3002" s="388"/>
      <c r="BWK3002" s="388"/>
      <c r="BWL3002" s="388"/>
      <c r="BWM3002" s="388"/>
      <c r="BWN3002" s="388"/>
      <c r="BWO3002" s="388"/>
      <c r="BWP3002" s="388"/>
      <c r="BWQ3002" s="388"/>
      <c r="BWR3002" s="388"/>
      <c r="BWS3002" s="388"/>
      <c r="BWT3002" s="388"/>
      <c r="BWU3002" s="388"/>
      <c r="BWV3002" s="388"/>
      <c r="BWW3002" s="388"/>
      <c r="BWX3002" s="388"/>
      <c r="BWY3002" s="388"/>
      <c r="BWZ3002" s="388"/>
      <c r="BXA3002" s="388"/>
      <c r="BXB3002" s="388"/>
      <c r="BXC3002" s="388"/>
      <c r="BXD3002" s="388"/>
      <c r="BXE3002" s="388"/>
      <c r="BXF3002" s="388"/>
      <c r="BXG3002" s="388"/>
      <c r="BXH3002" s="388"/>
      <c r="BXI3002" s="388"/>
      <c r="BXJ3002" s="388"/>
      <c r="BXK3002" s="388"/>
      <c r="BXL3002" s="388"/>
      <c r="BXM3002" s="388"/>
      <c r="BXN3002" s="388"/>
      <c r="BXO3002" s="388"/>
      <c r="BXP3002" s="388"/>
      <c r="BXQ3002" s="388"/>
      <c r="BXR3002" s="388"/>
      <c r="BXS3002" s="388"/>
      <c r="BXT3002" s="388"/>
      <c r="BXU3002" s="388"/>
      <c r="BXV3002" s="388"/>
      <c r="BXW3002" s="388"/>
      <c r="BXX3002" s="388"/>
      <c r="BXY3002" s="388"/>
      <c r="BXZ3002" s="388"/>
      <c r="BYA3002" s="388"/>
      <c r="BYB3002" s="388"/>
      <c r="BYC3002" s="388"/>
      <c r="BYD3002" s="388"/>
      <c r="BYE3002" s="388"/>
      <c r="BYF3002" s="388"/>
      <c r="BYG3002" s="388"/>
      <c r="BYH3002" s="388"/>
      <c r="BYI3002" s="388"/>
      <c r="BYJ3002" s="388"/>
      <c r="BYK3002" s="388"/>
      <c r="BYL3002" s="388"/>
      <c r="BYM3002" s="388"/>
      <c r="BYN3002" s="388"/>
      <c r="BYO3002" s="388"/>
      <c r="BYP3002" s="388"/>
      <c r="BYQ3002" s="388"/>
      <c r="BYR3002" s="388"/>
      <c r="BYS3002" s="388"/>
      <c r="BYT3002" s="388"/>
      <c r="BYU3002" s="388"/>
      <c r="BYV3002" s="388"/>
      <c r="BYW3002" s="388"/>
      <c r="BYX3002" s="388"/>
      <c r="BYY3002" s="388"/>
      <c r="BYZ3002" s="388"/>
      <c r="BZA3002" s="388"/>
      <c r="BZB3002" s="388"/>
      <c r="BZC3002" s="388"/>
      <c r="BZD3002" s="388"/>
      <c r="BZE3002" s="388"/>
      <c r="BZF3002" s="388"/>
      <c r="BZG3002" s="388"/>
      <c r="BZH3002" s="388"/>
      <c r="BZI3002" s="388"/>
      <c r="BZJ3002" s="388"/>
      <c r="BZK3002" s="388"/>
      <c r="BZL3002" s="388"/>
      <c r="BZM3002" s="388"/>
      <c r="BZN3002" s="388"/>
      <c r="BZO3002" s="388"/>
      <c r="BZP3002" s="388"/>
      <c r="BZQ3002" s="388"/>
      <c r="BZR3002" s="388"/>
      <c r="BZS3002" s="388"/>
      <c r="BZT3002" s="388"/>
      <c r="BZU3002" s="388"/>
      <c r="BZV3002" s="388"/>
      <c r="BZW3002" s="388"/>
      <c r="BZX3002" s="388"/>
      <c r="BZY3002" s="388"/>
      <c r="BZZ3002" s="388"/>
      <c r="CAA3002" s="388"/>
      <c r="CAB3002" s="388"/>
      <c r="CAC3002" s="388"/>
      <c r="CAD3002" s="388"/>
      <c r="CAE3002" s="388"/>
      <c r="CAF3002" s="388"/>
      <c r="CAG3002" s="388"/>
      <c r="CAH3002" s="388"/>
      <c r="CAI3002" s="388"/>
      <c r="CAJ3002" s="388"/>
      <c r="CAK3002" s="388"/>
      <c r="CAL3002" s="388"/>
      <c r="CAM3002" s="388"/>
      <c r="CAN3002" s="388"/>
      <c r="CAO3002" s="388"/>
      <c r="CAP3002" s="388"/>
      <c r="CAQ3002" s="388"/>
      <c r="CAR3002" s="388"/>
      <c r="CAS3002" s="388"/>
      <c r="CAT3002" s="388"/>
      <c r="CAU3002" s="388"/>
      <c r="CAV3002" s="388"/>
      <c r="CAW3002" s="388"/>
      <c r="CAX3002" s="388"/>
      <c r="CAY3002" s="388"/>
      <c r="CAZ3002" s="388"/>
      <c r="CBA3002" s="388"/>
      <c r="CBB3002" s="388"/>
      <c r="CBC3002" s="388"/>
      <c r="CBD3002" s="388"/>
      <c r="CBE3002" s="388"/>
      <c r="CBF3002" s="388"/>
      <c r="CBG3002" s="388"/>
      <c r="CBH3002" s="388"/>
      <c r="CBI3002" s="388"/>
      <c r="CBJ3002" s="388"/>
      <c r="CBK3002" s="388"/>
      <c r="CBL3002" s="388"/>
      <c r="CBM3002" s="388"/>
      <c r="CBN3002" s="388"/>
      <c r="CBO3002" s="388"/>
      <c r="CBP3002" s="388"/>
      <c r="CBQ3002" s="388"/>
      <c r="CBR3002" s="388"/>
      <c r="CBS3002" s="388"/>
      <c r="CBT3002" s="388"/>
      <c r="CBU3002" s="388"/>
      <c r="CBV3002" s="388"/>
      <c r="CBW3002" s="388"/>
      <c r="CBX3002" s="388"/>
      <c r="CBY3002" s="388"/>
      <c r="CBZ3002" s="388"/>
      <c r="CCA3002" s="388"/>
      <c r="CCB3002" s="388"/>
      <c r="CCC3002" s="388"/>
      <c r="CCD3002" s="388"/>
      <c r="CCE3002" s="388"/>
      <c r="CCF3002" s="388"/>
      <c r="CCG3002" s="388"/>
      <c r="CCH3002" s="388"/>
      <c r="CCI3002" s="388"/>
      <c r="CCJ3002" s="388"/>
      <c r="CCK3002" s="388"/>
      <c r="CCL3002" s="388"/>
      <c r="CCM3002" s="388"/>
      <c r="CCN3002" s="388"/>
      <c r="CCO3002" s="388"/>
      <c r="CCP3002" s="388"/>
      <c r="CCQ3002" s="388"/>
      <c r="CCR3002" s="388"/>
      <c r="CCS3002" s="388"/>
      <c r="CCT3002" s="388"/>
      <c r="CCU3002" s="388"/>
      <c r="CCV3002" s="388"/>
      <c r="CCW3002" s="388"/>
      <c r="CCX3002" s="388"/>
      <c r="CCY3002" s="388"/>
      <c r="CCZ3002" s="388"/>
      <c r="CDA3002" s="388"/>
      <c r="CDB3002" s="388"/>
      <c r="CDC3002" s="388"/>
      <c r="CDD3002" s="388"/>
      <c r="CDE3002" s="388"/>
      <c r="CDF3002" s="388"/>
      <c r="CDG3002" s="388"/>
      <c r="CDH3002" s="388"/>
      <c r="CDI3002" s="388"/>
      <c r="CDJ3002" s="388"/>
      <c r="CDK3002" s="388"/>
      <c r="CDL3002" s="388"/>
      <c r="CDM3002" s="388"/>
      <c r="CDN3002" s="388"/>
      <c r="CDO3002" s="388"/>
      <c r="CDP3002" s="388"/>
      <c r="CDQ3002" s="388"/>
      <c r="CDR3002" s="388"/>
      <c r="CDS3002" s="388"/>
      <c r="CDT3002" s="388"/>
      <c r="CDU3002" s="388"/>
      <c r="CDV3002" s="388"/>
      <c r="CDW3002" s="388"/>
      <c r="CDX3002" s="388"/>
      <c r="CDY3002" s="388"/>
      <c r="CDZ3002" s="388"/>
      <c r="CEA3002" s="388"/>
      <c r="CEB3002" s="388"/>
      <c r="CEC3002" s="388"/>
      <c r="CED3002" s="388"/>
      <c r="CEE3002" s="388"/>
      <c r="CEF3002" s="388"/>
      <c r="CEG3002" s="388"/>
      <c r="CEH3002" s="388"/>
      <c r="CEI3002" s="388"/>
      <c r="CEJ3002" s="388"/>
      <c r="CEK3002" s="388"/>
      <c r="CEL3002" s="388"/>
      <c r="CEM3002" s="388"/>
      <c r="CEN3002" s="388"/>
      <c r="CEO3002" s="388"/>
      <c r="CEP3002" s="388"/>
      <c r="CEQ3002" s="388"/>
      <c r="CER3002" s="388"/>
      <c r="CES3002" s="388"/>
      <c r="CET3002" s="388"/>
      <c r="CEU3002" s="388"/>
      <c r="CEV3002" s="388"/>
      <c r="CEW3002" s="388"/>
      <c r="CEX3002" s="388"/>
      <c r="CEY3002" s="388"/>
      <c r="CEZ3002" s="388"/>
      <c r="CFA3002" s="388"/>
      <c r="CFB3002" s="388"/>
      <c r="CFC3002" s="388"/>
      <c r="CFD3002" s="388"/>
      <c r="CFE3002" s="388"/>
      <c r="CFF3002" s="388"/>
      <c r="CFG3002" s="388"/>
      <c r="CFH3002" s="388"/>
      <c r="CFI3002" s="388"/>
      <c r="CFJ3002" s="388"/>
      <c r="CFK3002" s="388"/>
      <c r="CFL3002" s="388"/>
      <c r="CFM3002" s="388"/>
      <c r="CFN3002" s="388"/>
      <c r="CFO3002" s="388"/>
      <c r="CFP3002" s="388"/>
      <c r="CFQ3002" s="388"/>
      <c r="CFR3002" s="388"/>
      <c r="CFS3002" s="388"/>
      <c r="CFT3002" s="388"/>
      <c r="CFU3002" s="388"/>
      <c r="CFV3002" s="388"/>
      <c r="CFW3002" s="388"/>
      <c r="CFX3002" s="388"/>
      <c r="CFY3002" s="388"/>
      <c r="CFZ3002" s="388"/>
      <c r="CGA3002" s="388"/>
      <c r="CGB3002" s="388"/>
      <c r="CGC3002" s="388"/>
      <c r="CGD3002" s="388"/>
      <c r="CGE3002" s="388"/>
      <c r="CGF3002" s="388"/>
      <c r="CGG3002" s="388"/>
      <c r="CGH3002" s="388"/>
      <c r="CGI3002" s="388"/>
      <c r="CGJ3002" s="388"/>
      <c r="CGK3002" s="388"/>
      <c r="CGL3002" s="388"/>
      <c r="CGM3002" s="388"/>
      <c r="CGN3002" s="388"/>
      <c r="CGO3002" s="388"/>
      <c r="CGP3002" s="388"/>
      <c r="CGQ3002" s="388"/>
      <c r="CGR3002" s="388"/>
      <c r="CGS3002" s="388"/>
      <c r="CGT3002" s="388"/>
      <c r="CGU3002" s="388"/>
      <c r="CGV3002" s="388"/>
      <c r="CGW3002" s="388"/>
      <c r="CGX3002" s="388"/>
      <c r="CGY3002" s="388"/>
      <c r="CGZ3002" s="388"/>
      <c r="CHA3002" s="388"/>
      <c r="CHB3002" s="388"/>
      <c r="CHC3002" s="388"/>
      <c r="CHD3002" s="388"/>
      <c r="CHE3002" s="388"/>
      <c r="CHF3002" s="388"/>
      <c r="CHG3002" s="388"/>
      <c r="CHH3002" s="388"/>
      <c r="CHI3002" s="388"/>
      <c r="CHJ3002" s="388"/>
      <c r="CHK3002" s="388"/>
      <c r="CHL3002" s="388"/>
      <c r="CHM3002" s="388"/>
      <c r="CHN3002" s="388"/>
      <c r="CHO3002" s="388"/>
      <c r="CHP3002" s="388"/>
      <c r="CHQ3002" s="388"/>
      <c r="CHR3002" s="388"/>
      <c r="CHS3002" s="388"/>
      <c r="CHT3002" s="388"/>
      <c r="CHU3002" s="388"/>
      <c r="CHV3002" s="388"/>
      <c r="CHW3002" s="388"/>
      <c r="CHX3002" s="388"/>
      <c r="CHY3002" s="388"/>
      <c r="CHZ3002" s="388"/>
      <c r="CIA3002" s="388"/>
      <c r="CIB3002" s="388"/>
      <c r="CIC3002" s="388"/>
      <c r="CID3002" s="388"/>
      <c r="CIE3002" s="388"/>
      <c r="CIF3002" s="388"/>
      <c r="CIG3002" s="388"/>
      <c r="CIH3002" s="388"/>
      <c r="CII3002" s="388"/>
      <c r="CIJ3002" s="388"/>
      <c r="CIK3002" s="388"/>
      <c r="CIL3002" s="388"/>
      <c r="CIM3002" s="388"/>
      <c r="CIN3002" s="388"/>
      <c r="CIO3002" s="388"/>
      <c r="CIP3002" s="388"/>
      <c r="CIQ3002" s="388"/>
      <c r="CIR3002" s="388"/>
      <c r="CIS3002" s="388"/>
      <c r="CIT3002" s="388"/>
      <c r="CIU3002" s="388"/>
      <c r="CIV3002" s="388"/>
      <c r="CIW3002" s="388"/>
      <c r="CIX3002" s="388"/>
      <c r="CIY3002" s="388"/>
      <c r="CIZ3002" s="388"/>
      <c r="CJA3002" s="388"/>
      <c r="CJB3002" s="388"/>
      <c r="CJC3002" s="388"/>
      <c r="CJD3002" s="388"/>
      <c r="CJE3002" s="388"/>
      <c r="CJF3002" s="388"/>
      <c r="CJG3002" s="388"/>
      <c r="CJH3002" s="388"/>
      <c r="CJI3002" s="388"/>
      <c r="CJJ3002" s="388"/>
      <c r="CJK3002" s="388"/>
      <c r="CJL3002" s="388"/>
      <c r="CJM3002" s="388"/>
      <c r="CJN3002" s="388"/>
      <c r="CJO3002" s="388"/>
      <c r="CJP3002" s="388"/>
      <c r="CJQ3002" s="388"/>
      <c r="CJR3002" s="388"/>
      <c r="CJS3002" s="388"/>
      <c r="CJT3002" s="388"/>
      <c r="CJU3002" s="388"/>
      <c r="CJV3002" s="388"/>
      <c r="CJW3002" s="388"/>
      <c r="CJX3002" s="388"/>
      <c r="CJY3002" s="388"/>
      <c r="CJZ3002" s="388"/>
      <c r="CKA3002" s="388"/>
      <c r="CKB3002" s="388"/>
      <c r="CKC3002" s="388"/>
      <c r="CKD3002" s="388"/>
      <c r="CKE3002" s="388"/>
      <c r="CKF3002" s="388"/>
      <c r="CKG3002" s="388"/>
      <c r="CKH3002" s="388"/>
      <c r="CKI3002" s="388"/>
      <c r="CKJ3002" s="388"/>
      <c r="CKK3002" s="388"/>
      <c r="CKL3002" s="388"/>
      <c r="CKM3002" s="388"/>
      <c r="CKN3002" s="388"/>
      <c r="CKO3002" s="388"/>
      <c r="CKP3002" s="388"/>
      <c r="CKQ3002" s="388"/>
      <c r="CKR3002" s="388"/>
      <c r="CKS3002" s="388"/>
      <c r="CKT3002" s="388"/>
      <c r="CKU3002" s="388"/>
      <c r="CKV3002" s="388"/>
      <c r="CKW3002" s="388"/>
      <c r="CKX3002" s="388"/>
      <c r="CKY3002" s="388"/>
      <c r="CKZ3002" s="388"/>
      <c r="CLA3002" s="388"/>
      <c r="CLB3002" s="388"/>
      <c r="CLC3002" s="388"/>
      <c r="CLD3002" s="388"/>
      <c r="CLE3002" s="388"/>
      <c r="CLF3002" s="388"/>
      <c r="CLG3002" s="388"/>
      <c r="CLH3002" s="388"/>
      <c r="CLI3002" s="388"/>
      <c r="CLJ3002" s="388"/>
      <c r="CLK3002" s="388"/>
      <c r="CLL3002" s="388"/>
      <c r="CLM3002" s="388"/>
      <c r="CLN3002" s="388"/>
      <c r="CLO3002" s="388"/>
      <c r="CLP3002" s="388"/>
      <c r="CLQ3002" s="388"/>
      <c r="CLR3002" s="388"/>
      <c r="CLS3002" s="388"/>
      <c r="CLT3002" s="388"/>
      <c r="CLU3002" s="388"/>
      <c r="CLV3002" s="388"/>
      <c r="CLW3002" s="388"/>
      <c r="CLX3002" s="388"/>
      <c r="CLY3002" s="388"/>
      <c r="CLZ3002" s="388"/>
      <c r="CMA3002" s="388"/>
      <c r="CMB3002" s="388"/>
      <c r="CMC3002" s="388"/>
      <c r="CMD3002" s="388"/>
      <c r="CME3002" s="388"/>
      <c r="CMF3002" s="388"/>
      <c r="CMG3002" s="388"/>
      <c r="CMH3002" s="388"/>
      <c r="CMI3002" s="388"/>
      <c r="CMJ3002" s="388"/>
      <c r="CMK3002" s="388"/>
      <c r="CML3002" s="388"/>
      <c r="CMM3002" s="388"/>
      <c r="CMN3002" s="388"/>
      <c r="CMO3002" s="388"/>
      <c r="CMP3002" s="388"/>
      <c r="CMQ3002" s="388"/>
      <c r="CMR3002" s="388"/>
      <c r="CMS3002" s="388"/>
      <c r="CMT3002" s="388"/>
      <c r="CMU3002" s="388"/>
      <c r="CMV3002" s="388"/>
      <c r="CMW3002" s="388"/>
      <c r="CMX3002" s="388"/>
      <c r="CMY3002" s="388"/>
      <c r="CMZ3002" s="388"/>
      <c r="CNA3002" s="388"/>
      <c r="CNB3002" s="388"/>
      <c r="CNC3002" s="388"/>
      <c r="CND3002" s="388"/>
      <c r="CNE3002" s="388"/>
      <c r="CNF3002" s="388"/>
      <c r="CNG3002" s="388"/>
      <c r="CNH3002" s="388"/>
      <c r="CNI3002" s="388"/>
      <c r="CNJ3002" s="388"/>
      <c r="CNK3002" s="388"/>
      <c r="CNL3002" s="388"/>
      <c r="CNM3002" s="388"/>
      <c r="CNN3002" s="388"/>
      <c r="CNO3002" s="388"/>
      <c r="CNP3002" s="388"/>
      <c r="CNQ3002" s="388"/>
      <c r="CNR3002" s="388"/>
      <c r="CNS3002" s="388"/>
      <c r="CNT3002" s="388"/>
      <c r="CNU3002" s="388"/>
      <c r="CNV3002" s="388"/>
      <c r="CNW3002" s="388"/>
      <c r="CNX3002" s="388"/>
      <c r="CNY3002" s="388"/>
      <c r="CNZ3002" s="388"/>
      <c r="COA3002" s="388"/>
      <c r="COB3002" s="388"/>
      <c r="COC3002" s="388"/>
      <c r="COD3002" s="388"/>
      <c r="COE3002" s="388"/>
      <c r="COF3002" s="388"/>
      <c r="COG3002" s="388"/>
      <c r="COH3002" s="388"/>
      <c r="COI3002" s="388"/>
      <c r="COJ3002" s="388"/>
      <c r="COK3002" s="388"/>
      <c r="COL3002" s="388"/>
      <c r="COM3002" s="388"/>
      <c r="CON3002" s="388"/>
      <c r="COO3002" s="388"/>
      <c r="COP3002" s="388"/>
      <c r="COQ3002" s="388"/>
      <c r="COR3002" s="388"/>
      <c r="COS3002" s="388"/>
      <c r="COT3002" s="388"/>
      <c r="COU3002" s="388"/>
      <c r="COV3002" s="388"/>
      <c r="COW3002" s="388"/>
      <c r="COX3002" s="388"/>
      <c r="COY3002" s="388"/>
      <c r="COZ3002" s="388"/>
      <c r="CPA3002" s="388"/>
      <c r="CPB3002" s="388"/>
      <c r="CPC3002" s="388"/>
      <c r="CPD3002" s="388"/>
      <c r="CPE3002" s="388"/>
      <c r="CPF3002" s="388"/>
      <c r="CPG3002" s="388"/>
      <c r="CPH3002" s="388"/>
      <c r="CPI3002" s="388"/>
      <c r="CPJ3002" s="388"/>
      <c r="CPK3002" s="388"/>
      <c r="CPL3002" s="388"/>
      <c r="CPM3002" s="388"/>
      <c r="CPN3002" s="388"/>
      <c r="CPO3002" s="388"/>
      <c r="CPP3002" s="388"/>
      <c r="CPQ3002" s="388"/>
      <c r="CPR3002" s="388"/>
      <c r="CPS3002" s="388"/>
      <c r="CPT3002" s="388"/>
      <c r="CPU3002" s="388"/>
      <c r="CPV3002" s="388"/>
      <c r="CPW3002" s="388"/>
      <c r="CPX3002" s="388"/>
      <c r="CPY3002" s="388"/>
      <c r="CPZ3002" s="388"/>
      <c r="CQA3002" s="388"/>
      <c r="CQB3002" s="388"/>
      <c r="CQC3002" s="388"/>
      <c r="CQD3002" s="388"/>
      <c r="CQE3002" s="388"/>
      <c r="CQF3002" s="388"/>
      <c r="CQG3002" s="388"/>
      <c r="CQH3002" s="388"/>
      <c r="CQI3002" s="388"/>
      <c r="CQJ3002" s="388"/>
      <c r="CQK3002" s="388"/>
      <c r="CQL3002" s="388"/>
      <c r="CQM3002" s="388"/>
      <c r="CQN3002" s="388"/>
      <c r="CQO3002" s="388"/>
      <c r="CQP3002" s="388"/>
      <c r="CQQ3002" s="388"/>
      <c r="CQR3002" s="388"/>
      <c r="CQS3002" s="388"/>
      <c r="CQT3002" s="388"/>
      <c r="CQU3002" s="388"/>
      <c r="CQV3002" s="388"/>
      <c r="CQW3002" s="388"/>
      <c r="CQX3002" s="388"/>
      <c r="CQY3002" s="388"/>
      <c r="CQZ3002" s="388"/>
      <c r="CRA3002" s="388"/>
      <c r="CRB3002" s="388"/>
      <c r="CRC3002" s="388"/>
      <c r="CRD3002" s="388"/>
      <c r="CRE3002" s="388"/>
      <c r="CRF3002" s="388"/>
      <c r="CRG3002" s="388"/>
      <c r="CRH3002" s="388"/>
      <c r="CRI3002" s="388"/>
      <c r="CRJ3002" s="388"/>
      <c r="CRK3002" s="388"/>
      <c r="CRL3002" s="388"/>
      <c r="CRM3002" s="388"/>
      <c r="CRN3002" s="388"/>
      <c r="CRO3002" s="388"/>
      <c r="CRP3002" s="388"/>
      <c r="CRQ3002" s="388"/>
      <c r="CRR3002" s="388"/>
      <c r="CRS3002" s="388"/>
      <c r="CRT3002" s="388"/>
      <c r="CRU3002" s="388"/>
      <c r="CRV3002" s="388"/>
      <c r="CRW3002" s="388"/>
      <c r="CRX3002" s="388"/>
      <c r="CRY3002" s="388"/>
      <c r="CRZ3002" s="388"/>
      <c r="CSA3002" s="388"/>
      <c r="CSB3002" s="388"/>
      <c r="CSC3002" s="388"/>
      <c r="CSD3002" s="388"/>
      <c r="CSE3002" s="388"/>
      <c r="CSF3002" s="388"/>
      <c r="CSG3002" s="388"/>
      <c r="CSH3002" s="388"/>
      <c r="CSI3002" s="388"/>
      <c r="CSJ3002" s="388"/>
      <c r="CSK3002" s="388"/>
      <c r="CSL3002" s="388"/>
      <c r="CSM3002" s="388"/>
      <c r="CSN3002" s="388"/>
      <c r="CSO3002" s="388"/>
      <c r="CSP3002" s="388"/>
      <c r="CSQ3002" s="388"/>
      <c r="CSR3002" s="388"/>
      <c r="CSS3002" s="388"/>
      <c r="CST3002" s="388"/>
      <c r="CSU3002" s="388"/>
      <c r="CSV3002" s="388"/>
      <c r="CSW3002" s="388"/>
      <c r="CSX3002" s="388"/>
      <c r="CSY3002" s="388"/>
      <c r="CSZ3002" s="388"/>
      <c r="CTA3002" s="388"/>
      <c r="CTB3002" s="388"/>
      <c r="CTC3002" s="388"/>
      <c r="CTD3002" s="388"/>
      <c r="CTE3002" s="388"/>
      <c r="CTF3002" s="388"/>
      <c r="CTG3002" s="388"/>
      <c r="CTH3002" s="388"/>
      <c r="CTI3002" s="388"/>
      <c r="CTJ3002" s="388"/>
      <c r="CTK3002" s="388"/>
      <c r="CTL3002" s="388"/>
      <c r="CTM3002" s="388"/>
      <c r="CTN3002" s="388"/>
      <c r="CTO3002" s="388"/>
      <c r="CTP3002" s="388"/>
      <c r="CTQ3002" s="388"/>
      <c r="CTR3002" s="388"/>
      <c r="CTS3002" s="388"/>
      <c r="CTT3002" s="388"/>
      <c r="CTU3002" s="388"/>
      <c r="CTV3002" s="388"/>
      <c r="CTW3002" s="388"/>
      <c r="CTX3002" s="388"/>
      <c r="CTY3002" s="388"/>
      <c r="CTZ3002" s="388"/>
      <c r="CUA3002" s="388"/>
      <c r="CUB3002" s="388"/>
      <c r="CUC3002" s="388"/>
      <c r="CUD3002" s="388"/>
      <c r="CUE3002" s="388"/>
      <c r="CUF3002" s="388"/>
      <c r="CUG3002" s="388"/>
      <c r="CUH3002" s="388"/>
      <c r="CUI3002" s="388"/>
      <c r="CUJ3002" s="388"/>
      <c r="CUK3002" s="388"/>
      <c r="CUL3002" s="388"/>
      <c r="CUM3002" s="388"/>
      <c r="CUN3002" s="388"/>
      <c r="CUO3002" s="388"/>
      <c r="CUP3002" s="388"/>
      <c r="CUQ3002" s="388"/>
      <c r="CUR3002" s="388"/>
      <c r="CUS3002" s="388"/>
      <c r="CUT3002" s="388"/>
      <c r="CUU3002" s="388"/>
      <c r="CUV3002" s="388"/>
      <c r="CUW3002" s="388"/>
      <c r="CUX3002" s="388"/>
      <c r="CUY3002" s="388"/>
      <c r="CUZ3002" s="388"/>
      <c r="CVA3002" s="388"/>
      <c r="CVB3002" s="388"/>
      <c r="CVC3002" s="388"/>
      <c r="CVD3002" s="388"/>
      <c r="CVE3002" s="388"/>
      <c r="CVF3002" s="388"/>
      <c r="CVG3002" s="388"/>
      <c r="CVH3002" s="388"/>
      <c r="CVI3002" s="388"/>
      <c r="CVJ3002" s="388"/>
      <c r="CVK3002" s="388"/>
      <c r="CVL3002" s="388"/>
      <c r="CVM3002" s="388"/>
      <c r="CVN3002" s="388"/>
      <c r="CVO3002" s="388"/>
      <c r="CVP3002" s="388"/>
      <c r="CVQ3002" s="388"/>
      <c r="CVR3002" s="388"/>
      <c r="CVS3002" s="388"/>
      <c r="CVT3002" s="388"/>
      <c r="CVU3002" s="388"/>
      <c r="CVV3002" s="388"/>
      <c r="CVW3002" s="388"/>
      <c r="CVX3002" s="388"/>
      <c r="CVY3002" s="388"/>
      <c r="CVZ3002" s="388"/>
      <c r="CWA3002" s="388"/>
      <c r="CWB3002" s="388"/>
      <c r="CWC3002" s="388"/>
      <c r="CWD3002" s="388"/>
      <c r="CWE3002" s="388"/>
      <c r="CWF3002" s="388"/>
      <c r="CWG3002" s="388"/>
      <c r="CWH3002" s="388"/>
      <c r="CWI3002" s="388"/>
      <c r="CWJ3002" s="388"/>
      <c r="CWK3002" s="388"/>
      <c r="CWL3002" s="388"/>
      <c r="CWM3002" s="388"/>
      <c r="CWN3002" s="388"/>
      <c r="CWO3002" s="388"/>
      <c r="CWP3002" s="388"/>
      <c r="CWQ3002" s="388"/>
      <c r="CWR3002" s="388"/>
      <c r="CWS3002" s="388"/>
      <c r="CWT3002" s="388"/>
      <c r="CWU3002" s="388"/>
      <c r="CWV3002" s="388"/>
      <c r="CWW3002" s="388"/>
      <c r="CWX3002" s="388"/>
      <c r="CWY3002" s="388"/>
      <c r="CWZ3002" s="388"/>
      <c r="CXA3002" s="388"/>
      <c r="CXB3002" s="388"/>
      <c r="CXC3002" s="388"/>
      <c r="CXD3002" s="388"/>
      <c r="CXE3002" s="388"/>
      <c r="CXF3002" s="388"/>
      <c r="CXG3002" s="388"/>
      <c r="CXH3002" s="388"/>
      <c r="CXI3002" s="388"/>
      <c r="CXJ3002" s="388"/>
      <c r="CXK3002" s="388"/>
      <c r="CXL3002" s="388"/>
      <c r="CXM3002" s="388"/>
      <c r="CXN3002" s="388"/>
      <c r="CXO3002" s="388"/>
      <c r="CXP3002" s="388"/>
      <c r="CXQ3002" s="388"/>
      <c r="CXR3002" s="388"/>
      <c r="CXS3002" s="388"/>
      <c r="CXT3002" s="388"/>
      <c r="CXU3002" s="388"/>
      <c r="CXV3002" s="388"/>
      <c r="CXW3002" s="388"/>
      <c r="CXX3002" s="388"/>
      <c r="CXY3002" s="388"/>
      <c r="CXZ3002" s="388"/>
      <c r="CYA3002" s="388"/>
      <c r="CYB3002" s="388"/>
      <c r="CYC3002" s="388"/>
      <c r="CYD3002" s="388"/>
      <c r="CYE3002" s="388"/>
      <c r="CYF3002" s="388"/>
      <c r="CYG3002" s="388"/>
      <c r="CYH3002" s="388"/>
      <c r="CYI3002" s="388"/>
      <c r="CYJ3002" s="388"/>
      <c r="CYK3002" s="388"/>
      <c r="CYL3002" s="388"/>
      <c r="CYM3002" s="388"/>
      <c r="CYN3002" s="388"/>
      <c r="CYO3002" s="388"/>
      <c r="CYP3002" s="388"/>
      <c r="CYQ3002" s="388"/>
      <c r="CYR3002" s="388"/>
      <c r="CYS3002" s="388"/>
      <c r="CYT3002" s="388"/>
      <c r="CYU3002" s="388"/>
      <c r="CYV3002" s="388"/>
      <c r="CYW3002" s="388"/>
      <c r="CYX3002" s="388"/>
      <c r="CYY3002" s="388"/>
      <c r="CYZ3002" s="388"/>
      <c r="CZA3002" s="388"/>
      <c r="CZB3002" s="388"/>
      <c r="CZC3002" s="388"/>
      <c r="CZD3002" s="388"/>
      <c r="CZE3002" s="388"/>
      <c r="CZF3002" s="388"/>
      <c r="CZG3002" s="388"/>
      <c r="CZH3002" s="388"/>
      <c r="CZI3002" s="388"/>
      <c r="CZJ3002" s="388"/>
      <c r="CZK3002" s="388"/>
      <c r="CZL3002" s="388"/>
      <c r="CZM3002" s="388"/>
      <c r="CZN3002" s="388"/>
      <c r="CZO3002" s="388"/>
      <c r="CZP3002" s="388"/>
      <c r="CZQ3002" s="388"/>
      <c r="CZR3002" s="388"/>
      <c r="CZS3002" s="388"/>
      <c r="CZT3002" s="388"/>
      <c r="CZU3002" s="388"/>
      <c r="CZV3002" s="388"/>
      <c r="CZW3002" s="388"/>
      <c r="CZX3002" s="388"/>
      <c r="CZY3002" s="388"/>
      <c r="CZZ3002" s="388"/>
      <c r="DAA3002" s="388"/>
      <c r="DAB3002" s="388"/>
      <c r="DAC3002" s="388"/>
      <c r="DAD3002" s="388"/>
      <c r="DAE3002" s="388"/>
      <c r="DAF3002" s="388"/>
      <c r="DAG3002" s="388"/>
      <c r="DAH3002" s="388"/>
      <c r="DAI3002" s="388"/>
      <c r="DAJ3002" s="388"/>
      <c r="DAK3002" s="388"/>
      <c r="DAL3002" s="388"/>
      <c r="DAM3002" s="388"/>
      <c r="DAN3002" s="388"/>
      <c r="DAO3002" s="388"/>
      <c r="DAP3002" s="388"/>
      <c r="DAQ3002" s="388"/>
      <c r="DAR3002" s="388"/>
      <c r="DAS3002" s="388"/>
      <c r="DAT3002" s="388"/>
      <c r="DAU3002" s="388"/>
      <c r="DAV3002" s="388"/>
      <c r="DAW3002" s="388"/>
      <c r="DAX3002" s="388"/>
      <c r="DAY3002" s="388"/>
      <c r="DAZ3002" s="388"/>
      <c r="DBA3002" s="388"/>
      <c r="DBB3002" s="388"/>
      <c r="DBC3002" s="388"/>
      <c r="DBD3002" s="388"/>
      <c r="DBE3002" s="388"/>
      <c r="DBF3002" s="388"/>
      <c r="DBG3002" s="388"/>
      <c r="DBH3002" s="388"/>
      <c r="DBI3002" s="388"/>
      <c r="DBJ3002" s="388"/>
      <c r="DBK3002" s="388"/>
      <c r="DBL3002" s="388"/>
      <c r="DBM3002" s="388"/>
      <c r="DBN3002" s="388"/>
      <c r="DBO3002" s="388"/>
      <c r="DBP3002" s="388"/>
      <c r="DBQ3002" s="388"/>
      <c r="DBR3002" s="388"/>
      <c r="DBS3002" s="388"/>
      <c r="DBT3002" s="388"/>
      <c r="DBU3002" s="388"/>
      <c r="DBV3002" s="388"/>
      <c r="DBW3002" s="388"/>
      <c r="DBX3002" s="388"/>
      <c r="DBY3002" s="388"/>
      <c r="DBZ3002" s="388"/>
      <c r="DCA3002" s="388"/>
      <c r="DCB3002" s="388"/>
      <c r="DCC3002" s="388"/>
      <c r="DCD3002" s="388"/>
      <c r="DCE3002" s="388"/>
      <c r="DCF3002" s="388"/>
      <c r="DCG3002" s="388"/>
      <c r="DCH3002" s="388"/>
      <c r="DCI3002" s="388"/>
      <c r="DCJ3002" s="388"/>
      <c r="DCK3002" s="388"/>
      <c r="DCL3002" s="388"/>
      <c r="DCM3002" s="388"/>
      <c r="DCN3002" s="388"/>
      <c r="DCO3002" s="388"/>
      <c r="DCP3002" s="388"/>
      <c r="DCQ3002" s="388"/>
      <c r="DCR3002" s="388"/>
      <c r="DCS3002" s="388"/>
      <c r="DCT3002" s="388"/>
      <c r="DCU3002" s="388"/>
      <c r="DCV3002" s="388"/>
      <c r="DCW3002" s="388"/>
      <c r="DCX3002" s="388"/>
      <c r="DCY3002" s="388"/>
      <c r="DCZ3002" s="388"/>
      <c r="DDA3002" s="388"/>
      <c r="DDB3002" s="388"/>
      <c r="DDC3002" s="388"/>
      <c r="DDD3002" s="388"/>
      <c r="DDE3002" s="388"/>
      <c r="DDF3002" s="388"/>
      <c r="DDG3002" s="388"/>
      <c r="DDH3002" s="388"/>
      <c r="DDI3002" s="388"/>
      <c r="DDJ3002" s="388"/>
      <c r="DDK3002" s="388"/>
      <c r="DDL3002" s="388"/>
      <c r="DDM3002" s="388"/>
      <c r="DDN3002" s="388"/>
      <c r="DDO3002" s="388"/>
      <c r="DDP3002" s="388"/>
      <c r="DDQ3002" s="388"/>
      <c r="DDR3002" s="388"/>
      <c r="DDS3002" s="388"/>
      <c r="DDT3002" s="388"/>
      <c r="DDU3002" s="388"/>
      <c r="DDV3002" s="388"/>
      <c r="DDW3002" s="388"/>
      <c r="DDX3002" s="388"/>
      <c r="DDY3002" s="388"/>
      <c r="DDZ3002" s="388"/>
      <c r="DEA3002" s="388"/>
      <c r="DEB3002" s="388"/>
      <c r="DEC3002" s="388"/>
      <c r="DED3002" s="388"/>
      <c r="DEE3002" s="388"/>
      <c r="DEF3002" s="388"/>
      <c r="DEG3002" s="388"/>
      <c r="DEH3002" s="388"/>
      <c r="DEI3002" s="388"/>
      <c r="DEJ3002" s="388"/>
      <c r="DEK3002" s="388"/>
      <c r="DEL3002" s="388"/>
      <c r="DEM3002" s="388"/>
      <c r="DEN3002" s="388"/>
      <c r="DEO3002" s="388"/>
      <c r="DEP3002" s="388"/>
      <c r="DEQ3002" s="388"/>
      <c r="DER3002" s="388"/>
      <c r="DES3002" s="388"/>
      <c r="DET3002" s="388"/>
      <c r="DEU3002" s="388"/>
      <c r="DEV3002" s="388"/>
      <c r="DEW3002" s="388"/>
      <c r="DEX3002" s="388"/>
      <c r="DEY3002" s="388"/>
      <c r="DEZ3002" s="388"/>
      <c r="DFA3002" s="388"/>
      <c r="DFB3002" s="388"/>
      <c r="DFC3002" s="388"/>
      <c r="DFD3002" s="388"/>
      <c r="DFE3002" s="388"/>
      <c r="DFF3002" s="388"/>
      <c r="DFG3002" s="388"/>
      <c r="DFH3002" s="388"/>
      <c r="DFI3002" s="388"/>
      <c r="DFJ3002" s="388"/>
      <c r="DFK3002" s="388"/>
      <c r="DFL3002" s="388"/>
      <c r="DFM3002" s="388"/>
      <c r="DFN3002" s="388"/>
      <c r="DFO3002" s="388"/>
      <c r="DFP3002" s="388"/>
      <c r="DFQ3002" s="388"/>
      <c r="DFR3002" s="388"/>
      <c r="DFS3002" s="388"/>
      <c r="DFT3002" s="388"/>
      <c r="DFU3002" s="388"/>
      <c r="DFV3002" s="388"/>
      <c r="DFW3002" s="388"/>
      <c r="DFX3002" s="388"/>
      <c r="DFY3002" s="388"/>
      <c r="DFZ3002" s="388"/>
      <c r="DGA3002" s="388"/>
      <c r="DGB3002" s="388"/>
      <c r="DGC3002" s="388"/>
      <c r="DGD3002" s="388"/>
      <c r="DGE3002" s="388"/>
      <c r="DGF3002" s="388"/>
      <c r="DGG3002" s="388"/>
      <c r="DGH3002" s="388"/>
      <c r="DGI3002" s="388"/>
      <c r="DGJ3002" s="388"/>
      <c r="DGK3002" s="388"/>
      <c r="DGL3002" s="388"/>
      <c r="DGM3002" s="388"/>
      <c r="DGN3002" s="388"/>
      <c r="DGO3002" s="388"/>
      <c r="DGP3002" s="388"/>
      <c r="DGQ3002" s="388"/>
      <c r="DGR3002" s="388"/>
      <c r="DGS3002" s="388"/>
      <c r="DGT3002" s="388"/>
      <c r="DGU3002" s="388"/>
      <c r="DGV3002" s="388"/>
      <c r="DGW3002" s="388"/>
      <c r="DGX3002" s="388"/>
      <c r="DGY3002" s="388"/>
      <c r="DGZ3002" s="388"/>
      <c r="DHA3002" s="388"/>
      <c r="DHB3002" s="388"/>
      <c r="DHC3002" s="388"/>
      <c r="DHD3002" s="388"/>
      <c r="DHE3002" s="388"/>
      <c r="DHF3002" s="388"/>
      <c r="DHG3002" s="388"/>
      <c r="DHH3002" s="388"/>
      <c r="DHI3002" s="388"/>
      <c r="DHJ3002" s="388"/>
      <c r="DHK3002" s="388"/>
      <c r="DHL3002" s="388"/>
      <c r="DHM3002" s="388"/>
      <c r="DHN3002" s="388"/>
      <c r="DHO3002" s="388"/>
      <c r="DHP3002" s="388"/>
      <c r="DHQ3002" s="388"/>
      <c r="DHR3002" s="388"/>
      <c r="DHS3002" s="388"/>
      <c r="DHT3002" s="388"/>
      <c r="DHU3002" s="388"/>
      <c r="DHV3002" s="388"/>
      <c r="DHW3002" s="388"/>
      <c r="DHX3002" s="388"/>
      <c r="DHY3002" s="388"/>
      <c r="DHZ3002" s="388"/>
      <c r="DIA3002" s="388"/>
      <c r="DIB3002" s="388"/>
      <c r="DIC3002" s="388"/>
      <c r="DID3002" s="388"/>
      <c r="DIE3002" s="388"/>
      <c r="DIF3002" s="388"/>
      <c r="DIG3002" s="388"/>
      <c r="DIH3002" s="388"/>
      <c r="DII3002" s="388"/>
      <c r="DIJ3002" s="388"/>
      <c r="DIK3002" s="388"/>
      <c r="DIL3002" s="388"/>
      <c r="DIM3002" s="388"/>
      <c r="DIN3002" s="388"/>
      <c r="DIO3002" s="388"/>
      <c r="DIP3002" s="388"/>
      <c r="DIQ3002" s="388"/>
      <c r="DIR3002" s="388"/>
      <c r="DIS3002" s="388"/>
      <c r="DIT3002" s="388"/>
      <c r="DIU3002" s="388"/>
      <c r="DIV3002" s="388"/>
      <c r="DIW3002" s="388"/>
      <c r="DIX3002" s="388"/>
      <c r="DIY3002" s="388"/>
      <c r="DIZ3002" s="388"/>
      <c r="DJA3002" s="388"/>
      <c r="DJB3002" s="388"/>
      <c r="DJC3002" s="388"/>
      <c r="DJD3002" s="388"/>
      <c r="DJE3002" s="388"/>
      <c r="DJF3002" s="388"/>
      <c r="DJG3002" s="388"/>
      <c r="DJH3002" s="388"/>
      <c r="DJI3002" s="388"/>
      <c r="DJJ3002" s="388"/>
      <c r="DJK3002" s="388"/>
      <c r="DJL3002" s="388"/>
      <c r="DJM3002" s="388"/>
      <c r="DJN3002" s="388"/>
      <c r="DJO3002" s="388"/>
      <c r="DJP3002" s="388"/>
      <c r="DJQ3002" s="388"/>
      <c r="DJR3002" s="388"/>
      <c r="DJS3002" s="388"/>
      <c r="DJT3002" s="388"/>
      <c r="DJU3002" s="388"/>
      <c r="DJV3002" s="388"/>
      <c r="DJW3002" s="388"/>
      <c r="DJX3002" s="388"/>
      <c r="DJY3002" s="388"/>
      <c r="DJZ3002" s="388"/>
      <c r="DKA3002" s="388"/>
      <c r="DKB3002" s="388"/>
      <c r="DKC3002" s="388"/>
      <c r="DKD3002" s="388"/>
      <c r="DKE3002" s="388"/>
      <c r="DKF3002" s="388"/>
      <c r="DKG3002" s="388"/>
      <c r="DKH3002" s="388"/>
      <c r="DKI3002" s="388"/>
      <c r="DKJ3002" s="388"/>
      <c r="DKK3002" s="388"/>
      <c r="DKL3002" s="388"/>
      <c r="DKM3002" s="388"/>
      <c r="DKN3002" s="388"/>
      <c r="DKO3002" s="388"/>
      <c r="DKP3002" s="388"/>
      <c r="DKQ3002" s="388"/>
      <c r="DKR3002" s="388"/>
      <c r="DKS3002" s="388"/>
      <c r="DKT3002" s="388"/>
      <c r="DKU3002" s="388"/>
      <c r="DKV3002" s="388"/>
      <c r="DKW3002" s="388"/>
      <c r="DKX3002" s="388"/>
      <c r="DKY3002" s="388"/>
      <c r="DKZ3002" s="388"/>
      <c r="DLA3002" s="388"/>
      <c r="DLB3002" s="388"/>
      <c r="DLC3002" s="388"/>
      <c r="DLD3002" s="388"/>
      <c r="DLE3002" s="388"/>
      <c r="DLF3002" s="388"/>
      <c r="DLG3002" s="388"/>
      <c r="DLH3002" s="388"/>
      <c r="DLI3002" s="388"/>
      <c r="DLJ3002" s="388"/>
      <c r="DLK3002" s="388"/>
      <c r="DLL3002" s="388"/>
      <c r="DLM3002" s="388"/>
      <c r="DLN3002" s="388"/>
      <c r="DLO3002" s="388"/>
      <c r="DLP3002" s="388"/>
      <c r="DLQ3002" s="388"/>
      <c r="DLR3002" s="388"/>
      <c r="DLS3002" s="388"/>
      <c r="DLT3002" s="388"/>
      <c r="DLU3002" s="388"/>
      <c r="DLV3002" s="388"/>
      <c r="DLW3002" s="388"/>
      <c r="DLX3002" s="388"/>
      <c r="DLY3002" s="388"/>
      <c r="DLZ3002" s="388"/>
      <c r="DMA3002" s="388"/>
      <c r="DMB3002" s="388"/>
      <c r="DMC3002" s="388"/>
      <c r="DMD3002" s="388"/>
      <c r="DME3002" s="388"/>
      <c r="DMF3002" s="388"/>
      <c r="DMG3002" s="388"/>
      <c r="DMH3002" s="388"/>
      <c r="DMI3002" s="388"/>
      <c r="DMJ3002" s="388"/>
      <c r="DMK3002" s="388"/>
      <c r="DML3002" s="388"/>
      <c r="DMM3002" s="388"/>
      <c r="DMN3002" s="388"/>
      <c r="DMO3002" s="388"/>
      <c r="DMP3002" s="388"/>
      <c r="DMQ3002" s="388"/>
      <c r="DMR3002" s="388"/>
      <c r="DMS3002" s="388"/>
      <c r="DMT3002" s="388"/>
      <c r="DMU3002" s="388"/>
      <c r="DMV3002" s="388"/>
      <c r="DMW3002" s="388"/>
      <c r="DMX3002" s="388"/>
      <c r="DMY3002" s="388"/>
      <c r="DMZ3002" s="388"/>
      <c r="DNA3002" s="388"/>
      <c r="DNB3002" s="388"/>
      <c r="DNC3002" s="388"/>
      <c r="DND3002" s="388"/>
      <c r="DNE3002" s="388"/>
      <c r="DNF3002" s="388"/>
      <c r="DNG3002" s="388"/>
      <c r="DNH3002" s="388"/>
      <c r="DNI3002" s="388"/>
      <c r="DNJ3002" s="388"/>
      <c r="DNK3002" s="388"/>
      <c r="DNL3002" s="388"/>
      <c r="DNM3002" s="388"/>
      <c r="DNN3002" s="388"/>
      <c r="DNO3002" s="388"/>
      <c r="DNP3002" s="388"/>
      <c r="DNQ3002" s="388"/>
      <c r="DNR3002" s="388"/>
      <c r="DNS3002" s="388"/>
      <c r="DNT3002" s="388"/>
      <c r="DNU3002" s="388"/>
      <c r="DNV3002" s="388"/>
      <c r="DNW3002" s="388"/>
      <c r="DNX3002" s="388"/>
      <c r="DNY3002" s="388"/>
      <c r="DNZ3002" s="388"/>
      <c r="DOA3002" s="388"/>
      <c r="DOB3002" s="388"/>
      <c r="DOC3002" s="388"/>
      <c r="DOD3002" s="388"/>
      <c r="DOE3002" s="388"/>
      <c r="DOF3002" s="388"/>
      <c r="DOG3002" s="388"/>
      <c r="DOH3002" s="388"/>
      <c r="DOI3002" s="388"/>
      <c r="DOJ3002" s="388"/>
      <c r="DOK3002" s="388"/>
      <c r="DOL3002" s="388"/>
      <c r="DOM3002" s="388"/>
      <c r="DON3002" s="388"/>
      <c r="DOO3002" s="388"/>
      <c r="DOP3002" s="388"/>
      <c r="DOQ3002" s="388"/>
      <c r="DOR3002" s="388"/>
      <c r="DOS3002" s="388"/>
      <c r="DOT3002" s="388"/>
      <c r="DOU3002" s="388"/>
      <c r="DOV3002" s="388"/>
      <c r="DOW3002" s="388"/>
      <c r="DOX3002" s="388"/>
      <c r="DOY3002" s="388"/>
      <c r="DOZ3002" s="388"/>
      <c r="DPA3002" s="388"/>
      <c r="DPB3002" s="388"/>
      <c r="DPC3002" s="388"/>
      <c r="DPD3002" s="388"/>
      <c r="DPE3002" s="388"/>
      <c r="DPF3002" s="388"/>
      <c r="DPG3002" s="388"/>
      <c r="DPH3002" s="388"/>
      <c r="DPI3002" s="388"/>
      <c r="DPJ3002" s="388"/>
      <c r="DPK3002" s="388"/>
      <c r="DPL3002" s="388"/>
      <c r="DPM3002" s="388"/>
      <c r="DPN3002" s="388"/>
      <c r="DPO3002" s="388"/>
      <c r="DPP3002" s="388"/>
      <c r="DPQ3002" s="388"/>
      <c r="DPR3002" s="388"/>
      <c r="DPS3002" s="388"/>
      <c r="DPT3002" s="388"/>
      <c r="DPU3002" s="388"/>
      <c r="DPV3002" s="388"/>
      <c r="DPW3002" s="388"/>
      <c r="DPX3002" s="388"/>
      <c r="DPY3002" s="388"/>
      <c r="DPZ3002" s="388"/>
      <c r="DQA3002" s="388"/>
      <c r="DQB3002" s="388"/>
      <c r="DQC3002" s="388"/>
      <c r="DQD3002" s="388"/>
      <c r="DQE3002" s="388"/>
      <c r="DQF3002" s="388"/>
      <c r="DQG3002" s="388"/>
      <c r="DQH3002" s="388"/>
      <c r="DQI3002" s="388"/>
      <c r="DQJ3002" s="388"/>
      <c r="DQK3002" s="388"/>
      <c r="DQL3002" s="388"/>
      <c r="DQM3002" s="388"/>
      <c r="DQN3002" s="388"/>
      <c r="DQO3002" s="388"/>
      <c r="DQP3002" s="388"/>
      <c r="DQQ3002" s="388"/>
      <c r="DQR3002" s="388"/>
      <c r="DQS3002" s="388"/>
      <c r="DQT3002" s="388"/>
      <c r="DQU3002" s="388"/>
      <c r="DQV3002" s="388"/>
      <c r="DQW3002" s="388"/>
      <c r="DQX3002" s="388"/>
      <c r="DQY3002" s="388"/>
      <c r="DQZ3002" s="388"/>
      <c r="DRA3002" s="388"/>
      <c r="DRB3002" s="388"/>
      <c r="DRC3002" s="388"/>
      <c r="DRD3002" s="388"/>
      <c r="DRE3002" s="388"/>
      <c r="DRF3002" s="388"/>
      <c r="DRG3002" s="388"/>
      <c r="DRH3002" s="388"/>
      <c r="DRI3002" s="388"/>
      <c r="DRJ3002" s="388"/>
      <c r="DRK3002" s="388"/>
      <c r="DRL3002" s="388"/>
      <c r="DRM3002" s="388"/>
      <c r="DRN3002" s="388"/>
      <c r="DRO3002" s="388"/>
      <c r="DRP3002" s="388"/>
      <c r="DRQ3002" s="388"/>
      <c r="DRR3002" s="388"/>
      <c r="DRS3002" s="388"/>
      <c r="DRT3002" s="388"/>
      <c r="DRU3002" s="388"/>
      <c r="DRV3002" s="388"/>
      <c r="DRW3002" s="388"/>
      <c r="DRX3002" s="388"/>
      <c r="DRY3002" s="388"/>
      <c r="DRZ3002" s="388"/>
      <c r="DSA3002" s="388"/>
      <c r="DSB3002" s="388"/>
      <c r="DSC3002" s="388"/>
      <c r="DSD3002" s="388"/>
      <c r="DSE3002" s="388"/>
      <c r="DSF3002" s="388"/>
      <c r="DSG3002" s="388"/>
      <c r="DSH3002" s="388"/>
      <c r="DSI3002" s="388"/>
      <c r="DSJ3002" s="388"/>
      <c r="DSK3002" s="388"/>
      <c r="DSL3002" s="388"/>
      <c r="DSM3002" s="388"/>
      <c r="DSN3002" s="388"/>
      <c r="DSO3002" s="388"/>
      <c r="DSP3002" s="388"/>
      <c r="DSQ3002" s="388"/>
      <c r="DSR3002" s="388"/>
      <c r="DSS3002" s="388"/>
      <c r="DST3002" s="388"/>
      <c r="DSU3002" s="388"/>
      <c r="DSV3002" s="388"/>
      <c r="DSW3002" s="388"/>
      <c r="DSX3002" s="388"/>
      <c r="DSY3002" s="388"/>
      <c r="DSZ3002" s="388"/>
      <c r="DTA3002" s="388"/>
      <c r="DTB3002" s="388"/>
      <c r="DTC3002" s="388"/>
      <c r="DTD3002" s="388"/>
      <c r="DTE3002" s="388"/>
      <c r="DTF3002" s="388"/>
      <c r="DTG3002" s="388"/>
      <c r="DTH3002" s="388"/>
      <c r="DTI3002" s="388"/>
      <c r="DTJ3002" s="388"/>
      <c r="DTK3002" s="388"/>
      <c r="DTL3002" s="388"/>
      <c r="DTM3002" s="388"/>
      <c r="DTN3002" s="388"/>
      <c r="DTO3002" s="388"/>
      <c r="DTP3002" s="388"/>
      <c r="DTQ3002" s="388"/>
      <c r="DTR3002" s="388"/>
      <c r="DTS3002" s="388"/>
      <c r="DTT3002" s="388"/>
      <c r="DTU3002" s="388"/>
      <c r="DTV3002" s="388"/>
      <c r="DTW3002" s="388"/>
      <c r="DTX3002" s="388"/>
      <c r="DTY3002" s="388"/>
      <c r="DTZ3002" s="388"/>
      <c r="DUA3002" s="388"/>
      <c r="DUB3002" s="388"/>
      <c r="DUC3002" s="388"/>
      <c r="DUD3002" s="388"/>
      <c r="DUE3002" s="388"/>
      <c r="DUF3002" s="388"/>
      <c r="DUG3002" s="388"/>
      <c r="DUH3002" s="388"/>
      <c r="DUI3002" s="388"/>
      <c r="DUJ3002" s="388"/>
      <c r="DUK3002" s="388"/>
      <c r="DUL3002" s="388"/>
      <c r="DUM3002" s="388"/>
      <c r="DUN3002" s="388"/>
      <c r="DUO3002" s="388"/>
      <c r="DUP3002" s="388"/>
      <c r="DUQ3002" s="388"/>
      <c r="DUR3002" s="388"/>
      <c r="DUS3002" s="388"/>
      <c r="DUT3002" s="388"/>
      <c r="DUU3002" s="388"/>
      <c r="DUV3002" s="388"/>
      <c r="DUW3002" s="388"/>
      <c r="DUX3002" s="388"/>
      <c r="DUY3002" s="388"/>
      <c r="DUZ3002" s="388"/>
      <c r="DVA3002" s="388"/>
      <c r="DVB3002" s="388"/>
      <c r="DVC3002" s="388"/>
      <c r="DVD3002" s="388"/>
      <c r="DVE3002" s="388"/>
      <c r="DVF3002" s="388"/>
      <c r="DVG3002" s="388"/>
      <c r="DVH3002" s="388"/>
      <c r="DVI3002" s="388"/>
      <c r="DVJ3002" s="388"/>
      <c r="DVK3002" s="388"/>
      <c r="DVL3002" s="388"/>
      <c r="DVM3002" s="388"/>
      <c r="DVN3002" s="388"/>
      <c r="DVO3002" s="388"/>
      <c r="DVP3002" s="388"/>
      <c r="DVQ3002" s="388"/>
      <c r="DVR3002" s="388"/>
      <c r="DVS3002" s="388"/>
      <c r="DVT3002" s="388"/>
      <c r="DVU3002" s="388"/>
      <c r="DVV3002" s="388"/>
      <c r="DVW3002" s="388"/>
      <c r="DVX3002" s="388"/>
      <c r="DVY3002" s="388"/>
      <c r="DVZ3002" s="388"/>
      <c r="DWA3002" s="388"/>
      <c r="DWB3002" s="388"/>
      <c r="DWC3002" s="388"/>
      <c r="DWD3002" s="388"/>
      <c r="DWE3002" s="388"/>
      <c r="DWF3002" s="388"/>
      <c r="DWG3002" s="388"/>
      <c r="DWH3002" s="388"/>
      <c r="DWI3002" s="388"/>
      <c r="DWJ3002" s="388"/>
      <c r="DWK3002" s="388"/>
      <c r="DWL3002" s="388"/>
      <c r="DWM3002" s="388"/>
      <c r="DWN3002" s="388"/>
      <c r="DWO3002" s="388"/>
      <c r="DWP3002" s="388"/>
      <c r="DWQ3002" s="388"/>
      <c r="DWR3002" s="388"/>
      <c r="DWS3002" s="388"/>
      <c r="DWT3002" s="388"/>
      <c r="DWU3002" s="388"/>
      <c r="DWV3002" s="388"/>
      <c r="DWW3002" s="388"/>
      <c r="DWX3002" s="388"/>
      <c r="DWY3002" s="388"/>
      <c r="DWZ3002" s="388"/>
      <c r="DXA3002" s="388"/>
      <c r="DXB3002" s="388"/>
      <c r="DXC3002" s="388"/>
      <c r="DXD3002" s="388"/>
      <c r="DXE3002" s="388"/>
      <c r="DXF3002" s="388"/>
      <c r="DXG3002" s="388"/>
      <c r="DXH3002" s="388"/>
      <c r="DXI3002" s="388"/>
      <c r="DXJ3002" s="388"/>
      <c r="DXK3002" s="388"/>
      <c r="DXL3002" s="388"/>
      <c r="DXM3002" s="388"/>
      <c r="DXN3002" s="388"/>
      <c r="DXO3002" s="388"/>
      <c r="DXP3002" s="388"/>
      <c r="DXQ3002" s="388"/>
      <c r="DXR3002" s="388"/>
      <c r="DXS3002" s="388"/>
      <c r="DXT3002" s="388"/>
      <c r="DXU3002" s="388"/>
      <c r="DXV3002" s="388"/>
      <c r="DXW3002" s="388"/>
      <c r="DXX3002" s="388"/>
      <c r="DXY3002" s="388"/>
      <c r="DXZ3002" s="388"/>
      <c r="DYA3002" s="388"/>
      <c r="DYB3002" s="388"/>
      <c r="DYC3002" s="388"/>
      <c r="DYD3002" s="388"/>
      <c r="DYE3002" s="388"/>
      <c r="DYF3002" s="388"/>
      <c r="DYG3002" s="388"/>
      <c r="DYH3002" s="388"/>
      <c r="DYI3002" s="388"/>
      <c r="DYJ3002" s="388"/>
      <c r="DYK3002" s="388"/>
      <c r="DYL3002" s="388"/>
      <c r="DYM3002" s="388"/>
      <c r="DYN3002" s="388"/>
      <c r="DYO3002" s="388"/>
      <c r="DYP3002" s="388"/>
      <c r="DYQ3002" s="388"/>
      <c r="DYR3002" s="388"/>
      <c r="DYS3002" s="388"/>
      <c r="DYT3002" s="388"/>
      <c r="DYU3002" s="388"/>
      <c r="DYV3002" s="388"/>
      <c r="DYW3002" s="388"/>
      <c r="DYX3002" s="388"/>
      <c r="DYY3002" s="388"/>
      <c r="DYZ3002" s="388"/>
      <c r="DZA3002" s="388"/>
      <c r="DZB3002" s="388"/>
      <c r="DZC3002" s="388"/>
      <c r="DZD3002" s="388"/>
      <c r="DZE3002" s="388"/>
      <c r="DZF3002" s="388"/>
      <c r="DZG3002" s="388"/>
      <c r="DZH3002" s="388"/>
      <c r="DZI3002" s="388"/>
      <c r="DZJ3002" s="388"/>
      <c r="DZK3002" s="388"/>
      <c r="DZL3002" s="388"/>
      <c r="DZM3002" s="388"/>
      <c r="DZN3002" s="388"/>
      <c r="DZO3002" s="388"/>
      <c r="DZP3002" s="388"/>
      <c r="DZQ3002" s="388"/>
      <c r="DZR3002" s="388"/>
      <c r="DZS3002" s="388"/>
      <c r="DZT3002" s="388"/>
      <c r="DZU3002" s="388"/>
      <c r="DZV3002" s="388"/>
      <c r="DZW3002" s="388"/>
      <c r="DZX3002" s="388"/>
      <c r="DZY3002" s="388"/>
      <c r="DZZ3002" s="388"/>
      <c r="EAA3002" s="388"/>
      <c r="EAB3002" s="388"/>
      <c r="EAC3002" s="388"/>
      <c r="EAD3002" s="388"/>
      <c r="EAE3002" s="388"/>
      <c r="EAF3002" s="388"/>
      <c r="EAG3002" s="388"/>
      <c r="EAH3002" s="388"/>
      <c r="EAI3002" s="388"/>
      <c r="EAJ3002" s="388"/>
      <c r="EAK3002" s="388"/>
      <c r="EAL3002" s="388"/>
      <c r="EAM3002" s="388"/>
      <c r="EAN3002" s="388"/>
      <c r="EAO3002" s="388"/>
      <c r="EAP3002" s="388"/>
      <c r="EAQ3002" s="388"/>
      <c r="EAR3002" s="388"/>
      <c r="EAS3002" s="388"/>
      <c r="EAT3002" s="388"/>
      <c r="EAU3002" s="388"/>
      <c r="EAV3002" s="388"/>
      <c r="EAW3002" s="388"/>
      <c r="EAX3002" s="388"/>
      <c r="EAY3002" s="388"/>
      <c r="EAZ3002" s="388"/>
      <c r="EBA3002" s="388"/>
      <c r="EBB3002" s="388"/>
      <c r="EBC3002" s="388"/>
      <c r="EBD3002" s="388"/>
      <c r="EBE3002" s="388"/>
      <c r="EBF3002" s="388"/>
      <c r="EBG3002" s="388"/>
      <c r="EBH3002" s="388"/>
      <c r="EBI3002" s="388"/>
      <c r="EBJ3002" s="388"/>
      <c r="EBK3002" s="388"/>
      <c r="EBL3002" s="388"/>
      <c r="EBM3002" s="388"/>
      <c r="EBN3002" s="388"/>
      <c r="EBO3002" s="388"/>
      <c r="EBP3002" s="388"/>
      <c r="EBQ3002" s="388"/>
      <c r="EBR3002" s="388"/>
      <c r="EBS3002" s="388"/>
      <c r="EBT3002" s="388"/>
      <c r="EBU3002" s="388"/>
      <c r="EBV3002" s="388"/>
      <c r="EBW3002" s="388"/>
      <c r="EBX3002" s="388"/>
      <c r="EBY3002" s="388"/>
      <c r="EBZ3002" s="388"/>
      <c r="ECA3002" s="388"/>
      <c r="ECB3002" s="388"/>
      <c r="ECC3002" s="388"/>
      <c r="ECD3002" s="388"/>
      <c r="ECE3002" s="388"/>
      <c r="ECF3002" s="388"/>
      <c r="ECG3002" s="388"/>
      <c r="ECH3002" s="388"/>
      <c r="ECI3002" s="388"/>
      <c r="ECJ3002" s="388"/>
      <c r="ECK3002" s="388"/>
      <c r="ECL3002" s="388"/>
      <c r="ECM3002" s="388"/>
      <c r="ECN3002" s="388"/>
      <c r="ECO3002" s="388"/>
      <c r="ECP3002" s="388"/>
      <c r="ECQ3002" s="388"/>
      <c r="ECR3002" s="388"/>
      <c r="ECS3002" s="388"/>
      <c r="ECT3002" s="388"/>
      <c r="ECU3002" s="388"/>
      <c r="ECV3002" s="388"/>
      <c r="ECW3002" s="388"/>
      <c r="ECX3002" s="388"/>
      <c r="ECY3002" s="388"/>
      <c r="ECZ3002" s="388"/>
      <c r="EDA3002" s="388"/>
      <c r="EDB3002" s="388"/>
      <c r="EDC3002" s="388"/>
      <c r="EDD3002" s="388"/>
      <c r="EDE3002" s="388"/>
      <c r="EDF3002" s="388"/>
      <c r="EDG3002" s="388"/>
      <c r="EDH3002" s="388"/>
      <c r="EDI3002" s="388"/>
      <c r="EDJ3002" s="388"/>
      <c r="EDK3002" s="388"/>
      <c r="EDL3002" s="388"/>
      <c r="EDM3002" s="388"/>
      <c r="EDN3002" s="388"/>
      <c r="EDO3002" s="388"/>
      <c r="EDP3002" s="388"/>
      <c r="EDQ3002" s="388"/>
      <c r="EDR3002" s="388"/>
      <c r="EDS3002" s="388"/>
      <c r="EDT3002" s="388"/>
      <c r="EDU3002" s="388"/>
      <c r="EDV3002" s="388"/>
      <c r="EDW3002" s="388"/>
      <c r="EDX3002" s="388"/>
      <c r="EDY3002" s="388"/>
      <c r="EDZ3002" s="388"/>
      <c r="EEA3002" s="388"/>
      <c r="EEB3002" s="388"/>
      <c r="EEC3002" s="388"/>
      <c r="EED3002" s="388"/>
      <c r="EEE3002" s="388"/>
      <c r="EEF3002" s="388"/>
      <c r="EEG3002" s="388"/>
      <c r="EEH3002" s="388"/>
      <c r="EEI3002" s="388"/>
      <c r="EEJ3002" s="388"/>
      <c r="EEK3002" s="388"/>
      <c r="EEL3002" s="388"/>
      <c r="EEM3002" s="388"/>
      <c r="EEN3002" s="388"/>
      <c r="EEO3002" s="388"/>
      <c r="EEP3002" s="388"/>
      <c r="EEQ3002" s="388"/>
      <c r="EER3002" s="388"/>
      <c r="EES3002" s="388"/>
      <c r="EET3002" s="388"/>
      <c r="EEU3002" s="388"/>
      <c r="EEV3002" s="388"/>
      <c r="EEW3002" s="388"/>
      <c r="EEX3002" s="388"/>
      <c r="EEY3002" s="388"/>
      <c r="EEZ3002" s="388"/>
      <c r="EFA3002" s="388"/>
      <c r="EFB3002" s="388"/>
      <c r="EFC3002" s="388"/>
      <c r="EFD3002" s="388"/>
      <c r="EFE3002" s="388"/>
      <c r="EFF3002" s="388"/>
      <c r="EFG3002" s="388"/>
      <c r="EFH3002" s="388"/>
      <c r="EFI3002" s="388"/>
      <c r="EFJ3002" s="388"/>
      <c r="EFK3002" s="388"/>
      <c r="EFL3002" s="388"/>
      <c r="EFM3002" s="388"/>
      <c r="EFN3002" s="388"/>
      <c r="EFO3002" s="388"/>
      <c r="EFP3002" s="388"/>
      <c r="EFQ3002" s="388"/>
      <c r="EFR3002" s="388"/>
      <c r="EFS3002" s="388"/>
      <c r="EFT3002" s="388"/>
      <c r="EFU3002" s="388"/>
      <c r="EFV3002" s="388"/>
      <c r="EFW3002" s="388"/>
      <c r="EFX3002" s="388"/>
      <c r="EFY3002" s="388"/>
      <c r="EFZ3002" s="388"/>
      <c r="EGA3002" s="388"/>
      <c r="EGB3002" s="388"/>
      <c r="EGC3002" s="388"/>
      <c r="EGD3002" s="388"/>
      <c r="EGE3002" s="388"/>
      <c r="EGF3002" s="388"/>
      <c r="EGG3002" s="388"/>
      <c r="EGH3002" s="388"/>
      <c r="EGI3002" s="388"/>
      <c r="EGJ3002" s="388"/>
      <c r="EGK3002" s="388"/>
      <c r="EGL3002" s="388"/>
      <c r="EGM3002" s="388"/>
      <c r="EGN3002" s="388"/>
      <c r="EGO3002" s="388"/>
      <c r="EGP3002" s="388"/>
      <c r="EGQ3002" s="388"/>
      <c r="EGR3002" s="388"/>
      <c r="EGS3002" s="388"/>
      <c r="EGT3002" s="388"/>
      <c r="EGU3002" s="388"/>
      <c r="EGV3002" s="388"/>
      <c r="EGW3002" s="388"/>
      <c r="EGX3002" s="388"/>
      <c r="EGY3002" s="388"/>
      <c r="EGZ3002" s="388"/>
      <c r="EHA3002" s="388"/>
      <c r="EHB3002" s="388"/>
      <c r="EHC3002" s="388"/>
      <c r="EHD3002" s="388"/>
      <c r="EHE3002" s="388"/>
      <c r="EHF3002" s="388"/>
      <c r="EHG3002" s="388"/>
      <c r="EHH3002" s="388"/>
      <c r="EHI3002" s="388"/>
      <c r="EHJ3002" s="388"/>
      <c r="EHK3002" s="388"/>
      <c r="EHL3002" s="388"/>
      <c r="EHM3002" s="388"/>
      <c r="EHN3002" s="388"/>
      <c r="EHO3002" s="388"/>
      <c r="EHP3002" s="388"/>
      <c r="EHQ3002" s="388"/>
      <c r="EHR3002" s="388"/>
      <c r="EHS3002" s="388"/>
      <c r="EHT3002" s="388"/>
      <c r="EHU3002" s="388"/>
      <c r="EHV3002" s="388"/>
      <c r="EHW3002" s="388"/>
      <c r="EHX3002" s="388"/>
      <c r="EHY3002" s="388"/>
      <c r="EHZ3002" s="388"/>
      <c r="EIA3002" s="388"/>
      <c r="EIB3002" s="388"/>
      <c r="EIC3002" s="388"/>
      <c r="EID3002" s="388"/>
      <c r="EIE3002" s="388"/>
      <c r="EIF3002" s="388"/>
      <c r="EIG3002" s="388"/>
      <c r="EIH3002" s="388"/>
      <c r="EII3002" s="388"/>
      <c r="EIJ3002" s="388"/>
      <c r="EIK3002" s="388"/>
      <c r="EIL3002" s="388"/>
      <c r="EIM3002" s="388"/>
      <c r="EIN3002" s="388"/>
      <c r="EIO3002" s="388"/>
      <c r="EIP3002" s="388"/>
      <c r="EIQ3002" s="388"/>
      <c r="EIR3002" s="388"/>
      <c r="EIS3002" s="388"/>
      <c r="EIT3002" s="388"/>
      <c r="EIU3002" s="388"/>
      <c r="EIV3002" s="388"/>
      <c r="EIW3002" s="388"/>
      <c r="EIX3002" s="388"/>
      <c r="EIY3002" s="388"/>
      <c r="EIZ3002" s="388"/>
      <c r="EJA3002" s="388"/>
      <c r="EJB3002" s="388"/>
      <c r="EJC3002" s="388"/>
      <c r="EJD3002" s="388"/>
      <c r="EJE3002" s="388"/>
      <c r="EJF3002" s="388"/>
      <c r="EJG3002" s="388"/>
      <c r="EJH3002" s="388"/>
      <c r="EJI3002" s="388"/>
      <c r="EJJ3002" s="388"/>
      <c r="EJK3002" s="388"/>
      <c r="EJL3002" s="388"/>
      <c r="EJM3002" s="388"/>
      <c r="EJN3002" s="388"/>
      <c r="EJO3002" s="388"/>
      <c r="EJP3002" s="388"/>
      <c r="EJQ3002" s="388"/>
      <c r="EJR3002" s="388"/>
      <c r="EJS3002" s="388"/>
      <c r="EJT3002" s="388"/>
      <c r="EJU3002" s="388"/>
      <c r="EJV3002" s="388"/>
      <c r="EJW3002" s="388"/>
      <c r="EJX3002" s="388"/>
      <c r="EJY3002" s="388"/>
      <c r="EJZ3002" s="388"/>
      <c r="EKA3002" s="388"/>
      <c r="EKB3002" s="388"/>
      <c r="EKC3002" s="388"/>
      <c r="EKD3002" s="388"/>
      <c r="EKE3002" s="388"/>
      <c r="EKF3002" s="388"/>
      <c r="EKG3002" s="388"/>
      <c r="EKH3002" s="388"/>
      <c r="EKI3002" s="388"/>
      <c r="EKJ3002" s="388"/>
      <c r="EKK3002" s="388"/>
      <c r="EKL3002" s="388"/>
      <c r="EKM3002" s="388"/>
      <c r="EKN3002" s="388"/>
      <c r="EKO3002" s="388"/>
      <c r="EKP3002" s="388"/>
      <c r="EKQ3002" s="388"/>
      <c r="EKR3002" s="388"/>
      <c r="EKS3002" s="388"/>
      <c r="EKT3002" s="388"/>
      <c r="EKU3002" s="388"/>
      <c r="EKV3002" s="388"/>
      <c r="EKW3002" s="388"/>
      <c r="EKX3002" s="388"/>
      <c r="EKY3002" s="388"/>
      <c r="EKZ3002" s="388"/>
      <c r="ELA3002" s="388"/>
      <c r="ELB3002" s="388"/>
      <c r="ELC3002" s="388"/>
      <c r="ELD3002" s="388"/>
      <c r="ELE3002" s="388"/>
      <c r="ELF3002" s="388"/>
      <c r="ELG3002" s="388"/>
      <c r="ELH3002" s="388"/>
      <c r="ELI3002" s="388"/>
      <c r="ELJ3002" s="388"/>
      <c r="ELK3002" s="388"/>
      <c r="ELL3002" s="388"/>
      <c r="ELM3002" s="388"/>
      <c r="ELN3002" s="388"/>
      <c r="ELO3002" s="388"/>
      <c r="ELP3002" s="388"/>
      <c r="ELQ3002" s="388"/>
      <c r="ELR3002" s="388"/>
      <c r="ELS3002" s="388"/>
      <c r="ELT3002" s="388"/>
      <c r="ELU3002" s="388"/>
      <c r="ELV3002" s="388"/>
      <c r="ELW3002" s="388"/>
      <c r="ELX3002" s="388"/>
      <c r="ELY3002" s="388"/>
      <c r="ELZ3002" s="388"/>
      <c r="EMA3002" s="388"/>
      <c r="EMB3002" s="388"/>
      <c r="EMC3002" s="388"/>
      <c r="EMD3002" s="388"/>
      <c r="EME3002" s="388"/>
      <c r="EMF3002" s="388"/>
      <c r="EMG3002" s="388"/>
      <c r="EMH3002" s="388"/>
      <c r="EMI3002" s="388"/>
      <c r="EMJ3002" s="388"/>
      <c r="EMK3002" s="388"/>
      <c r="EML3002" s="388"/>
      <c r="EMM3002" s="388"/>
      <c r="EMN3002" s="388"/>
      <c r="EMO3002" s="388"/>
      <c r="EMP3002" s="388"/>
      <c r="EMQ3002" s="388"/>
      <c r="EMR3002" s="388"/>
      <c r="EMS3002" s="388"/>
      <c r="EMT3002" s="388"/>
      <c r="EMU3002" s="388"/>
      <c r="EMV3002" s="388"/>
      <c r="EMW3002" s="388"/>
      <c r="EMX3002" s="388"/>
      <c r="EMY3002" s="388"/>
      <c r="EMZ3002" s="388"/>
      <c r="ENA3002" s="388"/>
      <c r="ENB3002" s="388"/>
      <c r="ENC3002" s="388"/>
      <c r="END3002" s="388"/>
      <c r="ENE3002" s="388"/>
      <c r="ENF3002" s="388"/>
      <c r="ENG3002" s="388"/>
      <c r="ENH3002" s="388"/>
      <c r="ENI3002" s="388"/>
      <c r="ENJ3002" s="388"/>
      <c r="ENK3002" s="388"/>
      <c r="ENL3002" s="388"/>
      <c r="ENM3002" s="388"/>
      <c r="ENN3002" s="388"/>
      <c r="ENO3002" s="388"/>
      <c r="ENP3002" s="388"/>
      <c r="ENQ3002" s="388"/>
      <c r="ENR3002" s="388"/>
      <c r="ENS3002" s="388"/>
      <c r="ENT3002" s="388"/>
      <c r="ENU3002" s="388"/>
      <c r="ENV3002" s="388"/>
      <c r="ENW3002" s="388"/>
      <c r="ENX3002" s="388"/>
      <c r="ENY3002" s="388"/>
      <c r="ENZ3002" s="388"/>
      <c r="EOA3002" s="388"/>
      <c r="EOB3002" s="388"/>
      <c r="EOC3002" s="388"/>
      <c r="EOD3002" s="388"/>
      <c r="EOE3002" s="388"/>
      <c r="EOF3002" s="388"/>
      <c r="EOG3002" s="388"/>
      <c r="EOH3002" s="388"/>
      <c r="EOI3002" s="388"/>
      <c r="EOJ3002" s="388"/>
      <c r="EOK3002" s="388"/>
      <c r="EOL3002" s="388"/>
      <c r="EOM3002" s="388"/>
      <c r="EON3002" s="388"/>
      <c r="EOO3002" s="388"/>
      <c r="EOP3002" s="388"/>
      <c r="EOQ3002" s="388"/>
      <c r="EOR3002" s="388"/>
      <c r="EOS3002" s="388"/>
      <c r="EOT3002" s="388"/>
      <c r="EOU3002" s="388"/>
      <c r="EOV3002" s="388"/>
      <c r="EOW3002" s="388"/>
      <c r="EOX3002" s="388"/>
      <c r="EOY3002" s="388"/>
      <c r="EOZ3002" s="388"/>
      <c r="EPA3002" s="388"/>
      <c r="EPB3002" s="388"/>
      <c r="EPC3002" s="388"/>
      <c r="EPD3002" s="388"/>
      <c r="EPE3002" s="388"/>
      <c r="EPF3002" s="388"/>
      <c r="EPG3002" s="388"/>
      <c r="EPH3002" s="388"/>
      <c r="EPI3002" s="388"/>
      <c r="EPJ3002" s="388"/>
      <c r="EPK3002" s="388"/>
      <c r="EPL3002" s="388"/>
      <c r="EPM3002" s="388"/>
      <c r="EPN3002" s="388"/>
      <c r="EPO3002" s="388"/>
      <c r="EPP3002" s="388"/>
      <c r="EPQ3002" s="388"/>
      <c r="EPR3002" s="388"/>
      <c r="EPS3002" s="388"/>
      <c r="EPT3002" s="388"/>
      <c r="EPU3002" s="388"/>
      <c r="EPV3002" s="388"/>
      <c r="EPW3002" s="388"/>
      <c r="EPX3002" s="388"/>
      <c r="EPY3002" s="388"/>
      <c r="EPZ3002" s="388"/>
      <c r="EQA3002" s="388"/>
      <c r="EQB3002" s="388"/>
      <c r="EQC3002" s="388"/>
      <c r="EQD3002" s="388"/>
      <c r="EQE3002" s="388"/>
      <c r="EQF3002" s="388"/>
      <c r="EQG3002" s="388"/>
      <c r="EQH3002" s="388"/>
      <c r="EQI3002" s="388"/>
      <c r="EQJ3002" s="388"/>
      <c r="EQK3002" s="388"/>
      <c r="EQL3002" s="388"/>
      <c r="EQM3002" s="388"/>
      <c r="EQN3002" s="388"/>
      <c r="EQO3002" s="388"/>
      <c r="EQP3002" s="388"/>
      <c r="EQQ3002" s="388"/>
      <c r="EQR3002" s="388"/>
      <c r="EQS3002" s="388"/>
      <c r="EQT3002" s="388"/>
      <c r="EQU3002" s="388"/>
      <c r="EQV3002" s="388"/>
      <c r="EQW3002" s="388"/>
      <c r="EQX3002" s="388"/>
      <c r="EQY3002" s="388"/>
      <c r="EQZ3002" s="388"/>
      <c r="ERA3002" s="388"/>
      <c r="ERB3002" s="388"/>
      <c r="ERC3002" s="388"/>
      <c r="ERD3002" s="388"/>
      <c r="ERE3002" s="388"/>
      <c r="ERF3002" s="388"/>
      <c r="ERG3002" s="388"/>
      <c r="ERH3002" s="388"/>
      <c r="ERI3002" s="388"/>
      <c r="ERJ3002" s="388"/>
      <c r="ERK3002" s="388"/>
      <c r="ERL3002" s="388"/>
      <c r="ERM3002" s="388"/>
      <c r="ERN3002" s="388"/>
      <c r="ERO3002" s="388"/>
      <c r="ERP3002" s="388"/>
      <c r="ERQ3002" s="388"/>
      <c r="ERR3002" s="388"/>
      <c r="ERS3002" s="388"/>
      <c r="ERT3002" s="388"/>
      <c r="ERU3002" s="388"/>
      <c r="ERV3002" s="388"/>
      <c r="ERW3002" s="388"/>
      <c r="ERX3002" s="388"/>
      <c r="ERY3002" s="388"/>
      <c r="ERZ3002" s="388"/>
      <c r="ESA3002" s="388"/>
      <c r="ESB3002" s="388"/>
      <c r="ESC3002" s="388"/>
      <c r="ESD3002" s="388"/>
      <c r="ESE3002" s="388"/>
      <c r="ESF3002" s="388"/>
      <c r="ESG3002" s="388"/>
      <c r="ESH3002" s="388"/>
      <c r="ESI3002" s="388"/>
      <c r="ESJ3002" s="388"/>
      <c r="ESK3002" s="388"/>
      <c r="ESL3002" s="388"/>
      <c r="ESM3002" s="388"/>
      <c r="ESN3002" s="388"/>
      <c r="ESO3002" s="388"/>
      <c r="ESP3002" s="388"/>
      <c r="ESQ3002" s="388"/>
      <c r="ESR3002" s="388"/>
      <c r="ESS3002" s="388"/>
      <c r="EST3002" s="388"/>
      <c r="ESU3002" s="388"/>
      <c r="ESV3002" s="388"/>
      <c r="ESW3002" s="388"/>
      <c r="ESX3002" s="388"/>
      <c r="ESY3002" s="388"/>
      <c r="ESZ3002" s="388"/>
      <c r="ETA3002" s="388"/>
      <c r="ETB3002" s="388"/>
      <c r="ETC3002" s="388"/>
      <c r="ETD3002" s="388"/>
      <c r="ETE3002" s="388"/>
      <c r="ETF3002" s="388"/>
      <c r="ETG3002" s="388"/>
      <c r="ETH3002" s="388"/>
      <c r="ETI3002" s="388"/>
      <c r="ETJ3002" s="388"/>
      <c r="ETK3002" s="388"/>
      <c r="ETL3002" s="388"/>
      <c r="ETM3002" s="388"/>
      <c r="ETN3002" s="388"/>
      <c r="ETO3002" s="388"/>
      <c r="ETP3002" s="388"/>
      <c r="ETQ3002" s="388"/>
      <c r="ETR3002" s="388"/>
      <c r="ETS3002" s="388"/>
      <c r="ETT3002" s="388"/>
      <c r="ETU3002" s="388"/>
      <c r="ETV3002" s="388"/>
      <c r="ETW3002" s="388"/>
      <c r="ETX3002" s="388"/>
      <c r="ETY3002" s="388"/>
      <c r="ETZ3002" s="388"/>
      <c r="EUA3002" s="388"/>
      <c r="EUB3002" s="388"/>
      <c r="EUC3002" s="388"/>
      <c r="EUD3002" s="388"/>
      <c r="EUE3002" s="388"/>
      <c r="EUF3002" s="388"/>
      <c r="EUG3002" s="388"/>
      <c r="EUH3002" s="388"/>
      <c r="EUI3002" s="388"/>
      <c r="EUJ3002" s="388"/>
      <c r="EUK3002" s="388"/>
      <c r="EUL3002" s="388"/>
      <c r="EUM3002" s="388"/>
      <c r="EUN3002" s="388"/>
      <c r="EUO3002" s="388"/>
      <c r="EUP3002" s="388"/>
      <c r="EUQ3002" s="388"/>
      <c r="EUR3002" s="388"/>
      <c r="EUS3002" s="388"/>
      <c r="EUT3002" s="388"/>
      <c r="EUU3002" s="388"/>
      <c r="EUV3002" s="388"/>
      <c r="EUW3002" s="388"/>
      <c r="EUX3002" s="388"/>
      <c r="EUY3002" s="388"/>
      <c r="EUZ3002" s="388"/>
      <c r="EVA3002" s="388"/>
      <c r="EVB3002" s="388"/>
      <c r="EVC3002" s="388"/>
      <c r="EVD3002" s="388"/>
      <c r="EVE3002" s="388"/>
      <c r="EVF3002" s="388"/>
      <c r="EVG3002" s="388"/>
      <c r="EVH3002" s="388"/>
      <c r="EVI3002" s="388"/>
      <c r="EVJ3002" s="388"/>
      <c r="EVK3002" s="388"/>
      <c r="EVL3002" s="388"/>
      <c r="EVM3002" s="388"/>
      <c r="EVN3002" s="388"/>
      <c r="EVO3002" s="388"/>
      <c r="EVP3002" s="388"/>
      <c r="EVQ3002" s="388"/>
      <c r="EVR3002" s="388"/>
      <c r="EVS3002" s="388"/>
      <c r="EVT3002" s="388"/>
      <c r="EVU3002" s="388"/>
      <c r="EVV3002" s="388"/>
      <c r="EVW3002" s="388"/>
      <c r="EVX3002" s="388"/>
      <c r="EVY3002" s="388"/>
      <c r="EVZ3002" s="388"/>
      <c r="EWA3002" s="388"/>
      <c r="EWB3002" s="388"/>
      <c r="EWC3002" s="388"/>
      <c r="EWD3002" s="388"/>
      <c r="EWE3002" s="388"/>
      <c r="EWF3002" s="388"/>
      <c r="EWG3002" s="388"/>
      <c r="EWH3002" s="388"/>
      <c r="EWI3002" s="388"/>
      <c r="EWJ3002" s="388"/>
      <c r="EWK3002" s="388"/>
      <c r="EWL3002" s="388"/>
      <c r="EWM3002" s="388"/>
      <c r="EWN3002" s="388"/>
      <c r="EWO3002" s="388"/>
      <c r="EWP3002" s="388"/>
      <c r="EWQ3002" s="388"/>
      <c r="EWR3002" s="388"/>
      <c r="EWS3002" s="388"/>
      <c r="EWT3002" s="388"/>
      <c r="EWU3002" s="388"/>
      <c r="EWV3002" s="388"/>
      <c r="EWW3002" s="388"/>
      <c r="EWX3002" s="388"/>
      <c r="EWY3002" s="388"/>
      <c r="EWZ3002" s="388"/>
      <c r="EXA3002" s="388"/>
      <c r="EXB3002" s="388"/>
      <c r="EXC3002" s="388"/>
      <c r="EXD3002" s="388"/>
      <c r="EXE3002" s="388"/>
      <c r="EXF3002" s="388"/>
      <c r="EXG3002" s="388"/>
      <c r="EXH3002" s="388"/>
      <c r="EXI3002" s="388"/>
      <c r="EXJ3002" s="388"/>
      <c r="EXK3002" s="388"/>
      <c r="EXL3002" s="388"/>
      <c r="EXM3002" s="388"/>
      <c r="EXN3002" s="388"/>
      <c r="EXO3002" s="388"/>
      <c r="EXP3002" s="388"/>
      <c r="EXQ3002" s="388"/>
      <c r="EXR3002" s="388"/>
      <c r="EXS3002" s="388"/>
      <c r="EXT3002" s="388"/>
      <c r="EXU3002" s="388"/>
      <c r="EXV3002" s="388"/>
      <c r="EXW3002" s="388"/>
      <c r="EXX3002" s="388"/>
      <c r="EXY3002" s="388"/>
      <c r="EXZ3002" s="388"/>
      <c r="EYA3002" s="388"/>
      <c r="EYB3002" s="388"/>
      <c r="EYC3002" s="388"/>
      <c r="EYD3002" s="388"/>
      <c r="EYE3002" s="388"/>
      <c r="EYF3002" s="388"/>
      <c r="EYG3002" s="388"/>
      <c r="EYH3002" s="388"/>
      <c r="EYI3002" s="388"/>
      <c r="EYJ3002" s="388"/>
      <c r="EYK3002" s="388"/>
      <c r="EYL3002" s="388"/>
      <c r="EYM3002" s="388"/>
      <c r="EYN3002" s="388"/>
      <c r="EYO3002" s="388"/>
      <c r="EYP3002" s="388"/>
      <c r="EYQ3002" s="388"/>
      <c r="EYR3002" s="388"/>
      <c r="EYS3002" s="388"/>
      <c r="EYT3002" s="388"/>
      <c r="EYU3002" s="388"/>
      <c r="EYV3002" s="388"/>
      <c r="EYW3002" s="388"/>
      <c r="EYX3002" s="388"/>
      <c r="EYY3002" s="388"/>
      <c r="EYZ3002" s="388"/>
      <c r="EZA3002" s="388"/>
      <c r="EZB3002" s="388"/>
      <c r="EZC3002" s="388"/>
      <c r="EZD3002" s="388"/>
      <c r="EZE3002" s="388"/>
      <c r="EZF3002" s="388"/>
      <c r="EZG3002" s="388"/>
      <c r="EZH3002" s="388"/>
      <c r="EZI3002" s="388"/>
      <c r="EZJ3002" s="388"/>
      <c r="EZK3002" s="388"/>
      <c r="EZL3002" s="388"/>
      <c r="EZM3002" s="388"/>
      <c r="EZN3002" s="388"/>
      <c r="EZO3002" s="388"/>
      <c r="EZP3002" s="388"/>
      <c r="EZQ3002" s="388"/>
      <c r="EZR3002" s="388"/>
      <c r="EZS3002" s="388"/>
      <c r="EZT3002" s="388"/>
      <c r="EZU3002" s="388"/>
      <c r="EZV3002" s="388"/>
      <c r="EZW3002" s="388"/>
      <c r="EZX3002" s="388"/>
      <c r="EZY3002" s="388"/>
      <c r="EZZ3002" s="388"/>
      <c r="FAA3002" s="388"/>
      <c r="FAB3002" s="388"/>
      <c r="FAC3002" s="388"/>
      <c r="FAD3002" s="388"/>
      <c r="FAE3002" s="388"/>
      <c r="FAF3002" s="388"/>
      <c r="FAG3002" s="388"/>
      <c r="FAH3002" s="388"/>
      <c r="FAI3002" s="388"/>
      <c r="FAJ3002" s="388"/>
      <c r="FAK3002" s="388"/>
      <c r="FAL3002" s="388"/>
      <c r="FAM3002" s="388"/>
      <c r="FAN3002" s="388"/>
      <c r="FAO3002" s="388"/>
      <c r="FAP3002" s="388"/>
      <c r="FAQ3002" s="388"/>
      <c r="FAR3002" s="388"/>
      <c r="FAS3002" s="388"/>
      <c r="FAT3002" s="388"/>
      <c r="FAU3002" s="388"/>
      <c r="FAV3002" s="388"/>
      <c r="FAW3002" s="388"/>
      <c r="FAX3002" s="388"/>
      <c r="FAY3002" s="388"/>
      <c r="FAZ3002" s="388"/>
      <c r="FBA3002" s="388"/>
      <c r="FBB3002" s="388"/>
      <c r="FBC3002" s="388"/>
      <c r="FBD3002" s="388"/>
      <c r="FBE3002" s="388"/>
      <c r="FBF3002" s="388"/>
      <c r="FBG3002" s="388"/>
      <c r="FBH3002" s="388"/>
      <c r="FBI3002" s="388"/>
      <c r="FBJ3002" s="388"/>
      <c r="FBK3002" s="388"/>
      <c r="FBL3002" s="388"/>
      <c r="FBM3002" s="388"/>
      <c r="FBN3002" s="388"/>
      <c r="FBO3002" s="388"/>
      <c r="FBP3002" s="388"/>
      <c r="FBQ3002" s="388"/>
      <c r="FBR3002" s="388"/>
      <c r="FBS3002" s="388"/>
      <c r="FBT3002" s="388"/>
      <c r="FBU3002" s="388"/>
      <c r="FBV3002" s="388"/>
      <c r="FBW3002" s="388"/>
      <c r="FBX3002" s="388"/>
      <c r="FBY3002" s="388"/>
      <c r="FBZ3002" s="388"/>
      <c r="FCA3002" s="388"/>
      <c r="FCB3002" s="388"/>
      <c r="FCC3002" s="388"/>
      <c r="FCD3002" s="388"/>
      <c r="FCE3002" s="388"/>
      <c r="FCF3002" s="388"/>
      <c r="FCG3002" s="388"/>
      <c r="FCH3002" s="388"/>
      <c r="FCI3002" s="388"/>
      <c r="FCJ3002" s="388"/>
      <c r="FCK3002" s="388"/>
      <c r="FCL3002" s="388"/>
      <c r="FCM3002" s="388"/>
      <c r="FCN3002" s="388"/>
      <c r="FCO3002" s="388"/>
      <c r="FCP3002" s="388"/>
      <c r="FCQ3002" s="388"/>
      <c r="FCR3002" s="388"/>
      <c r="FCS3002" s="388"/>
      <c r="FCT3002" s="388"/>
      <c r="FCU3002" s="388"/>
      <c r="FCV3002" s="388"/>
      <c r="FCW3002" s="388"/>
      <c r="FCX3002" s="388"/>
      <c r="FCY3002" s="388"/>
      <c r="FCZ3002" s="388"/>
      <c r="FDA3002" s="388"/>
      <c r="FDB3002" s="388"/>
      <c r="FDC3002" s="388"/>
      <c r="FDD3002" s="388"/>
      <c r="FDE3002" s="388"/>
      <c r="FDF3002" s="388"/>
      <c r="FDG3002" s="388"/>
      <c r="FDH3002" s="388"/>
      <c r="FDI3002" s="388"/>
      <c r="FDJ3002" s="388"/>
      <c r="FDK3002" s="388"/>
      <c r="FDL3002" s="388"/>
      <c r="FDM3002" s="388"/>
      <c r="FDN3002" s="388"/>
      <c r="FDO3002" s="388"/>
      <c r="FDP3002" s="388"/>
      <c r="FDQ3002" s="388"/>
      <c r="FDR3002" s="388"/>
      <c r="FDS3002" s="388"/>
      <c r="FDT3002" s="388"/>
      <c r="FDU3002" s="388"/>
      <c r="FDV3002" s="388"/>
      <c r="FDW3002" s="388"/>
      <c r="FDX3002" s="388"/>
      <c r="FDY3002" s="388"/>
      <c r="FDZ3002" s="388"/>
      <c r="FEA3002" s="388"/>
      <c r="FEB3002" s="388"/>
      <c r="FEC3002" s="388"/>
      <c r="FED3002" s="388"/>
      <c r="FEE3002" s="388"/>
      <c r="FEF3002" s="388"/>
      <c r="FEG3002" s="388"/>
      <c r="FEH3002" s="388"/>
      <c r="FEI3002" s="388"/>
      <c r="FEJ3002" s="388"/>
      <c r="FEK3002" s="388"/>
      <c r="FEL3002" s="388"/>
      <c r="FEM3002" s="388"/>
      <c r="FEN3002" s="388"/>
      <c r="FEO3002" s="388"/>
      <c r="FEP3002" s="388"/>
      <c r="FEQ3002" s="388"/>
      <c r="FER3002" s="388"/>
      <c r="FES3002" s="388"/>
      <c r="FET3002" s="388"/>
      <c r="FEU3002" s="388"/>
      <c r="FEV3002" s="388"/>
      <c r="FEW3002" s="388"/>
      <c r="FEX3002" s="388"/>
      <c r="FEY3002" s="388"/>
      <c r="FEZ3002" s="388"/>
      <c r="FFA3002" s="388"/>
      <c r="FFB3002" s="388"/>
      <c r="FFC3002" s="388"/>
      <c r="FFD3002" s="388"/>
      <c r="FFE3002" s="388"/>
      <c r="FFF3002" s="388"/>
      <c r="FFG3002" s="388"/>
      <c r="FFH3002" s="388"/>
      <c r="FFI3002" s="388"/>
      <c r="FFJ3002" s="388"/>
      <c r="FFK3002" s="388"/>
      <c r="FFL3002" s="388"/>
      <c r="FFM3002" s="388"/>
      <c r="FFN3002" s="388"/>
      <c r="FFO3002" s="388"/>
      <c r="FFP3002" s="388"/>
      <c r="FFQ3002" s="388"/>
      <c r="FFR3002" s="388"/>
      <c r="FFS3002" s="388"/>
      <c r="FFT3002" s="388"/>
      <c r="FFU3002" s="388"/>
      <c r="FFV3002" s="388"/>
      <c r="FFW3002" s="388"/>
      <c r="FFX3002" s="388"/>
      <c r="FFY3002" s="388"/>
      <c r="FFZ3002" s="388"/>
      <c r="FGA3002" s="388"/>
      <c r="FGB3002" s="388"/>
      <c r="FGC3002" s="388"/>
      <c r="FGD3002" s="388"/>
      <c r="FGE3002" s="388"/>
      <c r="FGF3002" s="388"/>
      <c r="FGG3002" s="388"/>
      <c r="FGH3002" s="388"/>
      <c r="FGI3002" s="388"/>
      <c r="FGJ3002" s="388"/>
      <c r="FGK3002" s="388"/>
      <c r="FGL3002" s="388"/>
      <c r="FGM3002" s="388"/>
      <c r="FGN3002" s="388"/>
      <c r="FGO3002" s="388"/>
      <c r="FGP3002" s="388"/>
      <c r="FGQ3002" s="388"/>
      <c r="FGR3002" s="388"/>
      <c r="FGS3002" s="388"/>
      <c r="FGT3002" s="388"/>
      <c r="FGU3002" s="388"/>
      <c r="FGV3002" s="388"/>
      <c r="FGW3002" s="388"/>
      <c r="FGX3002" s="388"/>
      <c r="FGY3002" s="388"/>
      <c r="FGZ3002" s="388"/>
      <c r="FHA3002" s="388"/>
      <c r="FHB3002" s="388"/>
      <c r="FHC3002" s="388"/>
      <c r="FHD3002" s="388"/>
      <c r="FHE3002" s="388"/>
      <c r="FHF3002" s="388"/>
      <c r="FHG3002" s="388"/>
      <c r="FHH3002" s="388"/>
      <c r="FHI3002" s="388"/>
      <c r="FHJ3002" s="388"/>
      <c r="FHK3002" s="388"/>
      <c r="FHL3002" s="388"/>
      <c r="FHM3002" s="388"/>
      <c r="FHN3002" s="388"/>
      <c r="FHO3002" s="388"/>
      <c r="FHP3002" s="388"/>
      <c r="FHQ3002" s="388"/>
      <c r="FHR3002" s="388"/>
      <c r="FHS3002" s="388"/>
      <c r="FHT3002" s="388"/>
      <c r="FHU3002" s="388"/>
      <c r="FHV3002" s="388"/>
      <c r="FHW3002" s="388"/>
      <c r="FHX3002" s="388"/>
      <c r="FHY3002" s="388"/>
      <c r="FHZ3002" s="388"/>
      <c r="FIA3002" s="388"/>
      <c r="FIB3002" s="388"/>
      <c r="FIC3002" s="388"/>
      <c r="FID3002" s="388"/>
      <c r="FIE3002" s="388"/>
      <c r="FIF3002" s="388"/>
      <c r="FIG3002" s="388"/>
      <c r="FIH3002" s="388"/>
      <c r="FII3002" s="388"/>
      <c r="FIJ3002" s="388"/>
      <c r="FIK3002" s="388"/>
      <c r="FIL3002" s="388"/>
      <c r="FIM3002" s="388"/>
      <c r="FIN3002" s="388"/>
      <c r="FIO3002" s="388"/>
      <c r="FIP3002" s="388"/>
      <c r="FIQ3002" s="388"/>
      <c r="FIR3002" s="388"/>
      <c r="FIS3002" s="388"/>
      <c r="FIT3002" s="388"/>
      <c r="FIU3002" s="388"/>
      <c r="FIV3002" s="388"/>
      <c r="FIW3002" s="388"/>
      <c r="FIX3002" s="388"/>
      <c r="FIY3002" s="388"/>
      <c r="FIZ3002" s="388"/>
      <c r="FJA3002" s="388"/>
      <c r="FJB3002" s="388"/>
      <c r="FJC3002" s="388"/>
      <c r="FJD3002" s="388"/>
      <c r="FJE3002" s="388"/>
      <c r="FJF3002" s="388"/>
      <c r="FJG3002" s="388"/>
      <c r="FJH3002" s="388"/>
      <c r="FJI3002" s="388"/>
      <c r="FJJ3002" s="388"/>
      <c r="FJK3002" s="388"/>
      <c r="FJL3002" s="388"/>
      <c r="FJM3002" s="388"/>
      <c r="FJN3002" s="388"/>
      <c r="FJO3002" s="388"/>
      <c r="FJP3002" s="388"/>
      <c r="FJQ3002" s="388"/>
      <c r="FJR3002" s="388"/>
      <c r="FJS3002" s="388"/>
      <c r="FJT3002" s="388"/>
      <c r="FJU3002" s="388"/>
      <c r="FJV3002" s="388"/>
      <c r="FJW3002" s="388"/>
      <c r="FJX3002" s="388"/>
      <c r="FJY3002" s="388"/>
      <c r="FJZ3002" s="388"/>
      <c r="FKA3002" s="388"/>
      <c r="FKB3002" s="388"/>
      <c r="FKC3002" s="388"/>
      <c r="FKD3002" s="388"/>
      <c r="FKE3002" s="388"/>
      <c r="FKF3002" s="388"/>
      <c r="FKG3002" s="388"/>
      <c r="FKH3002" s="388"/>
      <c r="FKI3002" s="388"/>
      <c r="FKJ3002" s="388"/>
      <c r="FKK3002" s="388"/>
      <c r="FKL3002" s="388"/>
      <c r="FKM3002" s="388"/>
      <c r="FKN3002" s="388"/>
      <c r="FKO3002" s="388"/>
      <c r="FKP3002" s="388"/>
      <c r="FKQ3002" s="388"/>
      <c r="FKR3002" s="388"/>
      <c r="FKS3002" s="388"/>
      <c r="FKT3002" s="388"/>
      <c r="FKU3002" s="388"/>
      <c r="FKV3002" s="388"/>
      <c r="FKW3002" s="388"/>
      <c r="FKX3002" s="388"/>
      <c r="FKY3002" s="388"/>
      <c r="FKZ3002" s="388"/>
      <c r="FLA3002" s="388"/>
      <c r="FLB3002" s="388"/>
      <c r="FLC3002" s="388"/>
      <c r="FLD3002" s="388"/>
      <c r="FLE3002" s="388"/>
      <c r="FLF3002" s="388"/>
      <c r="FLG3002" s="388"/>
      <c r="FLH3002" s="388"/>
      <c r="FLI3002" s="388"/>
      <c r="FLJ3002" s="388"/>
      <c r="FLK3002" s="388"/>
      <c r="FLL3002" s="388"/>
      <c r="FLM3002" s="388"/>
      <c r="FLN3002" s="388"/>
      <c r="FLO3002" s="388"/>
      <c r="FLP3002" s="388"/>
      <c r="FLQ3002" s="388"/>
      <c r="FLR3002" s="388"/>
      <c r="FLS3002" s="388"/>
      <c r="FLT3002" s="388"/>
      <c r="FLU3002" s="388"/>
      <c r="FLV3002" s="388"/>
      <c r="FLW3002" s="388"/>
      <c r="FLX3002" s="388"/>
      <c r="FLY3002" s="388"/>
      <c r="FLZ3002" s="388"/>
      <c r="FMA3002" s="388"/>
      <c r="FMB3002" s="388"/>
      <c r="FMC3002" s="388"/>
      <c r="FMD3002" s="388"/>
      <c r="FME3002" s="388"/>
      <c r="FMF3002" s="388"/>
      <c r="FMG3002" s="388"/>
      <c r="FMH3002" s="388"/>
      <c r="FMI3002" s="388"/>
      <c r="FMJ3002" s="388"/>
      <c r="FMK3002" s="388"/>
      <c r="FML3002" s="388"/>
      <c r="FMM3002" s="388"/>
      <c r="FMN3002" s="388"/>
      <c r="FMO3002" s="388"/>
      <c r="FMP3002" s="388"/>
      <c r="FMQ3002" s="388"/>
      <c r="FMR3002" s="388"/>
      <c r="FMS3002" s="388"/>
      <c r="FMT3002" s="388"/>
      <c r="FMU3002" s="388"/>
      <c r="FMV3002" s="388"/>
      <c r="FMW3002" s="388"/>
      <c r="FMX3002" s="388"/>
      <c r="FMY3002" s="388"/>
      <c r="FMZ3002" s="388"/>
      <c r="FNA3002" s="388"/>
      <c r="FNB3002" s="388"/>
      <c r="FNC3002" s="388"/>
      <c r="FND3002" s="388"/>
      <c r="FNE3002" s="388"/>
      <c r="FNF3002" s="388"/>
      <c r="FNG3002" s="388"/>
      <c r="FNH3002" s="388"/>
      <c r="FNI3002" s="388"/>
      <c r="FNJ3002" s="388"/>
      <c r="FNK3002" s="388"/>
      <c r="FNL3002" s="388"/>
      <c r="FNM3002" s="388"/>
      <c r="FNN3002" s="388"/>
      <c r="FNO3002" s="388"/>
      <c r="FNP3002" s="388"/>
      <c r="FNQ3002" s="388"/>
      <c r="FNR3002" s="388"/>
      <c r="FNS3002" s="388"/>
      <c r="FNT3002" s="388"/>
      <c r="FNU3002" s="388"/>
      <c r="FNV3002" s="388"/>
      <c r="FNW3002" s="388"/>
      <c r="FNX3002" s="388"/>
      <c r="FNY3002" s="388"/>
      <c r="FNZ3002" s="388"/>
      <c r="FOA3002" s="388"/>
      <c r="FOB3002" s="388"/>
      <c r="FOC3002" s="388"/>
      <c r="FOD3002" s="388"/>
      <c r="FOE3002" s="388"/>
      <c r="FOF3002" s="388"/>
      <c r="FOG3002" s="388"/>
      <c r="FOH3002" s="388"/>
      <c r="FOI3002" s="388"/>
      <c r="FOJ3002" s="388"/>
      <c r="FOK3002" s="388"/>
      <c r="FOL3002" s="388"/>
      <c r="FOM3002" s="388"/>
      <c r="FON3002" s="388"/>
      <c r="FOO3002" s="388"/>
      <c r="FOP3002" s="388"/>
      <c r="FOQ3002" s="388"/>
      <c r="FOR3002" s="388"/>
      <c r="FOS3002" s="388"/>
      <c r="FOT3002" s="388"/>
      <c r="FOU3002" s="388"/>
      <c r="FOV3002" s="388"/>
      <c r="FOW3002" s="388"/>
      <c r="FOX3002" s="388"/>
      <c r="FOY3002" s="388"/>
      <c r="FOZ3002" s="388"/>
      <c r="FPA3002" s="388"/>
      <c r="FPB3002" s="388"/>
      <c r="FPC3002" s="388"/>
      <c r="FPD3002" s="388"/>
      <c r="FPE3002" s="388"/>
      <c r="FPF3002" s="388"/>
      <c r="FPG3002" s="388"/>
      <c r="FPH3002" s="388"/>
      <c r="FPI3002" s="388"/>
      <c r="FPJ3002" s="388"/>
      <c r="FPK3002" s="388"/>
      <c r="FPL3002" s="388"/>
      <c r="FPM3002" s="388"/>
      <c r="FPN3002" s="388"/>
      <c r="FPO3002" s="388"/>
      <c r="FPP3002" s="388"/>
      <c r="FPQ3002" s="388"/>
      <c r="FPR3002" s="388"/>
      <c r="FPS3002" s="388"/>
      <c r="FPT3002" s="388"/>
      <c r="FPU3002" s="388"/>
      <c r="FPV3002" s="388"/>
      <c r="FPW3002" s="388"/>
      <c r="FPX3002" s="388"/>
      <c r="FPY3002" s="388"/>
      <c r="FPZ3002" s="388"/>
      <c r="FQA3002" s="388"/>
      <c r="FQB3002" s="388"/>
      <c r="FQC3002" s="388"/>
      <c r="FQD3002" s="388"/>
      <c r="FQE3002" s="388"/>
      <c r="FQF3002" s="388"/>
      <c r="FQG3002" s="388"/>
      <c r="FQH3002" s="388"/>
      <c r="FQI3002" s="388"/>
      <c r="FQJ3002" s="388"/>
      <c r="FQK3002" s="388"/>
      <c r="FQL3002" s="388"/>
      <c r="FQM3002" s="388"/>
      <c r="FQN3002" s="388"/>
      <c r="FQO3002" s="388"/>
      <c r="FQP3002" s="388"/>
      <c r="FQQ3002" s="388"/>
      <c r="FQR3002" s="388"/>
      <c r="FQS3002" s="388"/>
      <c r="FQT3002" s="388"/>
      <c r="FQU3002" s="388"/>
      <c r="FQV3002" s="388"/>
      <c r="FQW3002" s="388"/>
      <c r="FQX3002" s="388"/>
      <c r="FQY3002" s="388"/>
      <c r="FQZ3002" s="388"/>
      <c r="FRA3002" s="388"/>
      <c r="FRB3002" s="388"/>
      <c r="FRC3002" s="388"/>
      <c r="FRD3002" s="388"/>
      <c r="FRE3002" s="388"/>
      <c r="FRF3002" s="388"/>
      <c r="FRG3002" s="388"/>
      <c r="FRH3002" s="388"/>
      <c r="FRI3002" s="388"/>
      <c r="FRJ3002" s="388"/>
      <c r="FRK3002" s="388"/>
      <c r="FRL3002" s="388"/>
      <c r="FRM3002" s="388"/>
      <c r="FRN3002" s="388"/>
      <c r="FRO3002" s="388"/>
      <c r="FRP3002" s="388"/>
      <c r="FRQ3002" s="388"/>
      <c r="FRR3002" s="388"/>
      <c r="FRS3002" s="388"/>
      <c r="FRT3002" s="388"/>
      <c r="FRU3002" s="388"/>
      <c r="FRV3002" s="388"/>
      <c r="FRW3002" s="388"/>
      <c r="FRX3002" s="388"/>
      <c r="FRY3002" s="388"/>
      <c r="FRZ3002" s="388"/>
      <c r="FSA3002" s="388"/>
      <c r="FSB3002" s="388"/>
      <c r="FSC3002" s="388"/>
      <c r="FSD3002" s="388"/>
      <c r="FSE3002" s="388"/>
      <c r="FSF3002" s="388"/>
      <c r="FSG3002" s="388"/>
      <c r="FSH3002" s="388"/>
      <c r="FSI3002" s="388"/>
      <c r="FSJ3002" s="388"/>
      <c r="FSK3002" s="388"/>
      <c r="FSL3002" s="388"/>
      <c r="FSM3002" s="388"/>
      <c r="FSN3002" s="388"/>
      <c r="FSO3002" s="388"/>
      <c r="FSP3002" s="388"/>
      <c r="FSQ3002" s="388"/>
      <c r="FSR3002" s="388"/>
      <c r="FSS3002" s="388"/>
      <c r="FST3002" s="388"/>
      <c r="FSU3002" s="388"/>
      <c r="FSV3002" s="388"/>
      <c r="FSW3002" s="388"/>
      <c r="FSX3002" s="388"/>
      <c r="FSY3002" s="388"/>
      <c r="FSZ3002" s="388"/>
      <c r="FTA3002" s="388"/>
      <c r="FTB3002" s="388"/>
      <c r="FTC3002" s="388"/>
      <c r="FTD3002" s="388"/>
      <c r="FTE3002" s="388"/>
      <c r="FTF3002" s="388"/>
      <c r="FTG3002" s="388"/>
      <c r="FTH3002" s="388"/>
      <c r="FTI3002" s="388"/>
      <c r="FTJ3002" s="388"/>
      <c r="FTK3002" s="388"/>
      <c r="FTL3002" s="388"/>
      <c r="FTM3002" s="388"/>
      <c r="FTN3002" s="388"/>
      <c r="FTO3002" s="388"/>
      <c r="FTP3002" s="388"/>
      <c r="FTQ3002" s="388"/>
      <c r="FTR3002" s="388"/>
      <c r="FTS3002" s="388"/>
      <c r="FTT3002" s="388"/>
      <c r="FTU3002" s="388"/>
      <c r="FTV3002" s="388"/>
      <c r="FTW3002" s="388"/>
      <c r="FTX3002" s="388"/>
      <c r="FTY3002" s="388"/>
      <c r="FTZ3002" s="388"/>
      <c r="FUA3002" s="388"/>
      <c r="FUB3002" s="388"/>
      <c r="FUC3002" s="388"/>
      <c r="FUD3002" s="388"/>
      <c r="FUE3002" s="388"/>
      <c r="FUF3002" s="388"/>
      <c r="FUG3002" s="388"/>
      <c r="FUH3002" s="388"/>
      <c r="FUI3002" s="388"/>
      <c r="FUJ3002" s="388"/>
      <c r="FUK3002" s="388"/>
      <c r="FUL3002" s="388"/>
      <c r="FUM3002" s="388"/>
      <c r="FUN3002" s="388"/>
      <c r="FUO3002" s="388"/>
      <c r="FUP3002" s="388"/>
      <c r="FUQ3002" s="388"/>
      <c r="FUR3002" s="388"/>
      <c r="FUS3002" s="388"/>
      <c r="FUT3002" s="388"/>
      <c r="FUU3002" s="388"/>
      <c r="FUV3002" s="388"/>
      <c r="FUW3002" s="388"/>
      <c r="FUX3002" s="388"/>
      <c r="FUY3002" s="388"/>
      <c r="FUZ3002" s="388"/>
      <c r="FVA3002" s="388"/>
      <c r="FVB3002" s="388"/>
      <c r="FVC3002" s="388"/>
      <c r="FVD3002" s="388"/>
      <c r="FVE3002" s="388"/>
      <c r="FVF3002" s="388"/>
      <c r="FVG3002" s="388"/>
      <c r="FVH3002" s="388"/>
      <c r="FVI3002" s="388"/>
      <c r="FVJ3002" s="388"/>
      <c r="FVK3002" s="388"/>
      <c r="FVL3002" s="388"/>
      <c r="FVM3002" s="388"/>
      <c r="FVN3002" s="388"/>
      <c r="FVO3002" s="388"/>
      <c r="FVP3002" s="388"/>
      <c r="FVQ3002" s="388"/>
      <c r="FVR3002" s="388"/>
      <c r="FVS3002" s="388"/>
      <c r="FVT3002" s="388"/>
      <c r="FVU3002" s="388"/>
      <c r="FVV3002" s="388"/>
      <c r="FVW3002" s="388"/>
      <c r="FVX3002" s="388"/>
      <c r="FVY3002" s="388"/>
      <c r="FVZ3002" s="388"/>
      <c r="FWA3002" s="388"/>
      <c r="FWB3002" s="388"/>
      <c r="FWC3002" s="388"/>
      <c r="FWD3002" s="388"/>
      <c r="FWE3002" s="388"/>
      <c r="FWF3002" s="388"/>
      <c r="FWG3002" s="388"/>
      <c r="FWH3002" s="388"/>
      <c r="FWI3002" s="388"/>
      <c r="FWJ3002" s="388"/>
      <c r="FWK3002" s="388"/>
      <c r="FWL3002" s="388"/>
      <c r="FWM3002" s="388"/>
      <c r="FWN3002" s="388"/>
      <c r="FWO3002" s="388"/>
      <c r="FWP3002" s="388"/>
      <c r="FWQ3002" s="388"/>
      <c r="FWR3002" s="388"/>
      <c r="FWS3002" s="388"/>
      <c r="FWT3002" s="388"/>
      <c r="FWU3002" s="388"/>
      <c r="FWV3002" s="388"/>
      <c r="FWW3002" s="388"/>
      <c r="FWX3002" s="388"/>
      <c r="FWY3002" s="388"/>
      <c r="FWZ3002" s="388"/>
      <c r="FXA3002" s="388"/>
      <c r="FXB3002" s="388"/>
      <c r="FXC3002" s="388"/>
      <c r="FXD3002" s="388"/>
      <c r="FXE3002" s="388"/>
      <c r="FXF3002" s="388"/>
      <c r="FXG3002" s="388"/>
      <c r="FXH3002" s="388"/>
      <c r="FXI3002" s="388"/>
      <c r="FXJ3002" s="388"/>
      <c r="FXK3002" s="388"/>
      <c r="FXL3002" s="388"/>
      <c r="FXM3002" s="388"/>
      <c r="FXN3002" s="388"/>
      <c r="FXO3002" s="388"/>
      <c r="FXP3002" s="388"/>
      <c r="FXQ3002" s="388"/>
      <c r="FXR3002" s="388"/>
      <c r="FXS3002" s="388"/>
      <c r="FXT3002" s="388"/>
      <c r="FXU3002" s="388"/>
      <c r="FXV3002" s="388"/>
      <c r="FXW3002" s="388"/>
      <c r="FXX3002" s="388"/>
      <c r="FXY3002" s="388"/>
      <c r="FXZ3002" s="388"/>
      <c r="FYA3002" s="388"/>
      <c r="FYB3002" s="388"/>
      <c r="FYC3002" s="388"/>
      <c r="FYD3002" s="388"/>
      <c r="FYE3002" s="388"/>
      <c r="FYF3002" s="388"/>
      <c r="FYG3002" s="388"/>
      <c r="FYH3002" s="388"/>
      <c r="FYI3002" s="388"/>
      <c r="FYJ3002" s="388"/>
      <c r="FYK3002" s="388"/>
      <c r="FYL3002" s="388"/>
      <c r="FYM3002" s="388"/>
      <c r="FYN3002" s="388"/>
      <c r="FYO3002" s="388"/>
      <c r="FYP3002" s="388"/>
      <c r="FYQ3002" s="388"/>
      <c r="FYR3002" s="388"/>
      <c r="FYS3002" s="388"/>
      <c r="FYT3002" s="388"/>
      <c r="FYU3002" s="388"/>
      <c r="FYV3002" s="388"/>
      <c r="FYW3002" s="388"/>
      <c r="FYX3002" s="388"/>
      <c r="FYY3002" s="388"/>
      <c r="FYZ3002" s="388"/>
      <c r="FZA3002" s="388"/>
      <c r="FZB3002" s="388"/>
      <c r="FZC3002" s="388"/>
      <c r="FZD3002" s="388"/>
      <c r="FZE3002" s="388"/>
      <c r="FZF3002" s="388"/>
      <c r="FZG3002" s="388"/>
      <c r="FZH3002" s="388"/>
      <c r="FZI3002" s="388"/>
      <c r="FZJ3002" s="388"/>
      <c r="FZK3002" s="388"/>
      <c r="FZL3002" s="388"/>
      <c r="FZM3002" s="388"/>
      <c r="FZN3002" s="388"/>
      <c r="FZO3002" s="388"/>
      <c r="FZP3002" s="388"/>
      <c r="FZQ3002" s="388"/>
      <c r="FZR3002" s="388"/>
      <c r="FZS3002" s="388"/>
      <c r="FZT3002" s="388"/>
      <c r="FZU3002" s="388"/>
      <c r="FZV3002" s="388"/>
      <c r="FZW3002" s="388"/>
      <c r="FZX3002" s="388"/>
      <c r="FZY3002" s="388"/>
      <c r="FZZ3002" s="388"/>
      <c r="GAA3002" s="388"/>
      <c r="GAB3002" s="388"/>
      <c r="GAC3002" s="388"/>
      <c r="GAD3002" s="388"/>
      <c r="GAE3002" s="388"/>
      <c r="GAF3002" s="388"/>
      <c r="GAG3002" s="388"/>
      <c r="GAH3002" s="388"/>
      <c r="GAI3002" s="388"/>
      <c r="GAJ3002" s="388"/>
      <c r="GAK3002" s="388"/>
      <c r="GAL3002" s="388"/>
      <c r="GAM3002" s="388"/>
      <c r="GAN3002" s="388"/>
      <c r="GAO3002" s="388"/>
      <c r="GAP3002" s="388"/>
      <c r="GAQ3002" s="388"/>
      <c r="GAR3002" s="388"/>
      <c r="GAS3002" s="388"/>
      <c r="GAT3002" s="388"/>
      <c r="GAU3002" s="388"/>
      <c r="GAV3002" s="388"/>
      <c r="GAW3002" s="388"/>
      <c r="GAX3002" s="388"/>
      <c r="GAY3002" s="388"/>
      <c r="GAZ3002" s="388"/>
      <c r="GBA3002" s="388"/>
      <c r="GBB3002" s="388"/>
      <c r="GBC3002" s="388"/>
      <c r="GBD3002" s="388"/>
      <c r="GBE3002" s="388"/>
      <c r="GBF3002" s="388"/>
      <c r="GBG3002" s="388"/>
      <c r="GBH3002" s="388"/>
      <c r="GBI3002" s="388"/>
      <c r="GBJ3002" s="388"/>
      <c r="GBK3002" s="388"/>
      <c r="GBL3002" s="388"/>
      <c r="GBM3002" s="388"/>
      <c r="GBN3002" s="388"/>
      <c r="GBO3002" s="388"/>
      <c r="GBP3002" s="388"/>
      <c r="GBQ3002" s="388"/>
      <c r="GBR3002" s="388"/>
      <c r="GBS3002" s="388"/>
      <c r="GBT3002" s="388"/>
      <c r="GBU3002" s="388"/>
      <c r="GBV3002" s="388"/>
      <c r="GBW3002" s="388"/>
      <c r="GBX3002" s="388"/>
      <c r="GBY3002" s="388"/>
      <c r="GBZ3002" s="388"/>
      <c r="GCA3002" s="388"/>
      <c r="GCB3002" s="388"/>
      <c r="GCC3002" s="388"/>
      <c r="GCD3002" s="388"/>
      <c r="GCE3002" s="388"/>
      <c r="GCF3002" s="388"/>
      <c r="GCG3002" s="388"/>
      <c r="GCH3002" s="388"/>
      <c r="GCI3002" s="388"/>
      <c r="GCJ3002" s="388"/>
      <c r="GCK3002" s="388"/>
      <c r="GCL3002" s="388"/>
      <c r="GCM3002" s="388"/>
      <c r="GCN3002" s="388"/>
      <c r="GCO3002" s="388"/>
      <c r="GCP3002" s="388"/>
      <c r="GCQ3002" s="388"/>
      <c r="GCR3002" s="388"/>
      <c r="GCS3002" s="388"/>
      <c r="GCT3002" s="388"/>
      <c r="GCU3002" s="388"/>
      <c r="GCV3002" s="388"/>
      <c r="GCW3002" s="388"/>
      <c r="GCX3002" s="388"/>
      <c r="GCY3002" s="388"/>
      <c r="GCZ3002" s="388"/>
      <c r="GDA3002" s="388"/>
      <c r="GDB3002" s="388"/>
      <c r="GDC3002" s="388"/>
      <c r="GDD3002" s="388"/>
      <c r="GDE3002" s="388"/>
      <c r="GDF3002" s="388"/>
      <c r="GDG3002" s="388"/>
      <c r="GDH3002" s="388"/>
      <c r="GDI3002" s="388"/>
      <c r="GDJ3002" s="388"/>
      <c r="GDK3002" s="388"/>
      <c r="GDL3002" s="388"/>
      <c r="GDM3002" s="388"/>
      <c r="GDN3002" s="388"/>
      <c r="GDO3002" s="388"/>
      <c r="GDP3002" s="388"/>
      <c r="GDQ3002" s="388"/>
      <c r="GDR3002" s="388"/>
      <c r="GDS3002" s="388"/>
      <c r="GDT3002" s="388"/>
      <c r="GDU3002" s="388"/>
      <c r="GDV3002" s="388"/>
      <c r="GDW3002" s="388"/>
      <c r="GDX3002" s="388"/>
      <c r="GDY3002" s="388"/>
      <c r="GDZ3002" s="388"/>
      <c r="GEA3002" s="388"/>
      <c r="GEB3002" s="388"/>
      <c r="GEC3002" s="388"/>
      <c r="GED3002" s="388"/>
      <c r="GEE3002" s="388"/>
      <c r="GEF3002" s="388"/>
      <c r="GEG3002" s="388"/>
      <c r="GEH3002" s="388"/>
      <c r="GEI3002" s="388"/>
      <c r="GEJ3002" s="388"/>
      <c r="GEK3002" s="388"/>
      <c r="GEL3002" s="388"/>
      <c r="GEM3002" s="388"/>
      <c r="GEN3002" s="388"/>
      <c r="GEO3002" s="388"/>
      <c r="GEP3002" s="388"/>
      <c r="GEQ3002" s="388"/>
      <c r="GER3002" s="388"/>
      <c r="GES3002" s="388"/>
      <c r="GET3002" s="388"/>
      <c r="GEU3002" s="388"/>
      <c r="GEV3002" s="388"/>
      <c r="GEW3002" s="388"/>
      <c r="GEX3002" s="388"/>
      <c r="GEY3002" s="388"/>
      <c r="GEZ3002" s="388"/>
      <c r="GFA3002" s="388"/>
      <c r="GFB3002" s="388"/>
      <c r="GFC3002" s="388"/>
      <c r="GFD3002" s="388"/>
      <c r="GFE3002" s="388"/>
      <c r="GFF3002" s="388"/>
      <c r="GFG3002" s="388"/>
      <c r="GFH3002" s="388"/>
      <c r="GFI3002" s="388"/>
      <c r="GFJ3002" s="388"/>
      <c r="GFK3002" s="388"/>
      <c r="GFL3002" s="388"/>
      <c r="GFM3002" s="388"/>
      <c r="GFN3002" s="388"/>
      <c r="GFO3002" s="388"/>
      <c r="GFP3002" s="388"/>
      <c r="GFQ3002" s="388"/>
      <c r="GFR3002" s="388"/>
      <c r="GFS3002" s="388"/>
      <c r="GFT3002" s="388"/>
      <c r="GFU3002" s="388"/>
      <c r="GFV3002" s="388"/>
      <c r="GFW3002" s="388"/>
      <c r="GFX3002" s="388"/>
      <c r="GFY3002" s="388"/>
      <c r="GFZ3002" s="388"/>
      <c r="GGA3002" s="388"/>
      <c r="GGB3002" s="388"/>
      <c r="GGC3002" s="388"/>
      <c r="GGD3002" s="388"/>
      <c r="GGE3002" s="388"/>
      <c r="GGF3002" s="388"/>
      <c r="GGG3002" s="388"/>
      <c r="GGH3002" s="388"/>
      <c r="GGI3002" s="388"/>
      <c r="GGJ3002" s="388"/>
      <c r="GGK3002" s="388"/>
      <c r="GGL3002" s="388"/>
      <c r="GGM3002" s="388"/>
      <c r="GGN3002" s="388"/>
      <c r="GGO3002" s="388"/>
      <c r="GGP3002" s="388"/>
      <c r="GGQ3002" s="388"/>
      <c r="GGR3002" s="388"/>
      <c r="GGS3002" s="388"/>
      <c r="GGT3002" s="388"/>
      <c r="GGU3002" s="388"/>
      <c r="GGV3002" s="388"/>
      <c r="GGW3002" s="388"/>
      <c r="GGX3002" s="388"/>
      <c r="GGY3002" s="388"/>
      <c r="GGZ3002" s="388"/>
      <c r="GHA3002" s="388"/>
      <c r="GHB3002" s="388"/>
      <c r="GHC3002" s="388"/>
      <c r="GHD3002" s="388"/>
      <c r="GHE3002" s="388"/>
      <c r="GHF3002" s="388"/>
      <c r="GHG3002" s="388"/>
      <c r="GHH3002" s="388"/>
      <c r="GHI3002" s="388"/>
      <c r="GHJ3002" s="388"/>
      <c r="GHK3002" s="388"/>
      <c r="GHL3002" s="388"/>
      <c r="GHM3002" s="388"/>
      <c r="GHN3002" s="388"/>
      <c r="GHO3002" s="388"/>
      <c r="GHP3002" s="388"/>
      <c r="GHQ3002" s="388"/>
      <c r="GHR3002" s="388"/>
      <c r="GHS3002" s="388"/>
      <c r="GHT3002" s="388"/>
      <c r="GHU3002" s="388"/>
      <c r="GHV3002" s="388"/>
      <c r="GHW3002" s="388"/>
      <c r="GHX3002" s="388"/>
      <c r="GHY3002" s="388"/>
      <c r="GHZ3002" s="388"/>
      <c r="GIA3002" s="388"/>
      <c r="GIB3002" s="388"/>
      <c r="GIC3002" s="388"/>
      <c r="GID3002" s="388"/>
      <c r="GIE3002" s="388"/>
      <c r="GIF3002" s="388"/>
      <c r="GIG3002" s="388"/>
      <c r="GIH3002" s="388"/>
      <c r="GII3002" s="388"/>
      <c r="GIJ3002" s="388"/>
      <c r="GIK3002" s="388"/>
      <c r="GIL3002" s="388"/>
      <c r="GIM3002" s="388"/>
      <c r="GIN3002" s="388"/>
      <c r="GIO3002" s="388"/>
      <c r="GIP3002" s="388"/>
      <c r="GIQ3002" s="388"/>
      <c r="GIR3002" s="388"/>
      <c r="GIS3002" s="388"/>
      <c r="GIT3002" s="388"/>
      <c r="GIU3002" s="388"/>
      <c r="GIV3002" s="388"/>
      <c r="GIW3002" s="388"/>
      <c r="GIX3002" s="388"/>
      <c r="GIY3002" s="388"/>
      <c r="GIZ3002" s="388"/>
      <c r="GJA3002" s="388"/>
      <c r="GJB3002" s="388"/>
      <c r="GJC3002" s="388"/>
      <c r="GJD3002" s="388"/>
      <c r="GJE3002" s="388"/>
      <c r="GJF3002" s="388"/>
      <c r="GJG3002" s="388"/>
      <c r="GJH3002" s="388"/>
      <c r="GJI3002" s="388"/>
      <c r="GJJ3002" s="388"/>
      <c r="GJK3002" s="388"/>
      <c r="GJL3002" s="388"/>
      <c r="GJM3002" s="388"/>
      <c r="GJN3002" s="388"/>
      <c r="GJO3002" s="388"/>
      <c r="GJP3002" s="388"/>
      <c r="GJQ3002" s="388"/>
      <c r="GJR3002" s="388"/>
      <c r="GJS3002" s="388"/>
      <c r="GJT3002" s="388"/>
      <c r="GJU3002" s="388"/>
      <c r="GJV3002" s="388"/>
      <c r="GJW3002" s="388"/>
      <c r="GJX3002" s="388"/>
      <c r="GJY3002" s="388"/>
      <c r="GJZ3002" s="388"/>
      <c r="GKA3002" s="388"/>
      <c r="GKB3002" s="388"/>
      <c r="GKC3002" s="388"/>
      <c r="GKD3002" s="388"/>
      <c r="GKE3002" s="388"/>
      <c r="GKF3002" s="388"/>
      <c r="GKG3002" s="388"/>
      <c r="GKH3002" s="388"/>
      <c r="GKI3002" s="388"/>
      <c r="GKJ3002" s="388"/>
      <c r="GKK3002" s="388"/>
      <c r="GKL3002" s="388"/>
      <c r="GKM3002" s="388"/>
      <c r="GKN3002" s="388"/>
      <c r="GKO3002" s="388"/>
      <c r="GKP3002" s="388"/>
      <c r="GKQ3002" s="388"/>
      <c r="GKR3002" s="388"/>
      <c r="GKS3002" s="388"/>
      <c r="GKT3002" s="388"/>
      <c r="GKU3002" s="388"/>
      <c r="GKV3002" s="388"/>
      <c r="GKW3002" s="388"/>
      <c r="GKX3002" s="388"/>
      <c r="GKY3002" s="388"/>
      <c r="GKZ3002" s="388"/>
      <c r="GLA3002" s="388"/>
      <c r="GLB3002" s="388"/>
      <c r="GLC3002" s="388"/>
      <c r="GLD3002" s="388"/>
      <c r="GLE3002" s="388"/>
      <c r="GLF3002" s="388"/>
      <c r="GLG3002" s="388"/>
      <c r="GLH3002" s="388"/>
      <c r="GLI3002" s="388"/>
      <c r="GLJ3002" s="388"/>
      <c r="GLK3002" s="388"/>
      <c r="GLL3002" s="388"/>
      <c r="GLM3002" s="388"/>
      <c r="GLN3002" s="388"/>
      <c r="GLO3002" s="388"/>
      <c r="GLP3002" s="388"/>
      <c r="GLQ3002" s="388"/>
      <c r="GLR3002" s="388"/>
      <c r="GLS3002" s="388"/>
      <c r="GLT3002" s="388"/>
      <c r="GLU3002" s="388"/>
      <c r="GLV3002" s="388"/>
      <c r="GLW3002" s="388"/>
      <c r="GLX3002" s="388"/>
      <c r="GLY3002" s="388"/>
      <c r="GLZ3002" s="388"/>
      <c r="GMA3002" s="388"/>
      <c r="GMB3002" s="388"/>
      <c r="GMC3002" s="388"/>
      <c r="GMD3002" s="388"/>
      <c r="GME3002" s="388"/>
      <c r="GMF3002" s="388"/>
      <c r="GMG3002" s="388"/>
      <c r="GMH3002" s="388"/>
      <c r="GMI3002" s="388"/>
      <c r="GMJ3002" s="388"/>
      <c r="GMK3002" s="388"/>
      <c r="GML3002" s="388"/>
      <c r="GMM3002" s="388"/>
      <c r="GMN3002" s="388"/>
      <c r="GMO3002" s="388"/>
      <c r="GMP3002" s="388"/>
      <c r="GMQ3002" s="388"/>
      <c r="GMR3002" s="388"/>
      <c r="GMS3002" s="388"/>
      <c r="GMT3002" s="388"/>
      <c r="GMU3002" s="388"/>
      <c r="GMV3002" s="388"/>
      <c r="GMW3002" s="388"/>
      <c r="GMX3002" s="388"/>
      <c r="GMY3002" s="388"/>
      <c r="GMZ3002" s="388"/>
      <c r="GNA3002" s="388"/>
      <c r="GNB3002" s="388"/>
      <c r="GNC3002" s="388"/>
      <c r="GND3002" s="388"/>
      <c r="GNE3002" s="388"/>
      <c r="GNF3002" s="388"/>
      <c r="GNG3002" s="388"/>
      <c r="GNH3002" s="388"/>
      <c r="GNI3002" s="388"/>
      <c r="GNJ3002" s="388"/>
      <c r="GNK3002" s="388"/>
      <c r="GNL3002" s="388"/>
      <c r="GNM3002" s="388"/>
      <c r="GNN3002" s="388"/>
      <c r="GNO3002" s="388"/>
      <c r="GNP3002" s="388"/>
      <c r="GNQ3002" s="388"/>
      <c r="GNR3002" s="388"/>
      <c r="GNS3002" s="388"/>
      <c r="GNT3002" s="388"/>
      <c r="GNU3002" s="388"/>
      <c r="GNV3002" s="388"/>
      <c r="GNW3002" s="388"/>
      <c r="GNX3002" s="388"/>
      <c r="GNY3002" s="388"/>
      <c r="GNZ3002" s="388"/>
      <c r="GOA3002" s="388"/>
      <c r="GOB3002" s="388"/>
      <c r="GOC3002" s="388"/>
      <c r="GOD3002" s="388"/>
      <c r="GOE3002" s="388"/>
      <c r="GOF3002" s="388"/>
      <c r="GOG3002" s="388"/>
      <c r="GOH3002" s="388"/>
      <c r="GOI3002" s="388"/>
      <c r="GOJ3002" s="388"/>
      <c r="GOK3002" s="388"/>
      <c r="GOL3002" s="388"/>
      <c r="GOM3002" s="388"/>
      <c r="GON3002" s="388"/>
      <c r="GOO3002" s="388"/>
      <c r="GOP3002" s="388"/>
      <c r="GOQ3002" s="388"/>
      <c r="GOR3002" s="388"/>
      <c r="GOS3002" s="388"/>
      <c r="GOT3002" s="388"/>
      <c r="GOU3002" s="388"/>
      <c r="GOV3002" s="388"/>
      <c r="GOW3002" s="388"/>
      <c r="GOX3002" s="388"/>
      <c r="GOY3002" s="388"/>
      <c r="GOZ3002" s="388"/>
      <c r="GPA3002" s="388"/>
      <c r="GPB3002" s="388"/>
      <c r="GPC3002" s="388"/>
      <c r="GPD3002" s="388"/>
      <c r="GPE3002" s="388"/>
      <c r="GPF3002" s="388"/>
      <c r="GPG3002" s="388"/>
      <c r="GPH3002" s="388"/>
      <c r="GPI3002" s="388"/>
      <c r="GPJ3002" s="388"/>
      <c r="GPK3002" s="388"/>
      <c r="GPL3002" s="388"/>
      <c r="GPM3002" s="388"/>
      <c r="GPN3002" s="388"/>
      <c r="GPO3002" s="388"/>
      <c r="GPP3002" s="388"/>
      <c r="GPQ3002" s="388"/>
      <c r="GPR3002" s="388"/>
      <c r="GPS3002" s="388"/>
      <c r="GPT3002" s="388"/>
      <c r="GPU3002" s="388"/>
      <c r="GPV3002" s="388"/>
      <c r="GPW3002" s="388"/>
      <c r="GPX3002" s="388"/>
      <c r="GPY3002" s="388"/>
      <c r="GPZ3002" s="388"/>
      <c r="GQA3002" s="388"/>
      <c r="GQB3002" s="388"/>
      <c r="GQC3002" s="388"/>
      <c r="GQD3002" s="388"/>
      <c r="GQE3002" s="388"/>
      <c r="GQF3002" s="388"/>
      <c r="GQG3002" s="388"/>
      <c r="GQH3002" s="388"/>
      <c r="GQI3002" s="388"/>
      <c r="GQJ3002" s="388"/>
      <c r="GQK3002" s="388"/>
      <c r="GQL3002" s="388"/>
      <c r="GQM3002" s="388"/>
      <c r="GQN3002" s="388"/>
      <c r="GQO3002" s="388"/>
      <c r="GQP3002" s="388"/>
      <c r="GQQ3002" s="388"/>
      <c r="GQR3002" s="388"/>
      <c r="GQS3002" s="388"/>
      <c r="GQT3002" s="388"/>
      <c r="GQU3002" s="388"/>
      <c r="GQV3002" s="388"/>
      <c r="GQW3002" s="388"/>
      <c r="GQX3002" s="388"/>
      <c r="GQY3002" s="388"/>
      <c r="GQZ3002" s="388"/>
      <c r="GRA3002" s="388"/>
      <c r="GRB3002" s="388"/>
      <c r="GRC3002" s="388"/>
      <c r="GRD3002" s="388"/>
      <c r="GRE3002" s="388"/>
      <c r="GRF3002" s="388"/>
      <c r="GRG3002" s="388"/>
      <c r="GRH3002" s="388"/>
      <c r="GRI3002" s="388"/>
      <c r="GRJ3002" s="388"/>
      <c r="GRK3002" s="388"/>
      <c r="GRL3002" s="388"/>
      <c r="GRM3002" s="388"/>
      <c r="GRN3002" s="388"/>
      <c r="GRO3002" s="388"/>
      <c r="GRP3002" s="388"/>
      <c r="GRQ3002" s="388"/>
      <c r="GRR3002" s="388"/>
      <c r="GRS3002" s="388"/>
      <c r="GRT3002" s="388"/>
      <c r="GRU3002" s="388"/>
      <c r="GRV3002" s="388"/>
      <c r="GRW3002" s="388"/>
      <c r="GRX3002" s="388"/>
      <c r="GRY3002" s="388"/>
      <c r="GRZ3002" s="388"/>
      <c r="GSA3002" s="388"/>
      <c r="GSB3002" s="388"/>
      <c r="GSC3002" s="388"/>
      <c r="GSD3002" s="388"/>
      <c r="GSE3002" s="388"/>
      <c r="GSF3002" s="388"/>
      <c r="GSG3002" s="388"/>
      <c r="GSH3002" s="388"/>
      <c r="GSI3002" s="388"/>
      <c r="GSJ3002" s="388"/>
      <c r="GSK3002" s="388"/>
      <c r="GSL3002" s="388"/>
      <c r="GSM3002" s="388"/>
      <c r="GSN3002" s="388"/>
      <c r="GSO3002" s="388"/>
      <c r="GSP3002" s="388"/>
      <c r="GSQ3002" s="388"/>
      <c r="GSR3002" s="388"/>
      <c r="GSS3002" s="388"/>
      <c r="GST3002" s="388"/>
      <c r="GSU3002" s="388"/>
      <c r="GSV3002" s="388"/>
      <c r="GSW3002" s="388"/>
      <c r="GSX3002" s="388"/>
      <c r="GSY3002" s="388"/>
      <c r="GSZ3002" s="388"/>
      <c r="GTA3002" s="388"/>
      <c r="GTB3002" s="388"/>
      <c r="GTC3002" s="388"/>
      <c r="GTD3002" s="388"/>
      <c r="GTE3002" s="388"/>
      <c r="GTF3002" s="388"/>
      <c r="GTG3002" s="388"/>
      <c r="GTH3002" s="388"/>
      <c r="GTI3002" s="388"/>
      <c r="GTJ3002" s="388"/>
      <c r="GTK3002" s="388"/>
      <c r="GTL3002" s="388"/>
      <c r="GTM3002" s="388"/>
      <c r="GTN3002" s="388"/>
      <c r="GTO3002" s="388"/>
      <c r="GTP3002" s="388"/>
      <c r="GTQ3002" s="388"/>
      <c r="GTR3002" s="388"/>
      <c r="GTS3002" s="388"/>
      <c r="GTT3002" s="388"/>
      <c r="GTU3002" s="388"/>
      <c r="GTV3002" s="388"/>
      <c r="GTW3002" s="388"/>
      <c r="GTX3002" s="388"/>
      <c r="GTY3002" s="388"/>
      <c r="GTZ3002" s="388"/>
      <c r="GUA3002" s="388"/>
      <c r="GUB3002" s="388"/>
      <c r="GUC3002" s="388"/>
      <c r="GUD3002" s="388"/>
      <c r="GUE3002" s="388"/>
      <c r="GUF3002" s="388"/>
      <c r="GUG3002" s="388"/>
      <c r="GUH3002" s="388"/>
      <c r="GUI3002" s="388"/>
      <c r="GUJ3002" s="388"/>
      <c r="GUK3002" s="388"/>
      <c r="GUL3002" s="388"/>
      <c r="GUM3002" s="388"/>
      <c r="GUN3002" s="388"/>
      <c r="GUO3002" s="388"/>
      <c r="GUP3002" s="388"/>
      <c r="GUQ3002" s="388"/>
      <c r="GUR3002" s="388"/>
      <c r="GUS3002" s="388"/>
      <c r="GUT3002" s="388"/>
      <c r="GUU3002" s="388"/>
      <c r="GUV3002" s="388"/>
      <c r="GUW3002" s="388"/>
      <c r="GUX3002" s="388"/>
      <c r="GUY3002" s="388"/>
      <c r="GUZ3002" s="388"/>
      <c r="GVA3002" s="388"/>
      <c r="GVB3002" s="388"/>
      <c r="GVC3002" s="388"/>
      <c r="GVD3002" s="388"/>
      <c r="GVE3002" s="388"/>
      <c r="GVF3002" s="388"/>
      <c r="GVG3002" s="388"/>
      <c r="GVH3002" s="388"/>
      <c r="GVI3002" s="388"/>
      <c r="GVJ3002" s="388"/>
      <c r="GVK3002" s="388"/>
      <c r="GVL3002" s="388"/>
      <c r="GVM3002" s="388"/>
      <c r="GVN3002" s="388"/>
      <c r="GVO3002" s="388"/>
      <c r="GVP3002" s="388"/>
      <c r="GVQ3002" s="388"/>
      <c r="GVR3002" s="388"/>
      <c r="GVS3002" s="388"/>
      <c r="GVT3002" s="388"/>
      <c r="GVU3002" s="388"/>
      <c r="GVV3002" s="388"/>
      <c r="GVW3002" s="388"/>
      <c r="GVX3002" s="388"/>
      <c r="GVY3002" s="388"/>
      <c r="GVZ3002" s="388"/>
      <c r="GWA3002" s="388"/>
      <c r="GWB3002" s="388"/>
      <c r="GWC3002" s="388"/>
      <c r="GWD3002" s="388"/>
      <c r="GWE3002" s="388"/>
      <c r="GWF3002" s="388"/>
      <c r="GWG3002" s="388"/>
      <c r="GWH3002" s="388"/>
      <c r="GWI3002" s="388"/>
      <c r="GWJ3002" s="388"/>
      <c r="GWK3002" s="388"/>
      <c r="GWL3002" s="388"/>
      <c r="GWM3002" s="388"/>
      <c r="GWN3002" s="388"/>
      <c r="GWO3002" s="388"/>
      <c r="GWP3002" s="388"/>
      <c r="GWQ3002" s="388"/>
      <c r="GWR3002" s="388"/>
      <c r="GWS3002" s="388"/>
      <c r="GWT3002" s="388"/>
      <c r="GWU3002" s="388"/>
      <c r="GWV3002" s="388"/>
      <c r="GWW3002" s="388"/>
      <c r="GWX3002" s="388"/>
      <c r="GWY3002" s="388"/>
      <c r="GWZ3002" s="388"/>
      <c r="GXA3002" s="388"/>
      <c r="GXB3002" s="388"/>
      <c r="GXC3002" s="388"/>
      <c r="GXD3002" s="388"/>
      <c r="GXE3002" s="388"/>
      <c r="GXF3002" s="388"/>
      <c r="GXG3002" s="388"/>
      <c r="GXH3002" s="388"/>
      <c r="GXI3002" s="388"/>
      <c r="GXJ3002" s="388"/>
      <c r="GXK3002" s="388"/>
      <c r="GXL3002" s="388"/>
      <c r="GXM3002" s="388"/>
      <c r="GXN3002" s="388"/>
      <c r="GXO3002" s="388"/>
      <c r="GXP3002" s="388"/>
      <c r="GXQ3002" s="388"/>
      <c r="GXR3002" s="388"/>
      <c r="GXS3002" s="388"/>
      <c r="GXT3002" s="388"/>
      <c r="GXU3002" s="388"/>
      <c r="GXV3002" s="388"/>
      <c r="GXW3002" s="388"/>
      <c r="GXX3002" s="388"/>
      <c r="GXY3002" s="388"/>
      <c r="GXZ3002" s="388"/>
      <c r="GYA3002" s="388"/>
      <c r="GYB3002" s="388"/>
      <c r="GYC3002" s="388"/>
      <c r="GYD3002" s="388"/>
      <c r="GYE3002" s="388"/>
      <c r="GYF3002" s="388"/>
      <c r="GYG3002" s="388"/>
      <c r="GYH3002" s="388"/>
      <c r="GYI3002" s="388"/>
      <c r="GYJ3002" s="388"/>
      <c r="GYK3002" s="388"/>
      <c r="GYL3002" s="388"/>
      <c r="GYM3002" s="388"/>
      <c r="GYN3002" s="388"/>
      <c r="GYO3002" s="388"/>
      <c r="GYP3002" s="388"/>
      <c r="GYQ3002" s="388"/>
      <c r="GYR3002" s="388"/>
      <c r="GYS3002" s="388"/>
      <c r="GYT3002" s="388"/>
      <c r="GYU3002" s="388"/>
      <c r="GYV3002" s="388"/>
      <c r="GYW3002" s="388"/>
      <c r="GYX3002" s="388"/>
      <c r="GYY3002" s="388"/>
      <c r="GYZ3002" s="388"/>
      <c r="GZA3002" s="388"/>
      <c r="GZB3002" s="388"/>
      <c r="GZC3002" s="388"/>
      <c r="GZD3002" s="388"/>
      <c r="GZE3002" s="388"/>
      <c r="GZF3002" s="388"/>
      <c r="GZG3002" s="388"/>
      <c r="GZH3002" s="388"/>
      <c r="GZI3002" s="388"/>
      <c r="GZJ3002" s="388"/>
      <c r="GZK3002" s="388"/>
      <c r="GZL3002" s="388"/>
      <c r="GZM3002" s="388"/>
      <c r="GZN3002" s="388"/>
      <c r="GZO3002" s="388"/>
      <c r="GZP3002" s="388"/>
      <c r="GZQ3002" s="388"/>
      <c r="GZR3002" s="388"/>
      <c r="GZS3002" s="388"/>
      <c r="GZT3002" s="388"/>
      <c r="GZU3002" s="388"/>
      <c r="GZV3002" s="388"/>
      <c r="GZW3002" s="388"/>
      <c r="GZX3002" s="388"/>
      <c r="GZY3002" s="388"/>
      <c r="GZZ3002" s="388"/>
      <c r="HAA3002" s="388"/>
      <c r="HAB3002" s="388"/>
      <c r="HAC3002" s="388"/>
      <c r="HAD3002" s="388"/>
      <c r="HAE3002" s="388"/>
      <c r="HAF3002" s="388"/>
      <c r="HAG3002" s="388"/>
      <c r="HAH3002" s="388"/>
      <c r="HAI3002" s="388"/>
      <c r="HAJ3002" s="388"/>
      <c r="HAK3002" s="388"/>
      <c r="HAL3002" s="388"/>
      <c r="HAM3002" s="388"/>
      <c r="HAN3002" s="388"/>
      <c r="HAO3002" s="388"/>
      <c r="HAP3002" s="388"/>
      <c r="HAQ3002" s="388"/>
      <c r="HAR3002" s="388"/>
      <c r="HAS3002" s="388"/>
      <c r="HAT3002" s="388"/>
      <c r="HAU3002" s="388"/>
      <c r="HAV3002" s="388"/>
      <c r="HAW3002" s="388"/>
      <c r="HAX3002" s="388"/>
      <c r="HAY3002" s="388"/>
      <c r="HAZ3002" s="388"/>
      <c r="HBA3002" s="388"/>
      <c r="HBB3002" s="388"/>
      <c r="HBC3002" s="388"/>
      <c r="HBD3002" s="388"/>
      <c r="HBE3002" s="388"/>
      <c r="HBF3002" s="388"/>
      <c r="HBG3002" s="388"/>
      <c r="HBH3002" s="388"/>
      <c r="HBI3002" s="388"/>
      <c r="HBJ3002" s="388"/>
      <c r="HBK3002" s="388"/>
      <c r="HBL3002" s="388"/>
      <c r="HBM3002" s="388"/>
      <c r="HBN3002" s="388"/>
      <c r="HBO3002" s="388"/>
      <c r="HBP3002" s="388"/>
      <c r="HBQ3002" s="388"/>
      <c r="HBR3002" s="388"/>
      <c r="HBS3002" s="388"/>
      <c r="HBT3002" s="388"/>
      <c r="HBU3002" s="388"/>
      <c r="HBV3002" s="388"/>
      <c r="HBW3002" s="388"/>
      <c r="HBX3002" s="388"/>
      <c r="HBY3002" s="388"/>
      <c r="HBZ3002" s="388"/>
      <c r="HCA3002" s="388"/>
      <c r="HCB3002" s="388"/>
      <c r="HCC3002" s="388"/>
      <c r="HCD3002" s="388"/>
      <c r="HCE3002" s="388"/>
      <c r="HCF3002" s="388"/>
      <c r="HCG3002" s="388"/>
      <c r="HCH3002" s="388"/>
      <c r="HCI3002" s="388"/>
      <c r="HCJ3002" s="388"/>
      <c r="HCK3002" s="388"/>
      <c r="HCL3002" s="388"/>
      <c r="HCM3002" s="388"/>
      <c r="HCN3002" s="388"/>
      <c r="HCO3002" s="388"/>
      <c r="HCP3002" s="388"/>
      <c r="HCQ3002" s="388"/>
      <c r="HCR3002" s="388"/>
      <c r="HCS3002" s="388"/>
      <c r="HCT3002" s="388"/>
      <c r="HCU3002" s="388"/>
      <c r="HCV3002" s="388"/>
      <c r="HCW3002" s="388"/>
      <c r="HCX3002" s="388"/>
      <c r="HCY3002" s="388"/>
      <c r="HCZ3002" s="388"/>
      <c r="HDA3002" s="388"/>
      <c r="HDB3002" s="388"/>
      <c r="HDC3002" s="388"/>
      <c r="HDD3002" s="388"/>
      <c r="HDE3002" s="388"/>
      <c r="HDF3002" s="388"/>
      <c r="HDG3002" s="388"/>
      <c r="HDH3002" s="388"/>
      <c r="HDI3002" s="388"/>
      <c r="HDJ3002" s="388"/>
      <c r="HDK3002" s="388"/>
      <c r="HDL3002" s="388"/>
      <c r="HDM3002" s="388"/>
      <c r="HDN3002" s="388"/>
      <c r="HDO3002" s="388"/>
      <c r="HDP3002" s="388"/>
      <c r="HDQ3002" s="388"/>
      <c r="HDR3002" s="388"/>
      <c r="HDS3002" s="388"/>
      <c r="HDT3002" s="388"/>
      <c r="HDU3002" s="388"/>
      <c r="HDV3002" s="388"/>
      <c r="HDW3002" s="388"/>
      <c r="HDX3002" s="388"/>
      <c r="HDY3002" s="388"/>
      <c r="HDZ3002" s="388"/>
      <c r="HEA3002" s="388"/>
      <c r="HEB3002" s="388"/>
      <c r="HEC3002" s="388"/>
      <c r="HED3002" s="388"/>
      <c r="HEE3002" s="388"/>
      <c r="HEF3002" s="388"/>
      <c r="HEG3002" s="388"/>
      <c r="HEH3002" s="388"/>
      <c r="HEI3002" s="388"/>
      <c r="HEJ3002" s="388"/>
      <c r="HEK3002" s="388"/>
      <c r="HEL3002" s="388"/>
      <c r="HEM3002" s="388"/>
      <c r="HEN3002" s="388"/>
      <c r="HEO3002" s="388"/>
      <c r="HEP3002" s="388"/>
      <c r="HEQ3002" s="388"/>
      <c r="HER3002" s="388"/>
      <c r="HES3002" s="388"/>
      <c r="HET3002" s="388"/>
      <c r="HEU3002" s="388"/>
      <c r="HEV3002" s="388"/>
      <c r="HEW3002" s="388"/>
      <c r="HEX3002" s="388"/>
      <c r="HEY3002" s="388"/>
      <c r="HEZ3002" s="388"/>
      <c r="HFA3002" s="388"/>
      <c r="HFB3002" s="388"/>
      <c r="HFC3002" s="388"/>
      <c r="HFD3002" s="388"/>
      <c r="HFE3002" s="388"/>
      <c r="HFF3002" s="388"/>
      <c r="HFG3002" s="388"/>
      <c r="HFH3002" s="388"/>
      <c r="HFI3002" s="388"/>
      <c r="HFJ3002" s="388"/>
      <c r="HFK3002" s="388"/>
      <c r="HFL3002" s="388"/>
      <c r="HFM3002" s="388"/>
      <c r="HFN3002" s="388"/>
      <c r="HFO3002" s="388"/>
      <c r="HFP3002" s="388"/>
      <c r="HFQ3002" s="388"/>
      <c r="HFR3002" s="388"/>
      <c r="HFS3002" s="388"/>
      <c r="HFT3002" s="388"/>
      <c r="HFU3002" s="388"/>
      <c r="HFV3002" s="388"/>
      <c r="HFW3002" s="388"/>
      <c r="HFX3002" s="388"/>
      <c r="HFY3002" s="388"/>
      <c r="HFZ3002" s="388"/>
      <c r="HGA3002" s="388"/>
      <c r="HGB3002" s="388"/>
      <c r="HGC3002" s="388"/>
      <c r="HGD3002" s="388"/>
      <c r="HGE3002" s="388"/>
      <c r="HGF3002" s="388"/>
      <c r="HGG3002" s="388"/>
      <c r="HGH3002" s="388"/>
      <c r="HGI3002" s="388"/>
      <c r="HGJ3002" s="388"/>
      <c r="HGK3002" s="388"/>
      <c r="HGL3002" s="388"/>
      <c r="HGM3002" s="388"/>
      <c r="HGN3002" s="388"/>
      <c r="HGO3002" s="388"/>
      <c r="HGP3002" s="388"/>
      <c r="HGQ3002" s="388"/>
      <c r="HGR3002" s="388"/>
      <c r="HGS3002" s="388"/>
      <c r="HGT3002" s="388"/>
      <c r="HGU3002" s="388"/>
      <c r="HGV3002" s="388"/>
      <c r="HGW3002" s="388"/>
      <c r="HGX3002" s="388"/>
      <c r="HGY3002" s="388"/>
      <c r="HGZ3002" s="388"/>
      <c r="HHA3002" s="388"/>
      <c r="HHB3002" s="388"/>
      <c r="HHC3002" s="388"/>
      <c r="HHD3002" s="388"/>
      <c r="HHE3002" s="388"/>
      <c r="HHF3002" s="388"/>
      <c r="HHG3002" s="388"/>
      <c r="HHH3002" s="388"/>
      <c r="HHI3002" s="388"/>
      <c r="HHJ3002" s="388"/>
      <c r="HHK3002" s="388"/>
      <c r="HHL3002" s="388"/>
      <c r="HHM3002" s="388"/>
      <c r="HHN3002" s="388"/>
      <c r="HHO3002" s="388"/>
      <c r="HHP3002" s="388"/>
      <c r="HHQ3002" s="388"/>
      <c r="HHR3002" s="388"/>
      <c r="HHS3002" s="388"/>
      <c r="HHT3002" s="388"/>
      <c r="HHU3002" s="388"/>
      <c r="HHV3002" s="388"/>
      <c r="HHW3002" s="388"/>
      <c r="HHX3002" s="388"/>
      <c r="HHY3002" s="388"/>
      <c r="HHZ3002" s="388"/>
      <c r="HIA3002" s="388"/>
      <c r="HIB3002" s="388"/>
      <c r="HIC3002" s="388"/>
      <c r="HID3002" s="388"/>
      <c r="HIE3002" s="388"/>
      <c r="HIF3002" s="388"/>
      <c r="HIG3002" s="388"/>
      <c r="HIH3002" s="388"/>
      <c r="HII3002" s="388"/>
      <c r="HIJ3002" s="388"/>
      <c r="HIK3002" s="388"/>
      <c r="HIL3002" s="388"/>
      <c r="HIM3002" s="388"/>
      <c r="HIN3002" s="388"/>
      <c r="HIO3002" s="388"/>
      <c r="HIP3002" s="388"/>
      <c r="HIQ3002" s="388"/>
      <c r="HIR3002" s="388"/>
      <c r="HIS3002" s="388"/>
      <c r="HIT3002" s="388"/>
      <c r="HIU3002" s="388"/>
      <c r="HIV3002" s="388"/>
      <c r="HIW3002" s="388"/>
      <c r="HIX3002" s="388"/>
      <c r="HIY3002" s="388"/>
      <c r="HIZ3002" s="388"/>
      <c r="HJA3002" s="388"/>
      <c r="HJB3002" s="388"/>
      <c r="HJC3002" s="388"/>
      <c r="HJD3002" s="388"/>
      <c r="HJE3002" s="388"/>
      <c r="HJF3002" s="388"/>
      <c r="HJG3002" s="388"/>
      <c r="HJH3002" s="388"/>
      <c r="HJI3002" s="388"/>
      <c r="HJJ3002" s="388"/>
      <c r="HJK3002" s="388"/>
      <c r="HJL3002" s="388"/>
      <c r="HJM3002" s="388"/>
      <c r="HJN3002" s="388"/>
      <c r="HJO3002" s="388"/>
      <c r="HJP3002" s="388"/>
      <c r="HJQ3002" s="388"/>
      <c r="HJR3002" s="388"/>
      <c r="HJS3002" s="388"/>
      <c r="HJT3002" s="388"/>
      <c r="HJU3002" s="388"/>
      <c r="HJV3002" s="388"/>
      <c r="HJW3002" s="388"/>
      <c r="HJX3002" s="388"/>
      <c r="HJY3002" s="388"/>
      <c r="HJZ3002" s="388"/>
      <c r="HKA3002" s="388"/>
      <c r="HKB3002" s="388"/>
      <c r="HKC3002" s="388"/>
      <c r="HKD3002" s="388"/>
      <c r="HKE3002" s="388"/>
      <c r="HKF3002" s="388"/>
      <c r="HKG3002" s="388"/>
      <c r="HKH3002" s="388"/>
      <c r="HKI3002" s="388"/>
      <c r="HKJ3002" s="388"/>
      <c r="HKK3002" s="388"/>
      <c r="HKL3002" s="388"/>
      <c r="HKM3002" s="388"/>
      <c r="HKN3002" s="388"/>
      <c r="HKO3002" s="388"/>
      <c r="HKP3002" s="388"/>
      <c r="HKQ3002" s="388"/>
      <c r="HKR3002" s="388"/>
      <c r="HKS3002" s="388"/>
      <c r="HKT3002" s="388"/>
      <c r="HKU3002" s="388"/>
      <c r="HKV3002" s="388"/>
      <c r="HKW3002" s="388"/>
      <c r="HKX3002" s="388"/>
      <c r="HKY3002" s="388"/>
      <c r="HKZ3002" s="388"/>
      <c r="HLA3002" s="388"/>
      <c r="HLB3002" s="388"/>
      <c r="HLC3002" s="388"/>
      <c r="HLD3002" s="388"/>
      <c r="HLE3002" s="388"/>
      <c r="HLF3002" s="388"/>
      <c r="HLG3002" s="388"/>
      <c r="HLH3002" s="388"/>
      <c r="HLI3002" s="388"/>
      <c r="HLJ3002" s="388"/>
      <c r="HLK3002" s="388"/>
      <c r="HLL3002" s="388"/>
      <c r="HLM3002" s="388"/>
      <c r="HLN3002" s="388"/>
      <c r="HLO3002" s="388"/>
      <c r="HLP3002" s="388"/>
      <c r="HLQ3002" s="388"/>
      <c r="HLR3002" s="388"/>
      <c r="HLS3002" s="388"/>
      <c r="HLT3002" s="388"/>
      <c r="HLU3002" s="388"/>
      <c r="HLV3002" s="388"/>
      <c r="HLW3002" s="388"/>
      <c r="HLX3002" s="388"/>
      <c r="HLY3002" s="388"/>
      <c r="HLZ3002" s="388"/>
      <c r="HMA3002" s="388"/>
      <c r="HMB3002" s="388"/>
      <c r="HMC3002" s="388"/>
      <c r="HMD3002" s="388"/>
      <c r="HME3002" s="388"/>
      <c r="HMF3002" s="388"/>
      <c r="HMG3002" s="388"/>
      <c r="HMH3002" s="388"/>
      <c r="HMI3002" s="388"/>
      <c r="HMJ3002" s="388"/>
      <c r="HMK3002" s="388"/>
      <c r="HML3002" s="388"/>
      <c r="HMM3002" s="388"/>
      <c r="HMN3002" s="388"/>
      <c r="HMO3002" s="388"/>
      <c r="HMP3002" s="388"/>
      <c r="HMQ3002" s="388"/>
      <c r="HMR3002" s="388"/>
      <c r="HMS3002" s="388"/>
      <c r="HMT3002" s="388"/>
      <c r="HMU3002" s="388"/>
      <c r="HMV3002" s="388"/>
      <c r="HMW3002" s="388"/>
      <c r="HMX3002" s="388"/>
      <c r="HMY3002" s="388"/>
      <c r="HMZ3002" s="388"/>
      <c r="HNA3002" s="388"/>
      <c r="HNB3002" s="388"/>
      <c r="HNC3002" s="388"/>
      <c r="HND3002" s="388"/>
      <c r="HNE3002" s="388"/>
      <c r="HNF3002" s="388"/>
      <c r="HNG3002" s="388"/>
      <c r="HNH3002" s="388"/>
      <c r="HNI3002" s="388"/>
      <c r="HNJ3002" s="388"/>
      <c r="HNK3002" s="388"/>
      <c r="HNL3002" s="388"/>
      <c r="HNM3002" s="388"/>
      <c r="HNN3002" s="388"/>
      <c r="HNO3002" s="388"/>
      <c r="HNP3002" s="388"/>
      <c r="HNQ3002" s="388"/>
      <c r="HNR3002" s="388"/>
      <c r="HNS3002" s="388"/>
      <c r="HNT3002" s="388"/>
      <c r="HNU3002" s="388"/>
      <c r="HNV3002" s="388"/>
      <c r="HNW3002" s="388"/>
      <c r="HNX3002" s="388"/>
      <c r="HNY3002" s="388"/>
      <c r="HNZ3002" s="388"/>
      <c r="HOA3002" s="388"/>
      <c r="HOB3002" s="388"/>
      <c r="HOC3002" s="388"/>
      <c r="HOD3002" s="388"/>
      <c r="HOE3002" s="388"/>
      <c r="HOF3002" s="388"/>
      <c r="HOG3002" s="388"/>
      <c r="HOH3002" s="388"/>
      <c r="HOI3002" s="388"/>
      <c r="HOJ3002" s="388"/>
      <c r="HOK3002" s="388"/>
      <c r="HOL3002" s="388"/>
      <c r="HOM3002" s="388"/>
      <c r="HON3002" s="388"/>
      <c r="HOO3002" s="388"/>
      <c r="HOP3002" s="388"/>
      <c r="HOQ3002" s="388"/>
      <c r="HOR3002" s="388"/>
      <c r="HOS3002" s="388"/>
      <c r="HOT3002" s="388"/>
      <c r="HOU3002" s="388"/>
      <c r="HOV3002" s="388"/>
      <c r="HOW3002" s="388"/>
      <c r="HOX3002" s="388"/>
      <c r="HOY3002" s="388"/>
      <c r="HOZ3002" s="388"/>
      <c r="HPA3002" s="388"/>
      <c r="HPB3002" s="388"/>
      <c r="HPC3002" s="388"/>
      <c r="HPD3002" s="388"/>
      <c r="HPE3002" s="388"/>
      <c r="HPF3002" s="388"/>
      <c r="HPG3002" s="388"/>
      <c r="HPH3002" s="388"/>
      <c r="HPI3002" s="388"/>
      <c r="HPJ3002" s="388"/>
      <c r="HPK3002" s="388"/>
      <c r="HPL3002" s="388"/>
      <c r="HPM3002" s="388"/>
      <c r="HPN3002" s="388"/>
      <c r="HPO3002" s="388"/>
      <c r="HPP3002" s="388"/>
      <c r="HPQ3002" s="388"/>
      <c r="HPR3002" s="388"/>
      <c r="HPS3002" s="388"/>
      <c r="HPT3002" s="388"/>
      <c r="HPU3002" s="388"/>
      <c r="HPV3002" s="388"/>
      <c r="HPW3002" s="388"/>
      <c r="HPX3002" s="388"/>
      <c r="HPY3002" s="388"/>
      <c r="HPZ3002" s="388"/>
      <c r="HQA3002" s="388"/>
      <c r="HQB3002" s="388"/>
      <c r="HQC3002" s="388"/>
      <c r="HQD3002" s="388"/>
      <c r="HQE3002" s="388"/>
      <c r="HQF3002" s="388"/>
      <c r="HQG3002" s="388"/>
      <c r="HQH3002" s="388"/>
      <c r="HQI3002" s="388"/>
      <c r="HQJ3002" s="388"/>
      <c r="HQK3002" s="388"/>
      <c r="HQL3002" s="388"/>
      <c r="HQM3002" s="388"/>
      <c r="HQN3002" s="388"/>
      <c r="HQO3002" s="388"/>
      <c r="HQP3002" s="388"/>
      <c r="HQQ3002" s="388"/>
      <c r="HQR3002" s="388"/>
      <c r="HQS3002" s="388"/>
      <c r="HQT3002" s="388"/>
      <c r="HQU3002" s="388"/>
      <c r="HQV3002" s="388"/>
      <c r="HQW3002" s="388"/>
      <c r="HQX3002" s="388"/>
      <c r="HQY3002" s="388"/>
      <c r="HQZ3002" s="388"/>
      <c r="HRA3002" s="388"/>
      <c r="HRB3002" s="388"/>
      <c r="HRC3002" s="388"/>
      <c r="HRD3002" s="388"/>
      <c r="HRE3002" s="388"/>
      <c r="HRF3002" s="388"/>
      <c r="HRG3002" s="388"/>
      <c r="HRH3002" s="388"/>
      <c r="HRI3002" s="388"/>
      <c r="HRJ3002" s="388"/>
      <c r="HRK3002" s="388"/>
      <c r="HRL3002" s="388"/>
      <c r="HRM3002" s="388"/>
      <c r="HRN3002" s="388"/>
      <c r="HRO3002" s="388"/>
      <c r="HRP3002" s="388"/>
      <c r="HRQ3002" s="388"/>
      <c r="HRR3002" s="388"/>
      <c r="HRS3002" s="388"/>
      <c r="HRT3002" s="388"/>
      <c r="HRU3002" s="388"/>
      <c r="HRV3002" s="388"/>
      <c r="HRW3002" s="388"/>
      <c r="HRX3002" s="388"/>
      <c r="HRY3002" s="388"/>
      <c r="HRZ3002" s="388"/>
      <c r="HSA3002" s="388"/>
      <c r="HSB3002" s="388"/>
      <c r="HSC3002" s="388"/>
      <c r="HSD3002" s="388"/>
      <c r="HSE3002" s="388"/>
      <c r="HSF3002" s="388"/>
      <c r="HSG3002" s="388"/>
      <c r="HSH3002" s="388"/>
      <c r="HSI3002" s="388"/>
      <c r="HSJ3002" s="388"/>
      <c r="HSK3002" s="388"/>
      <c r="HSL3002" s="388"/>
      <c r="HSM3002" s="388"/>
      <c r="HSN3002" s="388"/>
      <c r="HSO3002" s="388"/>
      <c r="HSP3002" s="388"/>
      <c r="HSQ3002" s="388"/>
      <c r="HSR3002" s="388"/>
      <c r="HSS3002" s="388"/>
      <c r="HST3002" s="388"/>
      <c r="HSU3002" s="388"/>
      <c r="HSV3002" s="388"/>
      <c r="HSW3002" s="388"/>
      <c r="HSX3002" s="388"/>
      <c r="HSY3002" s="388"/>
      <c r="HSZ3002" s="388"/>
      <c r="HTA3002" s="388"/>
      <c r="HTB3002" s="388"/>
      <c r="HTC3002" s="388"/>
      <c r="HTD3002" s="388"/>
      <c r="HTE3002" s="388"/>
      <c r="HTF3002" s="388"/>
      <c r="HTG3002" s="388"/>
      <c r="HTH3002" s="388"/>
      <c r="HTI3002" s="388"/>
      <c r="HTJ3002" s="388"/>
      <c r="HTK3002" s="388"/>
      <c r="HTL3002" s="388"/>
      <c r="HTM3002" s="388"/>
      <c r="HTN3002" s="388"/>
      <c r="HTO3002" s="388"/>
      <c r="HTP3002" s="388"/>
      <c r="HTQ3002" s="388"/>
      <c r="HTR3002" s="388"/>
      <c r="HTS3002" s="388"/>
      <c r="HTT3002" s="388"/>
      <c r="HTU3002" s="388"/>
      <c r="HTV3002" s="388"/>
      <c r="HTW3002" s="388"/>
      <c r="HTX3002" s="388"/>
      <c r="HTY3002" s="388"/>
      <c r="HTZ3002" s="388"/>
      <c r="HUA3002" s="388"/>
      <c r="HUB3002" s="388"/>
      <c r="HUC3002" s="388"/>
      <c r="HUD3002" s="388"/>
      <c r="HUE3002" s="388"/>
      <c r="HUF3002" s="388"/>
      <c r="HUG3002" s="388"/>
      <c r="HUH3002" s="388"/>
      <c r="HUI3002" s="388"/>
      <c r="HUJ3002" s="388"/>
      <c r="HUK3002" s="388"/>
      <c r="HUL3002" s="388"/>
      <c r="HUM3002" s="388"/>
      <c r="HUN3002" s="388"/>
      <c r="HUO3002" s="388"/>
      <c r="HUP3002" s="388"/>
      <c r="HUQ3002" s="388"/>
      <c r="HUR3002" s="388"/>
      <c r="HUS3002" s="388"/>
      <c r="HUT3002" s="388"/>
      <c r="HUU3002" s="388"/>
      <c r="HUV3002" s="388"/>
      <c r="HUW3002" s="388"/>
      <c r="HUX3002" s="388"/>
      <c r="HUY3002" s="388"/>
      <c r="HUZ3002" s="388"/>
      <c r="HVA3002" s="388"/>
      <c r="HVB3002" s="388"/>
      <c r="HVC3002" s="388"/>
      <c r="HVD3002" s="388"/>
      <c r="HVE3002" s="388"/>
      <c r="HVF3002" s="388"/>
      <c r="HVG3002" s="388"/>
      <c r="HVH3002" s="388"/>
      <c r="HVI3002" s="388"/>
      <c r="HVJ3002" s="388"/>
      <c r="HVK3002" s="388"/>
      <c r="HVL3002" s="388"/>
      <c r="HVM3002" s="388"/>
      <c r="HVN3002" s="388"/>
      <c r="HVO3002" s="388"/>
      <c r="HVP3002" s="388"/>
      <c r="HVQ3002" s="388"/>
      <c r="HVR3002" s="388"/>
      <c r="HVS3002" s="388"/>
      <c r="HVT3002" s="388"/>
      <c r="HVU3002" s="388"/>
      <c r="HVV3002" s="388"/>
      <c r="HVW3002" s="388"/>
      <c r="HVX3002" s="388"/>
      <c r="HVY3002" s="388"/>
      <c r="HVZ3002" s="388"/>
      <c r="HWA3002" s="388"/>
      <c r="HWB3002" s="388"/>
      <c r="HWC3002" s="388"/>
      <c r="HWD3002" s="388"/>
      <c r="HWE3002" s="388"/>
      <c r="HWF3002" s="388"/>
      <c r="HWG3002" s="388"/>
      <c r="HWH3002" s="388"/>
      <c r="HWI3002" s="388"/>
      <c r="HWJ3002" s="388"/>
      <c r="HWK3002" s="388"/>
      <c r="HWL3002" s="388"/>
      <c r="HWM3002" s="388"/>
      <c r="HWN3002" s="388"/>
      <c r="HWO3002" s="388"/>
      <c r="HWP3002" s="388"/>
      <c r="HWQ3002" s="388"/>
      <c r="HWR3002" s="388"/>
      <c r="HWS3002" s="388"/>
      <c r="HWT3002" s="388"/>
      <c r="HWU3002" s="388"/>
      <c r="HWV3002" s="388"/>
      <c r="HWW3002" s="388"/>
      <c r="HWX3002" s="388"/>
      <c r="HWY3002" s="388"/>
      <c r="HWZ3002" s="388"/>
      <c r="HXA3002" s="388"/>
      <c r="HXB3002" s="388"/>
      <c r="HXC3002" s="388"/>
      <c r="HXD3002" s="388"/>
      <c r="HXE3002" s="388"/>
      <c r="HXF3002" s="388"/>
      <c r="HXG3002" s="388"/>
      <c r="HXH3002" s="388"/>
      <c r="HXI3002" s="388"/>
      <c r="HXJ3002" s="388"/>
      <c r="HXK3002" s="388"/>
      <c r="HXL3002" s="388"/>
      <c r="HXM3002" s="388"/>
      <c r="HXN3002" s="388"/>
      <c r="HXO3002" s="388"/>
      <c r="HXP3002" s="388"/>
      <c r="HXQ3002" s="388"/>
      <c r="HXR3002" s="388"/>
      <c r="HXS3002" s="388"/>
      <c r="HXT3002" s="388"/>
      <c r="HXU3002" s="388"/>
      <c r="HXV3002" s="388"/>
      <c r="HXW3002" s="388"/>
      <c r="HXX3002" s="388"/>
      <c r="HXY3002" s="388"/>
      <c r="HXZ3002" s="388"/>
      <c r="HYA3002" s="388"/>
      <c r="HYB3002" s="388"/>
      <c r="HYC3002" s="388"/>
      <c r="HYD3002" s="388"/>
      <c r="HYE3002" s="388"/>
      <c r="HYF3002" s="388"/>
      <c r="HYG3002" s="388"/>
      <c r="HYH3002" s="388"/>
      <c r="HYI3002" s="388"/>
      <c r="HYJ3002" s="388"/>
      <c r="HYK3002" s="388"/>
      <c r="HYL3002" s="388"/>
      <c r="HYM3002" s="388"/>
      <c r="HYN3002" s="388"/>
      <c r="HYO3002" s="388"/>
      <c r="HYP3002" s="388"/>
      <c r="HYQ3002" s="388"/>
      <c r="HYR3002" s="388"/>
      <c r="HYS3002" s="388"/>
      <c r="HYT3002" s="388"/>
      <c r="HYU3002" s="388"/>
      <c r="HYV3002" s="388"/>
      <c r="HYW3002" s="388"/>
      <c r="HYX3002" s="388"/>
      <c r="HYY3002" s="388"/>
      <c r="HYZ3002" s="388"/>
      <c r="HZA3002" s="388"/>
      <c r="HZB3002" s="388"/>
      <c r="HZC3002" s="388"/>
      <c r="HZD3002" s="388"/>
      <c r="HZE3002" s="388"/>
      <c r="HZF3002" s="388"/>
      <c r="HZG3002" s="388"/>
      <c r="HZH3002" s="388"/>
      <c r="HZI3002" s="388"/>
      <c r="HZJ3002" s="388"/>
      <c r="HZK3002" s="388"/>
      <c r="HZL3002" s="388"/>
      <c r="HZM3002" s="388"/>
      <c r="HZN3002" s="388"/>
      <c r="HZO3002" s="388"/>
      <c r="HZP3002" s="388"/>
      <c r="HZQ3002" s="388"/>
      <c r="HZR3002" s="388"/>
      <c r="HZS3002" s="388"/>
      <c r="HZT3002" s="388"/>
      <c r="HZU3002" s="388"/>
      <c r="HZV3002" s="388"/>
      <c r="HZW3002" s="388"/>
      <c r="HZX3002" s="388"/>
      <c r="HZY3002" s="388"/>
      <c r="HZZ3002" s="388"/>
      <c r="IAA3002" s="388"/>
      <c r="IAB3002" s="388"/>
      <c r="IAC3002" s="388"/>
      <c r="IAD3002" s="388"/>
      <c r="IAE3002" s="388"/>
      <c r="IAF3002" s="388"/>
      <c r="IAG3002" s="388"/>
      <c r="IAH3002" s="388"/>
      <c r="IAI3002" s="388"/>
      <c r="IAJ3002" s="388"/>
      <c r="IAK3002" s="388"/>
      <c r="IAL3002" s="388"/>
      <c r="IAM3002" s="388"/>
      <c r="IAN3002" s="388"/>
      <c r="IAO3002" s="388"/>
      <c r="IAP3002" s="388"/>
      <c r="IAQ3002" s="388"/>
      <c r="IAR3002" s="388"/>
      <c r="IAS3002" s="388"/>
      <c r="IAT3002" s="388"/>
      <c r="IAU3002" s="388"/>
      <c r="IAV3002" s="388"/>
      <c r="IAW3002" s="388"/>
      <c r="IAX3002" s="388"/>
      <c r="IAY3002" s="388"/>
      <c r="IAZ3002" s="388"/>
      <c r="IBA3002" s="388"/>
      <c r="IBB3002" s="388"/>
      <c r="IBC3002" s="388"/>
      <c r="IBD3002" s="388"/>
      <c r="IBE3002" s="388"/>
      <c r="IBF3002" s="388"/>
      <c r="IBG3002" s="388"/>
      <c r="IBH3002" s="388"/>
      <c r="IBI3002" s="388"/>
      <c r="IBJ3002" s="388"/>
      <c r="IBK3002" s="388"/>
      <c r="IBL3002" s="388"/>
      <c r="IBM3002" s="388"/>
      <c r="IBN3002" s="388"/>
      <c r="IBO3002" s="388"/>
      <c r="IBP3002" s="388"/>
      <c r="IBQ3002" s="388"/>
      <c r="IBR3002" s="388"/>
      <c r="IBS3002" s="388"/>
      <c r="IBT3002" s="388"/>
      <c r="IBU3002" s="388"/>
      <c r="IBV3002" s="388"/>
      <c r="IBW3002" s="388"/>
      <c r="IBX3002" s="388"/>
      <c r="IBY3002" s="388"/>
      <c r="IBZ3002" s="388"/>
      <c r="ICA3002" s="388"/>
      <c r="ICB3002" s="388"/>
      <c r="ICC3002" s="388"/>
      <c r="ICD3002" s="388"/>
      <c r="ICE3002" s="388"/>
      <c r="ICF3002" s="388"/>
      <c r="ICG3002" s="388"/>
      <c r="ICH3002" s="388"/>
      <c r="ICI3002" s="388"/>
      <c r="ICJ3002" s="388"/>
      <c r="ICK3002" s="388"/>
      <c r="ICL3002" s="388"/>
      <c r="ICM3002" s="388"/>
      <c r="ICN3002" s="388"/>
      <c r="ICO3002" s="388"/>
      <c r="ICP3002" s="388"/>
      <c r="ICQ3002" s="388"/>
      <c r="ICR3002" s="388"/>
      <c r="ICS3002" s="388"/>
      <c r="ICT3002" s="388"/>
      <c r="ICU3002" s="388"/>
      <c r="ICV3002" s="388"/>
      <c r="ICW3002" s="388"/>
      <c r="ICX3002" s="388"/>
      <c r="ICY3002" s="388"/>
      <c r="ICZ3002" s="388"/>
      <c r="IDA3002" s="388"/>
      <c r="IDB3002" s="388"/>
      <c r="IDC3002" s="388"/>
      <c r="IDD3002" s="388"/>
      <c r="IDE3002" s="388"/>
      <c r="IDF3002" s="388"/>
      <c r="IDG3002" s="388"/>
      <c r="IDH3002" s="388"/>
      <c r="IDI3002" s="388"/>
      <c r="IDJ3002" s="388"/>
      <c r="IDK3002" s="388"/>
      <c r="IDL3002" s="388"/>
      <c r="IDM3002" s="388"/>
      <c r="IDN3002" s="388"/>
      <c r="IDO3002" s="388"/>
      <c r="IDP3002" s="388"/>
      <c r="IDQ3002" s="388"/>
      <c r="IDR3002" s="388"/>
      <c r="IDS3002" s="388"/>
      <c r="IDT3002" s="388"/>
      <c r="IDU3002" s="388"/>
      <c r="IDV3002" s="388"/>
      <c r="IDW3002" s="388"/>
      <c r="IDX3002" s="388"/>
      <c r="IDY3002" s="388"/>
      <c r="IDZ3002" s="388"/>
      <c r="IEA3002" s="388"/>
      <c r="IEB3002" s="388"/>
      <c r="IEC3002" s="388"/>
      <c r="IED3002" s="388"/>
      <c r="IEE3002" s="388"/>
      <c r="IEF3002" s="388"/>
      <c r="IEG3002" s="388"/>
      <c r="IEH3002" s="388"/>
      <c r="IEI3002" s="388"/>
      <c r="IEJ3002" s="388"/>
      <c r="IEK3002" s="388"/>
      <c r="IEL3002" s="388"/>
      <c r="IEM3002" s="388"/>
      <c r="IEN3002" s="388"/>
      <c r="IEO3002" s="388"/>
      <c r="IEP3002" s="388"/>
      <c r="IEQ3002" s="388"/>
      <c r="IER3002" s="388"/>
      <c r="IES3002" s="388"/>
      <c r="IET3002" s="388"/>
      <c r="IEU3002" s="388"/>
      <c r="IEV3002" s="388"/>
      <c r="IEW3002" s="388"/>
      <c r="IEX3002" s="388"/>
      <c r="IEY3002" s="388"/>
      <c r="IEZ3002" s="388"/>
      <c r="IFA3002" s="388"/>
      <c r="IFB3002" s="388"/>
      <c r="IFC3002" s="388"/>
      <c r="IFD3002" s="388"/>
      <c r="IFE3002" s="388"/>
      <c r="IFF3002" s="388"/>
      <c r="IFG3002" s="388"/>
      <c r="IFH3002" s="388"/>
      <c r="IFI3002" s="388"/>
      <c r="IFJ3002" s="388"/>
      <c r="IFK3002" s="388"/>
      <c r="IFL3002" s="388"/>
      <c r="IFM3002" s="388"/>
      <c r="IFN3002" s="388"/>
      <c r="IFO3002" s="388"/>
      <c r="IFP3002" s="388"/>
      <c r="IFQ3002" s="388"/>
      <c r="IFR3002" s="388"/>
      <c r="IFS3002" s="388"/>
      <c r="IFT3002" s="388"/>
      <c r="IFU3002" s="388"/>
      <c r="IFV3002" s="388"/>
      <c r="IFW3002" s="388"/>
      <c r="IFX3002" s="388"/>
      <c r="IFY3002" s="388"/>
      <c r="IFZ3002" s="388"/>
      <c r="IGA3002" s="388"/>
      <c r="IGB3002" s="388"/>
      <c r="IGC3002" s="388"/>
      <c r="IGD3002" s="388"/>
      <c r="IGE3002" s="388"/>
      <c r="IGF3002" s="388"/>
      <c r="IGG3002" s="388"/>
      <c r="IGH3002" s="388"/>
      <c r="IGI3002" s="388"/>
      <c r="IGJ3002" s="388"/>
      <c r="IGK3002" s="388"/>
      <c r="IGL3002" s="388"/>
      <c r="IGM3002" s="388"/>
      <c r="IGN3002" s="388"/>
      <c r="IGO3002" s="388"/>
      <c r="IGP3002" s="388"/>
      <c r="IGQ3002" s="388"/>
      <c r="IGR3002" s="388"/>
      <c r="IGS3002" s="388"/>
      <c r="IGT3002" s="388"/>
      <c r="IGU3002" s="388"/>
      <c r="IGV3002" s="388"/>
      <c r="IGW3002" s="388"/>
      <c r="IGX3002" s="388"/>
      <c r="IGY3002" s="388"/>
      <c r="IGZ3002" s="388"/>
      <c r="IHA3002" s="388"/>
      <c r="IHB3002" s="388"/>
      <c r="IHC3002" s="388"/>
      <c r="IHD3002" s="388"/>
      <c r="IHE3002" s="388"/>
      <c r="IHF3002" s="388"/>
      <c r="IHG3002" s="388"/>
      <c r="IHH3002" s="388"/>
      <c r="IHI3002" s="388"/>
      <c r="IHJ3002" s="388"/>
      <c r="IHK3002" s="388"/>
      <c r="IHL3002" s="388"/>
      <c r="IHM3002" s="388"/>
      <c r="IHN3002" s="388"/>
      <c r="IHO3002" s="388"/>
      <c r="IHP3002" s="388"/>
      <c r="IHQ3002" s="388"/>
      <c r="IHR3002" s="388"/>
      <c r="IHS3002" s="388"/>
      <c r="IHT3002" s="388"/>
      <c r="IHU3002" s="388"/>
      <c r="IHV3002" s="388"/>
      <c r="IHW3002" s="388"/>
      <c r="IHX3002" s="388"/>
      <c r="IHY3002" s="388"/>
      <c r="IHZ3002" s="388"/>
      <c r="IIA3002" s="388"/>
      <c r="IIB3002" s="388"/>
      <c r="IIC3002" s="388"/>
      <c r="IID3002" s="388"/>
      <c r="IIE3002" s="388"/>
      <c r="IIF3002" s="388"/>
      <c r="IIG3002" s="388"/>
      <c r="IIH3002" s="388"/>
      <c r="III3002" s="388"/>
      <c r="IIJ3002" s="388"/>
      <c r="IIK3002" s="388"/>
      <c r="IIL3002" s="388"/>
      <c r="IIM3002" s="388"/>
      <c r="IIN3002" s="388"/>
      <c r="IIO3002" s="388"/>
      <c r="IIP3002" s="388"/>
      <c r="IIQ3002" s="388"/>
      <c r="IIR3002" s="388"/>
      <c r="IIS3002" s="388"/>
      <c r="IIT3002" s="388"/>
      <c r="IIU3002" s="388"/>
      <c r="IIV3002" s="388"/>
      <c r="IIW3002" s="388"/>
      <c r="IIX3002" s="388"/>
      <c r="IIY3002" s="388"/>
      <c r="IIZ3002" s="388"/>
      <c r="IJA3002" s="388"/>
      <c r="IJB3002" s="388"/>
      <c r="IJC3002" s="388"/>
      <c r="IJD3002" s="388"/>
      <c r="IJE3002" s="388"/>
      <c r="IJF3002" s="388"/>
      <c r="IJG3002" s="388"/>
      <c r="IJH3002" s="388"/>
      <c r="IJI3002" s="388"/>
      <c r="IJJ3002" s="388"/>
      <c r="IJK3002" s="388"/>
      <c r="IJL3002" s="388"/>
      <c r="IJM3002" s="388"/>
      <c r="IJN3002" s="388"/>
      <c r="IJO3002" s="388"/>
      <c r="IJP3002" s="388"/>
      <c r="IJQ3002" s="388"/>
      <c r="IJR3002" s="388"/>
      <c r="IJS3002" s="388"/>
      <c r="IJT3002" s="388"/>
      <c r="IJU3002" s="388"/>
      <c r="IJV3002" s="388"/>
      <c r="IJW3002" s="388"/>
      <c r="IJX3002" s="388"/>
      <c r="IJY3002" s="388"/>
      <c r="IJZ3002" s="388"/>
      <c r="IKA3002" s="388"/>
      <c r="IKB3002" s="388"/>
      <c r="IKC3002" s="388"/>
      <c r="IKD3002" s="388"/>
      <c r="IKE3002" s="388"/>
      <c r="IKF3002" s="388"/>
      <c r="IKG3002" s="388"/>
      <c r="IKH3002" s="388"/>
      <c r="IKI3002" s="388"/>
      <c r="IKJ3002" s="388"/>
      <c r="IKK3002" s="388"/>
      <c r="IKL3002" s="388"/>
      <c r="IKM3002" s="388"/>
      <c r="IKN3002" s="388"/>
      <c r="IKO3002" s="388"/>
      <c r="IKP3002" s="388"/>
      <c r="IKQ3002" s="388"/>
      <c r="IKR3002" s="388"/>
      <c r="IKS3002" s="388"/>
      <c r="IKT3002" s="388"/>
      <c r="IKU3002" s="388"/>
      <c r="IKV3002" s="388"/>
      <c r="IKW3002" s="388"/>
      <c r="IKX3002" s="388"/>
      <c r="IKY3002" s="388"/>
      <c r="IKZ3002" s="388"/>
      <c r="ILA3002" s="388"/>
      <c r="ILB3002" s="388"/>
      <c r="ILC3002" s="388"/>
      <c r="ILD3002" s="388"/>
      <c r="ILE3002" s="388"/>
      <c r="ILF3002" s="388"/>
      <c r="ILG3002" s="388"/>
      <c r="ILH3002" s="388"/>
      <c r="ILI3002" s="388"/>
      <c r="ILJ3002" s="388"/>
      <c r="ILK3002" s="388"/>
      <c r="ILL3002" s="388"/>
      <c r="ILM3002" s="388"/>
      <c r="ILN3002" s="388"/>
      <c r="ILO3002" s="388"/>
      <c r="ILP3002" s="388"/>
      <c r="ILQ3002" s="388"/>
      <c r="ILR3002" s="388"/>
      <c r="ILS3002" s="388"/>
      <c r="ILT3002" s="388"/>
      <c r="ILU3002" s="388"/>
      <c r="ILV3002" s="388"/>
      <c r="ILW3002" s="388"/>
      <c r="ILX3002" s="388"/>
      <c r="ILY3002" s="388"/>
      <c r="ILZ3002" s="388"/>
      <c r="IMA3002" s="388"/>
      <c r="IMB3002" s="388"/>
      <c r="IMC3002" s="388"/>
      <c r="IMD3002" s="388"/>
      <c r="IME3002" s="388"/>
      <c r="IMF3002" s="388"/>
      <c r="IMG3002" s="388"/>
      <c r="IMH3002" s="388"/>
      <c r="IMI3002" s="388"/>
      <c r="IMJ3002" s="388"/>
      <c r="IMK3002" s="388"/>
      <c r="IML3002" s="388"/>
      <c r="IMM3002" s="388"/>
      <c r="IMN3002" s="388"/>
      <c r="IMO3002" s="388"/>
      <c r="IMP3002" s="388"/>
      <c r="IMQ3002" s="388"/>
      <c r="IMR3002" s="388"/>
      <c r="IMS3002" s="388"/>
      <c r="IMT3002" s="388"/>
      <c r="IMU3002" s="388"/>
      <c r="IMV3002" s="388"/>
      <c r="IMW3002" s="388"/>
      <c r="IMX3002" s="388"/>
      <c r="IMY3002" s="388"/>
      <c r="IMZ3002" s="388"/>
      <c r="INA3002" s="388"/>
      <c r="INB3002" s="388"/>
      <c r="INC3002" s="388"/>
      <c r="IND3002" s="388"/>
      <c r="INE3002" s="388"/>
      <c r="INF3002" s="388"/>
      <c r="ING3002" s="388"/>
      <c r="INH3002" s="388"/>
      <c r="INI3002" s="388"/>
      <c r="INJ3002" s="388"/>
      <c r="INK3002" s="388"/>
      <c r="INL3002" s="388"/>
      <c r="INM3002" s="388"/>
      <c r="INN3002" s="388"/>
      <c r="INO3002" s="388"/>
      <c r="INP3002" s="388"/>
      <c r="INQ3002" s="388"/>
      <c r="INR3002" s="388"/>
      <c r="INS3002" s="388"/>
      <c r="INT3002" s="388"/>
      <c r="INU3002" s="388"/>
      <c r="INV3002" s="388"/>
      <c r="INW3002" s="388"/>
      <c r="INX3002" s="388"/>
      <c r="INY3002" s="388"/>
      <c r="INZ3002" s="388"/>
      <c r="IOA3002" s="388"/>
      <c r="IOB3002" s="388"/>
      <c r="IOC3002" s="388"/>
      <c r="IOD3002" s="388"/>
      <c r="IOE3002" s="388"/>
      <c r="IOF3002" s="388"/>
      <c r="IOG3002" s="388"/>
      <c r="IOH3002" s="388"/>
      <c r="IOI3002" s="388"/>
      <c r="IOJ3002" s="388"/>
      <c r="IOK3002" s="388"/>
      <c r="IOL3002" s="388"/>
      <c r="IOM3002" s="388"/>
      <c r="ION3002" s="388"/>
      <c r="IOO3002" s="388"/>
      <c r="IOP3002" s="388"/>
      <c r="IOQ3002" s="388"/>
      <c r="IOR3002" s="388"/>
      <c r="IOS3002" s="388"/>
      <c r="IOT3002" s="388"/>
      <c r="IOU3002" s="388"/>
      <c r="IOV3002" s="388"/>
      <c r="IOW3002" s="388"/>
      <c r="IOX3002" s="388"/>
      <c r="IOY3002" s="388"/>
      <c r="IOZ3002" s="388"/>
      <c r="IPA3002" s="388"/>
      <c r="IPB3002" s="388"/>
      <c r="IPC3002" s="388"/>
      <c r="IPD3002" s="388"/>
      <c r="IPE3002" s="388"/>
      <c r="IPF3002" s="388"/>
      <c r="IPG3002" s="388"/>
      <c r="IPH3002" s="388"/>
      <c r="IPI3002" s="388"/>
      <c r="IPJ3002" s="388"/>
      <c r="IPK3002" s="388"/>
      <c r="IPL3002" s="388"/>
      <c r="IPM3002" s="388"/>
      <c r="IPN3002" s="388"/>
      <c r="IPO3002" s="388"/>
      <c r="IPP3002" s="388"/>
      <c r="IPQ3002" s="388"/>
      <c r="IPR3002" s="388"/>
      <c r="IPS3002" s="388"/>
      <c r="IPT3002" s="388"/>
      <c r="IPU3002" s="388"/>
      <c r="IPV3002" s="388"/>
      <c r="IPW3002" s="388"/>
      <c r="IPX3002" s="388"/>
      <c r="IPY3002" s="388"/>
      <c r="IPZ3002" s="388"/>
      <c r="IQA3002" s="388"/>
      <c r="IQB3002" s="388"/>
      <c r="IQC3002" s="388"/>
      <c r="IQD3002" s="388"/>
      <c r="IQE3002" s="388"/>
      <c r="IQF3002" s="388"/>
      <c r="IQG3002" s="388"/>
      <c r="IQH3002" s="388"/>
      <c r="IQI3002" s="388"/>
      <c r="IQJ3002" s="388"/>
      <c r="IQK3002" s="388"/>
      <c r="IQL3002" s="388"/>
      <c r="IQM3002" s="388"/>
      <c r="IQN3002" s="388"/>
      <c r="IQO3002" s="388"/>
      <c r="IQP3002" s="388"/>
      <c r="IQQ3002" s="388"/>
      <c r="IQR3002" s="388"/>
      <c r="IQS3002" s="388"/>
      <c r="IQT3002" s="388"/>
      <c r="IQU3002" s="388"/>
      <c r="IQV3002" s="388"/>
      <c r="IQW3002" s="388"/>
      <c r="IQX3002" s="388"/>
      <c r="IQY3002" s="388"/>
      <c r="IQZ3002" s="388"/>
      <c r="IRA3002" s="388"/>
      <c r="IRB3002" s="388"/>
      <c r="IRC3002" s="388"/>
      <c r="IRD3002" s="388"/>
      <c r="IRE3002" s="388"/>
      <c r="IRF3002" s="388"/>
      <c r="IRG3002" s="388"/>
      <c r="IRH3002" s="388"/>
      <c r="IRI3002" s="388"/>
      <c r="IRJ3002" s="388"/>
      <c r="IRK3002" s="388"/>
      <c r="IRL3002" s="388"/>
      <c r="IRM3002" s="388"/>
      <c r="IRN3002" s="388"/>
      <c r="IRO3002" s="388"/>
      <c r="IRP3002" s="388"/>
      <c r="IRQ3002" s="388"/>
      <c r="IRR3002" s="388"/>
      <c r="IRS3002" s="388"/>
      <c r="IRT3002" s="388"/>
      <c r="IRU3002" s="388"/>
      <c r="IRV3002" s="388"/>
      <c r="IRW3002" s="388"/>
      <c r="IRX3002" s="388"/>
      <c r="IRY3002" s="388"/>
      <c r="IRZ3002" s="388"/>
      <c r="ISA3002" s="388"/>
      <c r="ISB3002" s="388"/>
      <c r="ISC3002" s="388"/>
      <c r="ISD3002" s="388"/>
      <c r="ISE3002" s="388"/>
      <c r="ISF3002" s="388"/>
      <c r="ISG3002" s="388"/>
      <c r="ISH3002" s="388"/>
      <c r="ISI3002" s="388"/>
      <c r="ISJ3002" s="388"/>
      <c r="ISK3002" s="388"/>
      <c r="ISL3002" s="388"/>
      <c r="ISM3002" s="388"/>
      <c r="ISN3002" s="388"/>
      <c r="ISO3002" s="388"/>
      <c r="ISP3002" s="388"/>
      <c r="ISQ3002" s="388"/>
      <c r="ISR3002" s="388"/>
      <c r="ISS3002" s="388"/>
      <c r="IST3002" s="388"/>
      <c r="ISU3002" s="388"/>
      <c r="ISV3002" s="388"/>
      <c r="ISW3002" s="388"/>
      <c r="ISX3002" s="388"/>
      <c r="ISY3002" s="388"/>
      <c r="ISZ3002" s="388"/>
      <c r="ITA3002" s="388"/>
      <c r="ITB3002" s="388"/>
      <c r="ITC3002" s="388"/>
      <c r="ITD3002" s="388"/>
      <c r="ITE3002" s="388"/>
      <c r="ITF3002" s="388"/>
      <c r="ITG3002" s="388"/>
      <c r="ITH3002" s="388"/>
      <c r="ITI3002" s="388"/>
      <c r="ITJ3002" s="388"/>
      <c r="ITK3002" s="388"/>
      <c r="ITL3002" s="388"/>
      <c r="ITM3002" s="388"/>
      <c r="ITN3002" s="388"/>
      <c r="ITO3002" s="388"/>
      <c r="ITP3002" s="388"/>
      <c r="ITQ3002" s="388"/>
      <c r="ITR3002" s="388"/>
      <c r="ITS3002" s="388"/>
      <c r="ITT3002" s="388"/>
      <c r="ITU3002" s="388"/>
      <c r="ITV3002" s="388"/>
      <c r="ITW3002" s="388"/>
      <c r="ITX3002" s="388"/>
      <c r="ITY3002" s="388"/>
      <c r="ITZ3002" s="388"/>
      <c r="IUA3002" s="388"/>
      <c r="IUB3002" s="388"/>
      <c r="IUC3002" s="388"/>
      <c r="IUD3002" s="388"/>
      <c r="IUE3002" s="388"/>
      <c r="IUF3002" s="388"/>
      <c r="IUG3002" s="388"/>
      <c r="IUH3002" s="388"/>
      <c r="IUI3002" s="388"/>
      <c r="IUJ3002" s="388"/>
      <c r="IUK3002" s="388"/>
      <c r="IUL3002" s="388"/>
      <c r="IUM3002" s="388"/>
      <c r="IUN3002" s="388"/>
      <c r="IUO3002" s="388"/>
      <c r="IUP3002" s="388"/>
      <c r="IUQ3002" s="388"/>
      <c r="IUR3002" s="388"/>
      <c r="IUS3002" s="388"/>
      <c r="IUT3002" s="388"/>
      <c r="IUU3002" s="388"/>
      <c r="IUV3002" s="388"/>
      <c r="IUW3002" s="388"/>
      <c r="IUX3002" s="388"/>
      <c r="IUY3002" s="388"/>
      <c r="IUZ3002" s="388"/>
      <c r="IVA3002" s="388"/>
      <c r="IVB3002" s="388"/>
      <c r="IVC3002" s="388"/>
      <c r="IVD3002" s="388"/>
      <c r="IVE3002" s="388"/>
      <c r="IVF3002" s="388"/>
      <c r="IVG3002" s="388"/>
      <c r="IVH3002" s="388"/>
      <c r="IVI3002" s="388"/>
      <c r="IVJ3002" s="388"/>
      <c r="IVK3002" s="388"/>
      <c r="IVL3002" s="388"/>
      <c r="IVM3002" s="388"/>
      <c r="IVN3002" s="388"/>
      <c r="IVO3002" s="388"/>
      <c r="IVP3002" s="388"/>
      <c r="IVQ3002" s="388"/>
      <c r="IVR3002" s="388"/>
      <c r="IVS3002" s="388"/>
      <c r="IVT3002" s="388"/>
      <c r="IVU3002" s="388"/>
      <c r="IVV3002" s="388"/>
      <c r="IVW3002" s="388"/>
      <c r="IVX3002" s="388"/>
      <c r="IVY3002" s="388"/>
      <c r="IVZ3002" s="388"/>
      <c r="IWA3002" s="388"/>
      <c r="IWB3002" s="388"/>
      <c r="IWC3002" s="388"/>
      <c r="IWD3002" s="388"/>
      <c r="IWE3002" s="388"/>
      <c r="IWF3002" s="388"/>
      <c r="IWG3002" s="388"/>
      <c r="IWH3002" s="388"/>
      <c r="IWI3002" s="388"/>
      <c r="IWJ3002" s="388"/>
      <c r="IWK3002" s="388"/>
      <c r="IWL3002" s="388"/>
      <c r="IWM3002" s="388"/>
      <c r="IWN3002" s="388"/>
      <c r="IWO3002" s="388"/>
      <c r="IWP3002" s="388"/>
      <c r="IWQ3002" s="388"/>
      <c r="IWR3002" s="388"/>
      <c r="IWS3002" s="388"/>
      <c r="IWT3002" s="388"/>
      <c r="IWU3002" s="388"/>
      <c r="IWV3002" s="388"/>
      <c r="IWW3002" s="388"/>
      <c r="IWX3002" s="388"/>
      <c r="IWY3002" s="388"/>
      <c r="IWZ3002" s="388"/>
      <c r="IXA3002" s="388"/>
      <c r="IXB3002" s="388"/>
      <c r="IXC3002" s="388"/>
      <c r="IXD3002" s="388"/>
      <c r="IXE3002" s="388"/>
      <c r="IXF3002" s="388"/>
      <c r="IXG3002" s="388"/>
      <c r="IXH3002" s="388"/>
      <c r="IXI3002" s="388"/>
      <c r="IXJ3002" s="388"/>
      <c r="IXK3002" s="388"/>
      <c r="IXL3002" s="388"/>
      <c r="IXM3002" s="388"/>
      <c r="IXN3002" s="388"/>
      <c r="IXO3002" s="388"/>
      <c r="IXP3002" s="388"/>
      <c r="IXQ3002" s="388"/>
      <c r="IXR3002" s="388"/>
      <c r="IXS3002" s="388"/>
      <c r="IXT3002" s="388"/>
      <c r="IXU3002" s="388"/>
      <c r="IXV3002" s="388"/>
      <c r="IXW3002" s="388"/>
      <c r="IXX3002" s="388"/>
      <c r="IXY3002" s="388"/>
      <c r="IXZ3002" s="388"/>
      <c r="IYA3002" s="388"/>
      <c r="IYB3002" s="388"/>
      <c r="IYC3002" s="388"/>
      <c r="IYD3002" s="388"/>
      <c r="IYE3002" s="388"/>
      <c r="IYF3002" s="388"/>
      <c r="IYG3002" s="388"/>
      <c r="IYH3002" s="388"/>
      <c r="IYI3002" s="388"/>
      <c r="IYJ3002" s="388"/>
      <c r="IYK3002" s="388"/>
      <c r="IYL3002" s="388"/>
      <c r="IYM3002" s="388"/>
      <c r="IYN3002" s="388"/>
      <c r="IYO3002" s="388"/>
      <c r="IYP3002" s="388"/>
      <c r="IYQ3002" s="388"/>
      <c r="IYR3002" s="388"/>
      <c r="IYS3002" s="388"/>
      <c r="IYT3002" s="388"/>
      <c r="IYU3002" s="388"/>
      <c r="IYV3002" s="388"/>
      <c r="IYW3002" s="388"/>
      <c r="IYX3002" s="388"/>
      <c r="IYY3002" s="388"/>
      <c r="IYZ3002" s="388"/>
      <c r="IZA3002" s="388"/>
      <c r="IZB3002" s="388"/>
      <c r="IZC3002" s="388"/>
      <c r="IZD3002" s="388"/>
      <c r="IZE3002" s="388"/>
      <c r="IZF3002" s="388"/>
      <c r="IZG3002" s="388"/>
      <c r="IZH3002" s="388"/>
      <c r="IZI3002" s="388"/>
      <c r="IZJ3002" s="388"/>
      <c r="IZK3002" s="388"/>
      <c r="IZL3002" s="388"/>
      <c r="IZM3002" s="388"/>
      <c r="IZN3002" s="388"/>
      <c r="IZO3002" s="388"/>
      <c r="IZP3002" s="388"/>
      <c r="IZQ3002" s="388"/>
      <c r="IZR3002" s="388"/>
      <c r="IZS3002" s="388"/>
      <c r="IZT3002" s="388"/>
      <c r="IZU3002" s="388"/>
      <c r="IZV3002" s="388"/>
      <c r="IZW3002" s="388"/>
      <c r="IZX3002" s="388"/>
      <c r="IZY3002" s="388"/>
      <c r="IZZ3002" s="388"/>
      <c r="JAA3002" s="388"/>
      <c r="JAB3002" s="388"/>
      <c r="JAC3002" s="388"/>
      <c r="JAD3002" s="388"/>
      <c r="JAE3002" s="388"/>
      <c r="JAF3002" s="388"/>
      <c r="JAG3002" s="388"/>
      <c r="JAH3002" s="388"/>
      <c r="JAI3002" s="388"/>
      <c r="JAJ3002" s="388"/>
      <c r="JAK3002" s="388"/>
      <c r="JAL3002" s="388"/>
      <c r="JAM3002" s="388"/>
      <c r="JAN3002" s="388"/>
      <c r="JAO3002" s="388"/>
      <c r="JAP3002" s="388"/>
      <c r="JAQ3002" s="388"/>
      <c r="JAR3002" s="388"/>
      <c r="JAS3002" s="388"/>
      <c r="JAT3002" s="388"/>
      <c r="JAU3002" s="388"/>
      <c r="JAV3002" s="388"/>
      <c r="JAW3002" s="388"/>
      <c r="JAX3002" s="388"/>
      <c r="JAY3002" s="388"/>
      <c r="JAZ3002" s="388"/>
      <c r="JBA3002" s="388"/>
      <c r="JBB3002" s="388"/>
      <c r="JBC3002" s="388"/>
      <c r="JBD3002" s="388"/>
      <c r="JBE3002" s="388"/>
      <c r="JBF3002" s="388"/>
      <c r="JBG3002" s="388"/>
      <c r="JBH3002" s="388"/>
      <c r="JBI3002" s="388"/>
      <c r="JBJ3002" s="388"/>
      <c r="JBK3002" s="388"/>
      <c r="JBL3002" s="388"/>
      <c r="JBM3002" s="388"/>
      <c r="JBN3002" s="388"/>
      <c r="JBO3002" s="388"/>
      <c r="JBP3002" s="388"/>
      <c r="JBQ3002" s="388"/>
      <c r="JBR3002" s="388"/>
      <c r="JBS3002" s="388"/>
      <c r="JBT3002" s="388"/>
      <c r="JBU3002" s="388"/>
      <c r="JBV3002" s="388"/>
      <c r="JBW3002" s="388"/>
      <c r="JBX3002" s="388"/>
      <c r="JBY3002" s="388"/>
      <c r="JBZ3002" s="388"/>
      <c r="JCA3002" s="388"/>
      <c r="JCB3002" s="388"/>
      <c r="JCC3002" s="388"/>
      <c r="JCD3002" s="388"/>
      <c r="JCE3002" s="388"/>
      <c r="JCF3002" s="388"/>
      <c r="JCG3002" s="388"/>
      <c r="JCH3002" s="388"/>
      <c r="JCI3002" s="388"/>
      <c r="JCJ3002" s="388"/>
      <c r="JCK3002" s="388"/>
      <c r="JCL3002" s="388"/>
      <c r="JCM3002" s="388"/>
      <c r="JCN3002" s="388"/>
      <c r="JCO3002" s="388"/>
      <c r="JCP3002" s="388"/>
      <c r="JCQ3002" s="388"/>
      <c r="JCR3002" s="388"/>
      <c r="JCS3002" s="388"/>
      <c r="JCT3002" s="388"/>
      <c r="JCU3002" s="388"/>
      <c r="JCV3002" s="388"/>
      <c r="JCW3002" s="388"/>
      <c r="JCX3002" s="388"/>
      <c r="JCY3002" s="388"/>
      <c r="JCZ3002" s="388"/>
      <c r="JDA3002" s="388"/>
      <c r="JDB3002" s="388"/>
      <c r="JDC3002" s="388"/>
      <c r="JDD3002" s="388"/>
      <c r="JDE3002" s="388"/>
      <c r="JDF3002" s="388"/>
      <c r="JDG3002" s="388"/>
      <c r="JDH3002" s="388"/>
      <c r="JDI3002" s="388"/>
      <c r="JDJ3002" s="388"/>
      <c r="JDK3002" s="388"/>
      <c r="JDL3002" s="388"/>
      <c r="JDM3002" s="388"/>
      <c r="JDN3002" s="388"/>
      <c r="JDO3002" s="388"/>
      <c r="JDP3002" s="388"/>
      <c r="JDQ3002" s="388"/>
      <c r="JDR3002" s="388"/>
      <c r="JDS3002" s="388"/>
      <c r="JDT3002" s="388"/>
      <c r="JDU3002" s="388"/>
      <c r="JDV3002" s="388"/>
      <c r="JDW3002" s="388"/>
      <c r="JDX3002" s="388"/>
      <c r="JDY3002" s="388"/>
      <c r="JDZ3002" s="388"/>
      <c r="JEA3002" s="388"/>
      <c r="JEB3002" s="388"/>
      <c r="JEC3002" s="388"/>
      <c r="JED3002" s="388"/>
      <c r="JEE3002" s="388"/>
      <c r="JEF3002" s="388"/>
      <c r="JEG3002" s="388"/>
      <c r="JEH3002" s="388"/>
      <c r="JEI3002" s="388"/>
      <c r="JEJ3002" s="388"/>
      <c r="JEK3002" s="388"/>
      <c r="JEL3002" s="388"/>
      <c r="JEM3002" s="388"/>
      <c r="JEN3002" s="388"/>
      <c r="JEO3002" s="388"/>
      <c r="JEP3002" s="388"/>
      <c r="JEQ3002" s="388"/>
      <c r="JER3002" s="388"/>
      <c r="JES3002" s="388"/>
      <c r="JET3002" s="388"/>
      <c r="JEU3002" s="388"/>
      <c r="JEV3002" s="388"/>
      <c r="JEW3002" s="388"/>
      <c r="JEX3002" s="388"/>
      <c r="JEY3002" s="388"/>
      <c r="JEZ3002" s="388"/>
      <c r="JFA3002" s="388"/>
      <c r="JFB3002" s="388"/>
      <c r="JFC3002" s="388"/>
      <c r="JFD3002" s="388"/>
      <c r="JFE3002" s="388"/>
      <c r="JFF3002" s="388"/>
      <c r="JFG3002" s="388"/>
      <c r="JFH3002" s="388"/>
      <c r="JFI3002" s="388"/>
      <c r="JFJ3002" s="388"/>
      <c r="JFK3002" s="388"/>
      <c r="JFL3002" s="388"/>
      <c r="JFM3002" s="388"/>
      <c r="JFN3002" s="388"/>
      <c r="JFO3002" s="388"/>
      <c r="JFP3002" s="388"/>
      <c r="JFQ3002" s="388"/>
      <c r="JFR3002" s="388"/>
      <c r="JFS3002" s="388"/>
      <c r="JFT3002" s="388"/>
      <c r="JFU3002" s="388"/>
      <c r="JFV3002" s="388"/>
      <c r="JFW3002" s="388"/>
      <c r="JFX3002" s="388"/>
      <c r="JFY3002" s="388"/>
      <c r="JFZ3002" s="388"/>
      <c r="JGA3002" s="388"/>
      <c r="JGB3002" s="388"/>
      <c r="JGC3002" s="388"/>
      <c r="JGD3002" s="388"/>
      <c r="JGE3002" s="388"/>
      <c r="JGF3002" s="388"/>
      <c r="JGG3002" s="388"/>
      <c r="JGH3002" s="388"/>
      <c r="JGI3002" s="388"/>
      <c r="JGJ3002" s="388"/>
      <c r="JGK3002" s="388"/>
      <c r="JGL3002" s="388"/>
      <c r="JGM3002" s="388"/>
      <c r="JGN3002" s="388"/>
      <c r="JGO3002" s="388"/>
      <c r="JGP3002" s="388"/>
      <c r="JGQ3002" s="388"/>
      <c r="JGR3002" s="388"/>
      <c r="JGS3002" s="388"/>
      <c r="JGT3002" s="388"/>
      <c r="JGU3002" s="388"/>
      <c r="JGV3002" s="388"/>
      <c r="JGW3002" s="388"/>
      <c r="JGX3002" s="388"/>
      <c r="JGY3002" s="388"/>
      <c r="JGZ3002" s="388"/>
      <c r="JHA3002" s="388"/>
      <c r="JHB3002" s="388"/>
      <c r="JHC3002" s="388"/>
      <c r="JHD3002" s="388"/>
      <c r="JHE3002" s="388"/>
      <c r="JHF3002" s="388"/>
      <c r="JHG3002" s="388"/>
      <c r="JHH3002" s="388"/>
      <c r="JHI3002" s="388"/>
      <c r="JHJ3002" s="388"/>
      <c r="JHK3002" s="388"/>
      <c r="JHL3002" s="388"/>
      <c r="JHM3002" s="388"/>
      <c r="JHN3002" s="388"/>
      <c r="JHO3002" s="388"/>
      <c r="JHP3002" s="388"/>
      <c r="JHQ3002" s="388"/>
      <c r="JHR3002" s="388"/>
      <c r="JHS3002" s="388"/>
      <c r="JHT3002" s="388"/>
      <c r="JHU3002" s="388"/>
      <c r="JHV3002" s="388"/>
      <c r="JHW3002" s="388"/>
      <c r="JHX3002" s="388"/>
      <c r="JHY3002" s="388"/>
      <c r="JHZ3002" s="388"/>
      <c r="JIA3002" s="388"/>
      <c r="JIB3002" s="388"/>
      <c r="JIC3002" s="388"/>
      <c r="JID3002" s="388"/>
      <c r="JIE3002" s="388"/>
      <c r="JIF3002" s="388"/>
      <c r="JIG3002" s="388"/>
      <c r="JIH3002" s="388"/>
      <c r="JII3002" s="388"/>
      <c r="JIJ3002" s="388"/>
      <c r="JIK3002" s="388"/>
      <c r="JIL3002" s="388"/>
      <c r="JIM3002" s="388"/>
      <c r="JIN3002" s="388"/>
      <c r="JIO3002" s="388"/>
      <c r="JIP3002" s="388"/>
      <c r="JIQ3002" s="388"/>
      <c r="JIR3002" s="388"/>
      <c r="JIS3002" s="388"/>
      <c r="JIT3002" s="388"/>
      <c r="JIU3002" s="388"/>
      <c r="JIV3002" s="388"/>
      <c r="JIW3002" s="388"/>
      <c r="JIX3002" s="388"/>
      <c r="JIY3002" s="388"/>
      <c r="JIZ3002" s="388"/>
      <c r="JJA3002" s="388"/>
      <c r="JJB3002" s="388"/>
      <c r="JJC3002" s="388"/>
      <c r="JJD3002" s="388"/>
      <c r="JJE3002" s="388"/>
      <c r="JJF3002" s="388"/>
      <c r="JJG3002" s="388"/>
      <c r="JJH3002" s="388"/>
      <c r="JJI3002" s="388"/>
      <c r="JJJ3002" s="388"/>
      <c r="JJK3002" s="388"/>
      <c r="JJL3002" s="388"/>
      <c r="JJM3002" s="388"/>
      <c r="JJN3002" s="388"/>
      <c r="JJO3002" s="388"/>
      <c r="JJP3002" s="388"/>
      <c r="JJQ3002" s="388"/>
      <c r="JJR3002" s="388"/>
      <c r="JJS3002" s="388"/>
      <c r="JJT3002" s="388"/>
      <c r="JJU3002" s="388"/>
      <c r="JJV3002" s="388"/>
      <c r="JJW3002" s="388"/>
      <c r="JJX3002" s="388"/>
      <c r="JJY3002" s="388"/>
      <c r="JJZ3002" s="388"/>
      <c r="JKA3002" s="388"/>
      <c r="JKB3002" s="388"/>
      <c r="JKC3002" s="388"/>
      <c r="JKD3002" s="388"/>
      <c r="JKE3002" s="388"/>
      <c r="JKF3002" s="388"/>
      <c r="JKG3002" s="388"/>
      <c r="JKH3002" s="388"/>
      <c r="JKI3002" s="388"/>
      <c r="JKJ3002" s="388"/>
      <c r="JKK3002" s="388"/>
      <c r="JKL3002" s="388"/>
      <c r="JKM3002" s="388"/>
      <c r="JKN3002" s="388"/>
      <c r="JKO3002" s="388"/>
      <c r="JKP3002" s="388"/>
      <c r="JKQ3002" s="388"/>
      <c r="JKR3002" s="388"/>
      <c r="JKS3002" s="388"/>
      <c r="JKT3002" s="388"/>
      <c r="JKU3002" s="388"/>
      <c r="JKV3002" s="388"/>
      <c r="JKW3002" s="388"/>
      <c r="JKX3002" s="388"/>
      <c r="JKY3002" s="388"/>
      <c r="JKZ3002" s="388"/>
      <c r="JLA3002" s="388"/>
      <c r="JLB3002" s="388"/>
      <c r="JLC3002" s="388"/>
      <c r="JLD3002" s="388"/>
      <c r="JLE3002" s="388"/>
      <c r="JLF3002" s="388"/>
      <c r="JLG3002" s="388"/>
      <c r="JLH3002" s="388"/>
      <c r="JLI3002" s="388"/>
      <c r="JLJ3002" s="388"/>
      <c r="JLK3002" s="388"/>
      <c r="JLL3002" s="388"/>
      <c r="JLM3002" s="388"/>
      <c r="JLN3002" s="388"/>
      <c r="JLO3002" s="388"/>
      <c r="JLP3002" s="388"/>
      <c r="JLQ3002" s="388"/>
      <c r="JLR3002" s="388"/>
      <c r="JLS3002" s="388"/>
      <c r="JLT3002" s="388"/>
      <c r="JLU3002" s="388"/>
      <c r="JLV3002" s="388"/>
      <c r="JLW3002" s="388"/>
      <c r="JLX3002" s="388"/>
      <c r="JLY3002" s="388"/>
      <c r="JLZ3002" s="388"/>
      <c r="JMA3002" s="388"/>
      <c r="JMB3002" s="388"/>
      <c r="JMC3002" s="388"/>
      <c r="JMD3002" s="388"/>
      <c r="JME3002" s="388"/>
      <c r="JMF3002" s="388"/>
      <c r="JMG3002" s="388"/>
      <c r="JMH3002" s="388"/>
      <c r="JMI3002" s="388"/>
      <c r="JMJ3002" s="388"/>
      <c r="JMK3002" s="388"/>
      <c r="JML3002" s="388"/>
      <c r="JMM3002" s="388"/>
      <c r="JMN3002" s="388"/>
      <c r="JMO3002" s="388"/>
      <c r="JMP3002" s="388"/>
      <c r="JMQ3002" s="388"/>
      <c r="JMR3002" s="388"/>
      <c r="JMS3002" s="388"/>
      <c r="JMT3002" s="388"/>
      <c r="JMU3002" s="388"/>
      <c r="JMV3002" s="388"/>
      <c r="JMW3002" s="388"/>
      <c r="JMX3002" s="388"/>
      <c r="JMY3002" s="388"/>
      <c r="JMZ3002" s="388"/>
      <c r="JNA3002" s="388"/>
      <c r="JNB3002" s="388"/>
      <c r="JNC3002" s="388"/>
      <c r="JND3002" s="388"/>
      <c r="JNE3002" s="388"/>
      <c r="JNF3002" s="388"/>
      <c r="JNG3002" s="388"/>
      <c r="JNH3002" s="388"/>
      <c r="JNI3002" s="388"/>
      <c r="JNJ3002" s="388"/>
      <c r="JNK3002" s="388"/>
      <c r="JNL3002" s="388"/>
      <c r="JNM3002" s="388"/>
      <c r="JNN3002" s="388"/>
      <c r="JNO3002" s="388"/>
      <c r="JNP3002" s="388"/>
      <c r="JNQ3002" s="388"/>
      <c r="JNR3002" s="388"/>
      <c r="JNS3002" s="388"/>
      <c r="JNT3002" s="388"/>
      <c r="JNU3002" s="388"/>
      <c r="JNV3002" s="388"/>
      <c r="JNW3002" s="388"/>
      <c r="JNX3002" s="388"/>
      <c r="JNY3002" s="388"/>
      <c r="JNZ3002" s="388"/>
      <c r="JOA3002" s="388"/>
      <c r="JOB3002" s="388"/>
      <c r="JOC3002" s="388"/>
      <c r="JOD3002" s="388"/>
      <c r="JOE3002" s="388"/>
      <c r="JOF3002" s="388"/>
      <c r="JOG3002" s="388"/>
      <c r="JOH3002" s="388"/>
      <c r="JOI3002" s="388"/>
      <c r="JOJ3002" s="388"/>
      <c r="JOK3002" s="388"/>
      <c r="JOL3002" s="388"/>
      <c r="JOM3002" s="388"/>
      <c r="JON3002" s="388"/>
      <c r="JOO3002" s="388"/>
      <c r="JOP3002" s="388"/>
      <c r="JOQ3002" s="388"/>
      <c r="JOR3002" s="388"/>
      <c r="JOS3002" s="388"/>
      <c r="JOT3002" s="388"/>
      <c r="JOU3002" s="388"/>
      <c r="JOV3002" s="388"/>
      <c r="JOW3002" s="388"/>
      <c r="JOX3002" s="388"/>
      <c r="JOY3002" s="388"/>
      <c r="JOZ3002" s="388"/>
      <c r="JPA3002" s="388"/>
      <c r="JPB3002" s="388"/>
      <c r="JPC3002" s="388"/>
      <c r="JPD3002" s="388"/>
      <c r="JPE3002" s="388"/>
      <c r="JPF3002" s="388"/>
      <c r="JPG3002" s="388"/>
      <c r="JPH3002" s="388"/>
      <c r="JPI3002" s="388"/>
      <c r="JPJ3002" s="388"/>
      <c r="JPK3002" s="388"/>
      <c r="JPL3002" s="388"/>
      <c r="JPM3002" s="388"/>
      <c r="JPN3002" s="388"/>
      <c r="JPO3002" s="388"/>
      <c r="JPP3002" s="388"/>
      <c r="JPQ3002" s="388"/>
      <c r="JPR3002" s="388"/>
      <c r="JPS3002" s="388"/>
      <c r="JPT3002" s="388"/>
      <c r="JPU3002" s="388"/>
      <c r="JPV3002" s="388"/>
      <c r="JPW3002" s="388"/>
      <c r="JPX3002" s="388"/>
      <c r="JPY3002" s="388"/>
      <c r="JPZ3002" s="388"/>
      <c r="JQA3002" s="388"/>
      <c r="JQB3002" s="388"/>
      <c r="JQC3002" s="388"/>
      <c r="JQD3002" s="388"/>
      <c r="JQE3002" s="388"/>
      <c r="JQF3002" s="388"/>
      <c r="JQG3002" s="388"/>
      <c r="JQH3002" s="388"/>
      <c r="JQI3002" s="388"/>
      <c r="JQJ3002" s="388"/>
      <c r="JQK3002" s="388"/>
      <c r="JQL3002" s="388"/>
      <c r="JQM3002" s="388"/>
      <c r="JQN3002" s="388"/>
      <c r="JQO3002" s="388"/>
      <c r="JQP3002" s="388"/>
      <c r="JQQ3002" s="388"/>
      <c r="JQR3002" s="388"/>
      <c r="JQS3002" s="388"/>
      <c r="JQT3002" s="388"/>
      <c r="JQU3002" s="388"/>
      <c r="JQV3002" s="388"/>
      <c r="JQW3002" s="388"/>
      <c r="JQX3002" s="388"/>
      <c r="JQY3002" s="388"/>
      <c r="JQZ3002" s="388"/>
      <c r="JRA3002" s="388"/>
      <c r="JRB3002" s="388"/>
      <c r="JRC3002" s="388"/>
      <c r="JRD3002" s="388"/>
      <c r="JRE3002" s="388"/>
      <c r="JRF3002" s="388"/>
      <c r="JRG3002" s="388"/>
      <c r="JRH3002" s="388"/>
      <c r="JRI3002" s="388"/>
      <c r="JRJ3002" s="388"/>
      <c r="JRK3002" s="388"/>
      <c r="JRL3002" s="388"/>
      <c r="JRM3002" s="388"/>
      <c r="JRN3002" s="388"/>
      <c r="JRO3002" s="388"/>
      <c r="JRP3002" s="388"/>
      <c r="JRQ3002" s="388"/>
      <c r="JRR3002" s="388"/>
      <c r="JRS3002" s="388"/>
      <c r="JRT3002" s="388"/>
      <c r="JRU3002" s="388"/>
      <c r="JRV3002" s="388"/>
      <c r="JRW3002" s="388"/>
      <c r="JRX3002" s="388"/>
      <c r="JRY3002" s="388"/>
      <c r="JRZ3002" s="388"/>
      <c r="JSA3002" s="388"/>
      <c r="JSB3002" s="388"/>
      <c r="JSC3002" s="388"/>
      <c r="JSD3002" s="388"/>
      <c r="JSE3002" s="388"/>
      <c r="JSF3002" s="388"/>
      <c r="JSG3002" s="388"/>
      <c r="JSH3002" s="388"/>
      <c r="JSI3002" s="388"/>
      <c r="JSJ3002" s="388"/>
      <c r="JSK3002" s="388"/>
      <c r="JSL3002" s="388"/>
      <c r="JSM3002" s="388"/>
      <c r="JSN3002" s="388"/>
      <c r="JSO3002" s="388"/>
      <c r="JSP3002" s="388"/>
      <c r="JSQ3002" s="388"/>
      <c r="JSR3002" s="388"/>
      <c r="JSS3002" s="388"/>
      <c r="JST3002" s="388"/>
      <c r="JSU3002" s="388"/>
      <c r="JSV3002" s="388"/>
      <c r="JSW3002" s="388"/>
      <c r="JSX3002" s="388"/>
      <c r="JSY3002" s="388"/>
      <c r="JSZ3002" s="388"/>
      <c r="JTA3002" s="388"/>
      <c r="JTB3002" s="388"/>
      <c r="JTC3002" s="388"/>
      <c r="JTD3002" s="388"/>
      <c r="JTE3002" s="388"/>
      <c r="JTF3002" s="388"/>
      <c r="JTG3002" s="388"/>
      <c r="JTH3002" s="388"/>
      <c r="JTI3002" s="388"/>
      <c r="JTJ3002" s="388"/>
      <c r="JTK3002" s="388"/>
      <c r="JTL3002" s="388"/>
      <c r="JTM3002" s="388"/>
      <c r="JTN3002" s="388"/>
      <c r="JTO3002" s="388"/>
      <c r="JTP3002" s="388"/>
      <c r="JTQ3002" s="388"/>
      <c r="JTR3002" s="388"/>
      <c r="JTS3002" s="388"/>
      <c r="JTT3002" s="388"/>
      <c r="JTU3002" s="388"/>
      <c r="JTV3002" s="388"/>
      <c r="JTW3002" s="388"/>
      <c r="JTX3002" s="388"/>
      <c r="JTY3002" s="388"/>
      <c r="JTZ3002" s="388"/>
      <c r="JUA3002" s="388"/>
      <c r="JUB3002" s="388"/>
      <c r="JUC3002" s="388"/>
      <c r="JUD3002" s="388"/>
      <c r="JUE3002" s="388"/>
      <c r="JUF3002" s="388"/>
      <c r="JUG3002" s="388"/>
      <c r="JUH3002" s="388"/>
      <c r="JUI3002" s="388"/>
      <c r="JUJ3002" s="388"/>
      <c r="JUK3002" s="388"/>
      <c r="JUL3002" s="388"/>
      <c r="JUM3002" s="388"/>
      <c r="JUN3002" s="388"/>
      <c r="JUO3002" s="388"/>
      <c r="JUP3002" s="388"/>
      <c r="JUQ3002" s="388"/>
      <c r="JUR3002" s="388"/>
      <c r="JUS3002" s="388"/>
      <c r="JUT3002" s="388"/>
      <c r="JUU3002" s="388"/>
      <c r="JUV3002" s="388"/>
      <c r="JUW3002" s="388"/>
      <c r="JUX3002" s="388"/>
      <c r="JUY3002" s="388"/>
      <c r="JUZ3002" s="388"/>
      <c r="JVA3002" s="388"/>
      <c r="JVB3002" s="388"/>
      <c r="JVC3002" s="388"/>
      <c r="JVD3002" s="388"/>
      <c r="JVE3002" s="388"/>
      <c r="JVF3002" s="388"/>
      <c r="JVG3002" s="388"/>
      <c r="JVH3002" s="388"/>
      <c r="JVI3002" s="388"/>
      <c r="JVJ3002" s="388"/>
      <c r="JVK3002" s="388"/>
      <c r="JVL3002" s="388"/>
      <c r="JVM3002" s="388"/>
      <c r="JVN3002" s="388"/>
      <c r="JVO3002" s="388"/>
      <c r="JVP3002" s="388"/>
      <c r="JVQ3002" s="388"/>
      <c r="JVR3002" s="388"/>
      <c r="JVS3002" s="388"/>
      <c r="JVT3002" s="388"/>
      <c r="JVU3002" s="388"/>
      <c r="JVV3002" s="388"/>
      <c r="JVW3002" s="388"/>
      <c r="JVX3002" s="388"/>
      <c r="JVY3002" s="388"/>
      <c r="JVZ3002" s="388"/>
      <c r="JWA3002" s="388"/>
      <c r="JWB3002" s="388"/>
      <c r="JWC3002" s="388"/>
      <c r="JWD3002" s="388"/>
      <c r="JWE3002" s="388"/>
      <c r="JWF3002" s="388"/>
      <c r="JWG3002" s="388"/>
      <c r="JWH3002" s="388"/>
      <c r="JWI3002" s="388"/>
      <c r="JWJ3002" s="388"/>
      <c r="JWK3002" s="388"/>
      <c r="JWL3002" s="388"/>
      <c r="JWM3002" s="388"/>
      <c r="JWN3002" s="388"/>
      <c r="JWO3002" s="388"/>
      <c r="JWP3002" s="388"/>
      <c r="JWQ3002" s="388"/>
      <c r="JWR3002" s="388"/>
      <c r="JWS3002" s="388"/>
      <c r="JWT3002" s="388"/>
      <c r="JWU3002" s="388"/>
      <c r="JWV3002" s="388"/>
      <c r="JWW3002" s="388"/>
      <c r="JWX3002" s="388"/>
      <c r="JWY3002" s="388"/>
      <c r="JWZ3002" s="388"/>
      <c r="JXA3002" s="388"/>
      <c r="JXB3002" s="388"/>
      <c r="JXC3002" s="388"/>
      <c r="JXD3002" s="388"/>
      <c r="JXE3002" s="388"/>
      <c r="JXF3002" s="388"/>
      <c r="JXG3002" s="388"/>
      <c r="JXH3002" s="388"/>
      <c r="JXI3002" s="388"/>
      <c r="JXJ3002" s="388"/>
      <c r="JXK3002" s="388"/>
      <c r="JXL3002" s="388"/>
      <c r="JXM3002" s="388"/>
      <c r="JXN3002" s="388"/>
      <c r="JXO3002" s="388"/>
      <c r="JXP3002" s="388"/>
      <c r="JXQ3002" s="388"/>
      <c r="JXR3002" s="388"/>
      <c r="JXS3002" s="388"/>
      <c r="JXT3002" s="388"/>
      <c r="JXU3002" s="388"/>
      <c r="JXV3002" s="388"/>
      <c r="JXW3002" s="388"/>
      <c r="JXX3002" s="388"/>
      <c r="JXY3002" s="388"/>
      <c r="JXZ3002" s="388"/>
      <c r="JYA3002" s="388"/>
      <c r="JYB3002" s="388"/>
      <c r="JYC3002" s="388"/>
      <c r="JYD3002" s="388"/>
      <c r="JYE3002" s="388"/>
      <c r="JYF3002" s="388"/>
      <c r="JYG3002" s="388"/>
      <c r="JYH3002" s="388"/>
      <c r="JYI3002" s="388"/>
      <c r="JYJ3002" s="388"/>
      <c r="JYK3002" s="388"/>
      <c r="JYL3002" s="388"/>
      <c r="JYM3002" s="388"/>
      <c r="JYN3002" s="388"/>
      <c r="JYO3002" s="388"/>
      <c r="JYP3002" s="388"/>
      <c r="JYQ3002" s="388"/>
      <c r="JYR3002" s="388"/>
      <c r="JYS3002" s="388"/>
      <c r="JYT3002" s="388"/>
      <c r="JYU3002" s="388"/>
      <c r="JYV3002" s="388"/>
      <c r="JYW3002" s="388"/>
      <c r="JYX3002" s="388"/>
      <c r="JYY3002" s="388"/>
      <c r="JYZ3002" s="388"/>
      <c r="JZA3002" s="388"/>
      <c r="JZB3002" s="388"/>
      <c r="JZC3002" s="388"/>
      <c r="JZD3002" s="388"/>
      <c r="JZE3002" s="388"/>
      <c r="JZF3002" s="388"/>
      <c r="JZG3002" s="388"/>
      <c r="JZH3002" s="388"/>
      <c r="JZI3002" s="388"/>
      <c r="JZJ3002" s="388"/>
      <c r="JZK3002" s="388"/>
      <c r="JZL3002" s="388"/>
      <c r="JZM3002" s="388"/>
      <c r="JZN3002" s="388"/>
      <c r="JZO3002" s="388"/>
      <c r="JZP3002" s="388"/>
      <c r="JZQ3002" s="388"/>
      <c r="JZR3002" s="388"/>
      <c r="JZS3002" s="388"/>
      <c r="JZT3002" s="388"/>
      <c r="JZU3002" s="388"/>
      <c r="JZV3002" s="388"/>
      <c r="JZW3002" s="388"/>
      <c r="JZX3002" s="388"/>
      <c r="JZY3002" s="388"/>
      <c r="JZZ3002" s="388"/>
      <c r="KAA3002" s="388"/>
      <c r="KAB3002" s="388"/>
      <c r="KAC3002" s="388"/>
      <c r="KAD3002" s="388"/>
      <c r="KAE3002" s="388"/>
      <c r="KAF3002" s="388"/>
      <c r="KAG3002" s="388"/>
      <c r="KAH3002" s="388"/>
      <c r="KAI3002" s="388"/>
      <c r="KAJ3002" s="388"/>
      <c r="KAK3002" s="388"/>
      <c r="KAL3002" s="388"/>
      <c r="KAM3002" s="388"/>
      <c r="KAN3002" s="388"/>
      <c r="KAO3002" s="388"/>
      <c r="KAP3002" s="388"/>
      <c r="KAQ3002" s="388"/>
      <c r="KAR3002" s="388"/>
      <c r="KAS3002" s="388"/>
      <c r="KAT3002" s="388"/>
      <c r="KAU3002" s="388"/>
      <c r="KAV3002" s="388"/>
      <c r="KAW3002" s="388"/>
      <c r="KAX3002" s="388"/>
      <c r="KAY3002" s="388"/>
      <c r="KAZ3002" s="388"/>
      <c r="KBA3002" s="388"/>
      <c r="KBB3002" s="388"/>
      <c r="KBC3002" s="388"/>
      <c r="KBD3002" s="388"/>
      <c r="KBE3002" s="388"/>
      <c r="KBF3002" s="388"/>
      <c r="KBG3002" s="388"/>
      <c r="KBH3002" s="388"/>
      <c r="KBI3002" s="388"/>
      <c r="KBJ3002" s="388"/>
      <c r="KBK3002" s="388"/>
      <c r="KBL3002" s="388"/>
      <c r="KBM3002" s="388"/>
      <c r="KBN3002" s="388"/>
      <c r="KBO3002" s="388"/>
      <c r="KBP3002" s="388"/>
      <c r="KBQ3002" s="388"/>
      <c r="KBR3002" s="388"/>
      <c r="KBS3002" s="388"/>
      <c r="KBT3002" s="388"/>
      <c r="KBU3002" s="388"/>
      <c r="KBV3002" s="388"/>
      <c r="KBW3002" s="388"/>
      <c r="KBX3002" s="388"/>
      <c r="KBY3002" s="388"/>
      <c r="KBZ3002" s="388"/>
      <c r="KCA3002" s="388"/>
      <c r="KCB3002" s="388"/>
      <c r="KCC3002" s="388"/>
      <c r="KCD3002" s="388"/>
      <c r="KCE3002" s="388"/>
      <c r="KCF3002" s="388"/>
      <c r="KCG3002" s="388"/>
      <c r="KCH3002" s="388"/>
      <c r="KCI3002" s="388"/>
      <c r="KCJ3002" s="388"/>
      <c r="KCK3002" s="388"/>
      <c r="KCL3002" s="388"/>
      <c r="KCM3002" s="388"/>
      <c r="KCN3002" s="388"/>
      <c r="KCO3002" s="388"/>
      <c r="KCP3002" s="388"/>
      <c r="KCQ3002" s="388"/>
      <c r="KCR3002" s="388"/>
      <c r="KCS3002" s="388"/>
      <c r="KCT3002" s="388"/>
      <c r="KCU3002" s="388"/>
      <c r="KCV3002" s="388"/>
      <c r="KCW3002" s="388"/>
      <c r="KCX3002" s="388"/>
      <c r="KCY3002" s="388"/>
      <c r="KCZ3002" s="388"/>
      <c r="KDA3002" s="388"/>
      <c r="KDB3002" s="388"/>
      <c r="KDC3002" s="388"/>
      <c r="KDD3002" s="388"/>
      <c r="KDE3002" s="388"/>
      <c r="KDF3002" s="388"/>
      <c r="KDG3002" s="388"/>
      <c r="KDH3002" s="388"/>
      <c r="KDI3002" s="388"/>
      <c r="KDJ3002" s="388"/>
      <c r="KDK3002" s="388"/>
      <c r="KDL3002" s="388"/>
      <c r="KDM3002" s="388"/>
      <c r="KDN3002" s="388"/>
      <c r="KDO3002" s="388"/>
      <c r="KDP3002" s="388"/>
      <c r="KDQ3002" s="388"/>
      <c r="KDR3002" s="388"/>
      <c r="KDS3002" s="388"/>
      <c r="KDT3002" s="388"/>
      <c r="KDU3002" s="388"/>
      <c r="KDV3002" s="388"/>
      <c r="KDW3002" s="388"/>
      <c r="KDX3002" s="388"/>
      <c r="KDY3002" s="388"/>
      <c r="KDZ3002" s="388"/>
      <c r="KEA3002" s="388"/>
      <c r="KEB3002" s="388"/>
      <c r="KEC3002" s="388"/>
      <c r="KED3002" s="388"/>
      <c r="KEE3002" s="388"/>
      <c r="KEF3002" s="388"/>
      <c r="KEG3002" s="388"/>
      <c r="KEH3002" s="388"/>
      <c r="KEI3002" s="388"/>
      <c r="KEJ3002" s="388"/>
      <c r="KEK3002" s="388"/>
      <c r="KEL3002" s="388"/>
      <c r="KEM3002" s="388"/>
      <c r="KEN3002" s="388"/>
      <c r="KEO3002" s="388"/>
      <c r="KEP3002" s="388"/>
      <c r="KEQ3002" s="388"/>
      <c r="KER3002" s="388"/>
      <c r="KES3002" s="388"/>
      <c r="KET3002" s="388"/>
      <c r="KEU3002" s="388"/>
      <c r="KEV3002" s="388"/>
      <c r="KEW3002" s="388"/>
      <c r="KEX3002" s="388"/>
      <c r="KEY3002" s="388"/>
      <c r="KEZ3002" s="388"/>
      <c r="KFA3002" s="388"/>
      <c r="KFB3002" s="388"/>
      <c r="KFC3002" s="388"/>
      <c r="KFD3002" s="388"/>
      <c r="KFE3002" s="388"/>
      <c r="KFF3002" s="388"/>
      <c r="KFG3002" s="388"/>
      <c r="KFH3002" s="388"/>
      <c r="KFI3002" s="388"/>
      <c r="KFJ3002" s="388"/>
      <c r="KFK3002" s="388"/>
      <c r="KFL3002" s="388"/>
      <c r="KFM3002" s="388"/>
      <c r="KFN3002" s="388"/>
      <c r="KFO3002" s="388"/>
      <c r="KFP3002" s="388"/>
      <c r="KFQ3002" s="388"/>
      <c r="KFR3002" s="388"/>
      <c r="KFS3002" s="388"/>
      <c r="KFT3002" s="388"/>
      <c r="KFU3002" s="388"/>
      <c r="KFV3002" s="388"/>
      <c r="KFW3002" s="388"/>
      <c r="KFX3002" s="388"/>
      <c r="KFY3002" s="388"/>
      <c r="KFZ3002" s="388"/>
      <c r="KGA3002" s="388"/>
      <c r="KGB3002" s="388"/>
      <c r="KGC3002" s="388"/>
      <c r="KGD3002" s="388"/>
      <c r="KGE3002" s="388"/>
      <c r="KGF3002" s="388"/>
      <c r="KGG3002" s="388"/>
      <c r="KGH3002" s="388"/>
      <c r="KGI3002" s="388"/>
      <c r="KGJ3002" s="388"/>
      <c r="KGK3002" s="388"/>
      <c r="KGL3002" s="388"/>
      <c r="KGM3002" s="388"/>
      <c r="KGN3002" s="388"/>
      <c r="KGO3002" s="388"/>
      <c r="KGP3002" s="388"/>
      <c r="KGQ3002" s="388"/>
      <c r="KGR3002" s="388"/>
      <c r="KGS3002" s="388"/>
      <c r="KGT3002" s="388"/>
      <c r="KGU3002" s="388"/>
      <c r="KGV3002" s="388"/>
      <c r="KGW3002" s="388"/>
      <c r="KGX3002" s="388"/>
      <c r="KGY3002" s="388"/>
      <c r="KGZ3002" s="388"/>
      <c r="KHA3002" s="388"/>
      <c r="KHB3002" s="388"/>
      <c r="KHC3002" s="388"/>
      <c r="KHD3002" s="388"/>
      <c r="KHE3002" s="388"/>
      <c r="KHF3002" s="388"/>
      <c r="KHG3002" s="388"/>
      <c r="KHH3002" s="388"/>
      <c r="KHI3002" s="388"/>
      <c r="KHJ3002" s="388"/>
      <c r="KHK3002" s="388"/>
      <c r="KHL3002" s="388"/>
      <c r="KHM3002" s="388"/>
      <c r="KHN3002" s="388"/>
      <c r="KHO3002" s="388"/>
      <c r="KHP3002" s="388"/>
      <c r="KHQ3002" s="388"/>
      <c r="KHR3002" s="388"/>
      <c r="KHS3002" s="388"/>
      <c r="KHT3002" s="388"/>
      <c r="KHU3002" s="388"/>
      <c r="KHV3002" s="388"/>
      <c r="KHW3002" s="388"/>
      <c r="KHX3002" s="388"/>
      <c r="KHY3002" s="388"/>
      <c r="KHZ3002" s="388"/>
      <c r="KIA3002" s="388"/>
      <c r="KIB3002" s="388"/>
      <c r="KIC3002" s="388"/>
      <c r="KID3002" s="388"/>
      <c r="KIE3002" s="388"/>
      <c r="KIF3002" s="388"/>
      <c r="KIG3002" s="388"/>
      <c r="KIH3002" s="388"/>
      <c r="KII3002" s="388"/>
      <c r="KIJ3002" s="388"/>
      <c r="KIK3002" s="388"/>
      <c r="KIL3002" s="388"/>
      <c r="KIM3002" s="388"/>
      <c r="KIN3002" s="388"/>
      <c r="KIO3002" s="388"/>
      <c r="KIP3002" s="388"/>
      <c r="KIQ3002" s="388"/>
      <c r="KIR3002" s="388"/>
      <c r="KIS3002" s="388"/>
      <c r="KIT3002" s="388"/>
      <c r="KIU3002" s="388"/>
      <c r="KIV3002" s="388"/>
      <c r="KIW3002" s="388"/>
      <c r="KIX3002" s="388"/>
      <c r="KIY3002" s="388"/>
      <c r="KIZ3002" s="388"/>
      <c r="KJA3002" s="388"/>
      <c r="KJB3002" s="388"/>
      <c r="KJC3002" s="388"/>
      <c r="KJD3002" s="388"/>
      <c r="KJE3002" s="388"/>
      <c r="KJF3002" s="388"/>
      <c r="KJG3002" s="388"/>
      <c r="KJH3002" s="388"/>
      <c r="KJI3002" s="388"/>
      <c r="KJJ3002" s="388"/>
      <c r="KJK3002" s="388"/>
      <c r="KJL3002" s="388"/>
      <c r="KJM3002" s="388"/>
      <c r="KJN3002" s="388"/>
      <c r="KJO3002" s="388"/>
      <c r="KJP3002" s="388"/>
      <c r="KJQ3002" s="388"/>
      <c r="KJR3002" s="388"/>
      <c r="KJS3002" s="388"/>
      <c r="KJT3002" s="388"/>
      <c r="KJU3002" s="388"/>
      <c r="KJV3002" s="388"/>
      <c r="KJW3002" s="388"/>
      <c r="KJX3002" s="388"/>
      <c r="KJY3002" s="388"/>
      <c r="KJZ3002" s="388"/>
      <c r="KKA3002" s="388"/>
      <c r="KKB3002" s="388"/>
      <c r="KKC3002" s="388"/>
      <c r="KKD3002" s="388"/>
      <c r="KKE3002" s="388"/>
      <c r="KKF3002" s="388"/>
      <c r="KKG3002" s="388"/>
      <c r="KKH3002" s="388"/>
      <c r="KKI3002" s="388"/>
      <c r="KKJ3002" s="388"/>
      <c r="KKK3002" s="388"/>
      <c r="KKL3002" s="388"/>
      <c r="KKM3002" s="388"/>
      <c r="KKN3002" s="388"/>
      <c r="KKO3002" s="388"/>
      <c r="KKP3002" s="388"/>
      <c r="KKQ3002" s="388"/>
      <c r="KKR3002" s="388"/>
      <c r="KKS3002" s="388"/>
      <c r="KKT3002" s="388"/>
      <c r="KKU3002" s="388"/>
      <c r="KKV3002" s="388"/>
      <c r="KKW3002" s="388"/>
      <c r="KKX3002" s="388"/>
      <c r="KKY3002" s="388"/>
      <c r="KKZ3002" s="388"/>
      <c r="KLA3002" s="388"/>
      <c r="KLB3002" s="388"/>
      <c r="KLC3002" s="388"/>
      <c r="KLD3002" s="388"/>
      <c r="KLE3002" s="388"/>
      <c r="KLF3002" s="388"/>
      <c r="KLG3002" s="388"/>
      <c r="KLH3002" s="388"/>
      <c r="KLI3002" s="388"/>
      <c r="KLJ3002" s="388"/>
      <c r="KLK3002" s="388"/>
      <c r="KLL3002" s="388"/>
      <c r="KLM3002" s="388"/>
      <c r="KLN3002" s="388"/>
      <c r="KLO3002" s="388"/>
      <c r="KLP3002" s="388"/>
      <c r="KLQ3002" s="388"/>
      <c r="KLR3002" s="388"/>
      <c r="KLS3002" s="388"/>
      <c r="KLT3002" s="388"/>
      <c r="KLU3002" s="388"/>
      <c r="KLV3002" s="388"/>
      <c r="KLW3002" s="388"/>
      <c r="KLX3002" s="388"/>
      <c r="KLY3002" s="388"/>
      <c r="KLZ3002" s="388"/>
      <c r="KMA3002" s="388"/>
      <c r="KMB3002" s="388"/>
      <c r="KMC3002" s="388"/>
      <c r="KMD3002" s="388"/>
      <c r="KME3002" s="388"/>
      <c r="KMF3002" s="388"/>
      <c r="KMG3002" s="388"/>
      <c r="KMH3002" s="388"/>
      <c r="KMI3002" s="388"/>
      <c r="KMJ3002" s="388"/>
      <c r="KMK3002" s="388"/>
      <c r="KML3002" s="388"/>
      <c r="KMM3002" s="388"/>
      <c r="KMN3002" s="388"/>
      <c r="KMO3002" s="388"/>
      <c r="KMP3002" s="388"/>
      <c r="KMQ3002" s="388"/>
      <c r="KMR3002" s="388"/>
      <c r="KMS3002" s="388"/>
      <c r="KMT3002" s="388"/>
      <c r="KMU3002" s="388"/>
      <c r="KMV3002" s="388"/>
      <c r="KMW3002" s="388"/>
      <c r="KMX3002" s="388"/>
      <c r="KMY3002" s="388"/>
      <c r="KMZ3002" s="388"/>
      <c r="KNA3002" s="388"/>
      <c r="KNB3002" s="388"/>
      <c r="KNC3002" s="388"/>
      <c r="KND3002" s="388"/>
      <c r="KNE3002" s="388"/>
      <c r="KNF3002" s="388"/>
      <c r="KNG3002" s="388"/>
      <c r="KNH3002" s="388"/>
      <c r="KNI3002" s="388"/>
      <c r="KNJ3002" s="388"/>
      <c r="KNK3002" s="388"/>
      <c r="KNL3002" s="388"/>
      <c r="KNM3002" s="388"/>
      <c r="KNN3002" s="388"/>
      <c r="KNO3002" s="388"/>
      <c r="KNP3002" s="388"/>
      <c r="KNQ3002" s="388"/>
      <c r="KNR3002" s="388"/>
      <c r="KNS3002" s="388"/>
      <c r="KNT3002" s="388"/>
      <c r="KNU3002" s="388"/>
      <c r="KNV3002" s="388"/>
      <c r="KNW3002" s="388"/>
      <c r="KNX3002" s="388"/>
      <c r="KNY3002" s="388"/>
      <c r="KNZ3002" s="388"/>
      <c r="KOA3002" s="388"/>
      <c r="KOB3002" s="388"/>
      <c r="KOC3002" s="388"/>
      <c r="KOD3002" s="388"/>
      <c r="KOE3002" s="388"/>
      <c r="KOF3002" s="388"/>
      <c r="KOG3002" s="388"/>
      <c r="KOH3002" s="388"/>
      <c r="KOI3002" s="388"/>
      <c r="KOJ3002" s="388"/>
      <c r="KOK3002" s="388"/>
      <c r="KOL3002" s="388"/>
      <c r="KOM3002" s="388"/>
      <c r="KON3002" s="388"/>
      <c r="KOO3002" s="388"/>
      <c r="KOP3002" s="388"/>
      <c r="KOQ3002" s="388"/>
      <c r="KOR3002" s="388"/>
      <c r="KOS3002" s="388"/>
      <c r="KOT3002" s="388"/>
      <c r="KOU3002" s="388"/>
      <c r="KOV3002" s="388"/>
      <c r="KOW3002" s="388"/>
      <c r="KOX3002" s="388"/>
      <c r="KOY3002" s="388"/>
      <c r="KOZ3002" s="388"/>
      <c r="KPA3002" s="388"/>
      <c r="KPB3002" s="388"/>
      <c r="KPC3002" s="388"/>
      <c r="KPD3002" s="388"/>
      <c r="KPE3002" s="388"/>
      <c r="KPF3002" s="388"/>
      <c r="KPG3002" s="388"/>
      <c r="KPH3002" s="388"/>
      <c r="KPI3002" s="388"/>
      <c r="KPJ3002" s="388"/>
      <c r="KPK3002" s="388"/>
      <c r="KPL3002" s="388"/>
      <c r="KPM3002" s="388"/>
      <c r="KPN3002" s="388"/>
      <c r="KPO3002" s="388"/>
      <c r="KPP3002" s="388"/>
      <c r="KPQ3002" s="388"/>
      <c r="KPR3002" s="388"/>
      <c r="KPS3002" s="388"/>
      <c r="KPT3002" s="388"/>
      <c r="KPU3002" s="388"/>
      <c r="KPV3002" s="388"/>
      <c r="KPW3002" s="388"/>
      <c r="KPX3002" s="388"/>
      <c r="KPY3002" s="388"/>
      <c r="KPZ3002" s="388"/>
      <c r="KQA3002" s="388"/>
      <c r="KQB3002" s="388"/>
      <c r="KQC3002" s="388"/>
      <c r="KQD3002" s="388"/>
      <c r="KQE3002" s="388"/>
      <c r="KQF3002" s="388"/>
      <c r="KQG3002" s="388"/>
      <c r="KQH3002" s="388"/>
      <c r="KQI3002" s="388"/>
      <c r="KQJ3002" s="388"/>
      <c r="KQK3002" s="388"/>
      <c r="KQL3002" s="388"/>
      <c r="KQM3002" s="388"/>
      <c r="KQN3002" s="388"/>
      <c r="KQO3002" s="388"/>
      <c r="KQP3002" s="388"/>
      <c r="KQQ3002" s="388"/>
      <c r="KQR3002" s="388"/>
      <c r="KQS3002" s="388"/>
      <c r="KQT3002" s="388"/>
      <c r="KQU3002" s="388"/>
      <c r="KQV3002" s="388"/>
      <c r="KQW3002" s="388"/>
      <c r="KQX3002" s="388"/>
      <c r="KQY3002" s="388"/>
      <c r="KQZ3002" s="388"/>
      <c r="KRA3002" s="388"/>
      <c r="KRB3002" s="388"/>
      <c r="KRC3002" s="388"/>
      <c r="KRD3002" s="388"/>
      <c r="KRE3002" s="388"/>
      <c r="KRF3002" s="388"/>
      <c r="KRG3002" s="388"/>
      <c r="KRH3002" s="388"/>
      <c r="KRI3002" s="388"/>
      <c r="KRJ3002" s="388"/>
      <c r="KRK3002" s="388"/>
      <c r="KRL3002" s="388"/>
      <c r="KRM3002" s="388"/>
      <c r="KRN3002" s="388"/>
      <c r="KRO3002" s="388"/>
      <c r="KRP3002" s="388"/>
      <c r="KRQ3002" s="388"/>
      <c r="KRR3002" s="388"/>
      <c r="KRS3002" s="388"/>
      <c r="KRT3002" s="388"/>
      <c r="KRU3002" s="388"/>
      <c r="KRV3002" s="388"/>
      <c r="KRW3002" s="388"/>
      <c r="KRX3002" s="388"/>
      <c r="KRY3002" s="388"/>
      <c r="KRZ3002" s="388"/>
      <c r="KSA3002" s="388"/>
      <c r="KSB3002" s="388"/>
      <c r="KSC3002" s="388"/>
      <c r="KSD3002" s="388"/>
      <c r="KSE3002" s="388"/>
      <c r="KSF3002" s="388"/>
      <c r="KSG3002" s="388"/>
      <c r="KSH3002" s="388"/>
      <c r="KSI3002" s="388"/>
      <c r="KSJ3002" s="388"/>
      <c r="KSK3002" s="388"/>
      <c r="KSL3002" s="388"/>
      <c r="KSM3002" s="388"/>
      <c r="KSN3002" s="388"/>
      <c r="KSO3002" s="388"/>
      <c r="KSP3002" s="388"/>
      <c r="KSQ3002" s="388"/>
      <c r="KSR3002" s="388"/>
      <c r="KSS3002" s="388"/>
      <c r="KST3002" s="388"/>
      <c r="KSU3002" s="388"/>
      <c r="KSV3002" s="388"/>
      <c r="KSW3002" s="388"/>
      <c r="KSX3002" s="388"/>
      <c r="KSY3002" s="388"/>
      <c r="KSZ3002" s="388"/>
      <c r="KTA3002" s="388"/>
      <c r="KTB3002" s="388"/>
      <c r="KTC3002" s="388"/>
      <c r="KTD3002" s="388"/>
      <c r="KTE3002" s="388"/>
      <c r="KTF3002" s="388"/>
      <c r="KTG3002" s="388"/>
      <c r="KTH3002" s="388"/>
      <c r="KTI3002" s="388"/>
      <c r="KTJ3002" s="388"/>
      <c r="KTK3002" s="388"/>
      <c r="KTL3002" s="388"/>
      <c r="KTM3002" s="388"/>
      <c r="KTN3002" s="388"/>
      <c r="KTO3002" s="388"/>
      <c r="KTP3002" s="388"/>
      <c r="KTQ3002" s="388"/>
      <c r="KTR3002" s="388"/>
      <c r="KTS3002" s="388"/>
      <c r="KTT3002" s="388"/>
      <c r="KTU3002" s="388"/>
      <c r="KTV3002" s="388"/>
      <c r="KTW3002" s="388"/>
      <c r="KTX3002" s="388"/>
      <c r="KTY3002" s="388"/>
      <c r="KTZ3002" s="388"/>
      <c r="KUA3002" s="388"/>
      <c r="KUB3002" s="388"/>
      <c r="KUC3002" s="388"/>
      <c r="KUD3002" s="388"/>
      <c r="KUE3002" s="388"/>
      <c r="KUF3002" s="388"/>
      <c r="KUG3002" s="388"/>
      <c r="KUH3002" s="388"/>
      <c r="KUI3002" s="388"/>
      <c r="KUJ3002" s="388"/>
      <c r="KUK3002" s="388"/>
      <c r="KUL3002" s="388"/>
      <c r="KUM3002" s="388"/>
      <c r="KUN3002" s="388"/>
      <c r="KUO3002" s="388"/>
      <c r="KUP3002" s="388"/>
      <c r="KUQ3002" s="388"/>
      <c r="KUR3002" s="388"/>
      <c r="KUS3002" s="388"/>
      <c r="KUT3002" s="388"/>
      <c r="KUU3002" s="388"/>
      <c r="KUV3002" s="388"/>
      <c r="KUW3002" s="388"/>
      <c r="KUX3002" s="388"/>
      <c r="KUY3002" s="388"/>
      <c r="KUZ3002" s="388"/>
      <c r="KVA3002" s="388"/>
      <c r="KVB3002" s="388"/>
      <c r="KVC3002" s="388"/>
      <c r="KVD3002" s="388"/>
      <c r="KVE3002" s="388"/>
      <c r="KVF3002" s="388"/>
      <c r="KVG3002" s="388"/>
      <c r="KVH3002" s="388"/>
      <c r="KVI3002" s="388"/>
      <c r="KVJ3002" s="388"/>
      <c r="KVK3002" s="388"/>
      <c r="KVL3002" s="388"/>
      <c r="KVM3002" s="388"/>
      <c r="KVN3002" s="388"/>
      <c r="KVO3002" s="388"/>
      <c r="KVP3002" s="388"/>
      <c r="KVQ3002" s="388"/>
      <c r="KVR3002" s="388"/>
      <c r="KVS3002" s="388"/>
      <c r="KVT3002" s="388"/>
      <c r="KVU3002" s="388"/>
      <c r="KVV3002" s="388"/>
      <c r="KVW3002" s="388"/>
      <c r="KVX3002" s="388"/>
      <c r="KVY3002" s="388"/>
      <c r="KVZ3002" s="388"/>
      <c r="KWA3002" s="388"/>
      <c r="KWB3002" s="388"/>
      <c r="KWC3002" s="388"/>
      <c r="KWD3002" s="388"/>
      <c r="KWE3002" s="388"/>
      <c r="KWF3002" s="388"/>
      <c r="KWG3002" s="388"/>
      <c r="KWH3002" s="388"/>
      <c r="KWI3002" s="388"/>
      <c r="KWJ3002" s="388"/>
      <c r="KWK3002" s="388"/>
      <c r="KWL3002" s="388"/>
      <c r="KWM3002" s="388"/>
      <c r="KWN3002" s="388"/>
      <c r="KWO3002" s="388"/>
      <c r="KWP3002" s="388"/>
      <c r="KWQ3002" s="388"/>
      <c r="KWR3002" s="388"/>
      <c r="KWS3002" s="388"/>
      <c r="KWT3002" s="388"/>
      <c r="KWU3002" s="388"/>
      <c r="KWV3002" s="388"/>
      <c r="KWW3002" s="388"/>
      <c r="KWX3002" s="388"/>
      <c r="KWY3002" s="388"/>
      <c r="KWZ3002" s="388"/>
      <c r="KXA3002" s="388"/>
      <c r="KXB3002" s="388"/>
      <c r="KXC3002" s="388"/>
      <c r="KXD3002" s="388"/>
      <c r="KXE3002" s="388"/>
      <c r="KXF3002" s="388"/>
      <c r="KXG3002" s="388"/>
      <c r="KXH3002" s="388"/>
      <c r="KXI3002" s="388"/>
      <c r="KXJ3002" s="388"/>
      <c r="KXK3002" s="388"/>
      <c r="KXL3002" s="388"/>
      <c r="KXM3002" s="388"/>
      <c r="KXN3002" s="388"/>
      <c r="KXO3002" s="388"/>
      <c r="KXP3002" s="388"/>
      <c r="KXQ3002" s="388"/>
      <c r="KXR3002" s="388"/>
      <c r="KXS3002" s="388"/>
      <c r="KXT3002" s="388"/>
      <c r="KXU3002" s="388"/>
      <c r="KXV3002" s="388"/>
      <c r="KXW3002" s="388"/>
      <c r="KXX3002" s="388"/>
      <c r="KXY3002" s="388"/>
      <c r="KXZ3002" s="388"/>
      <c r="KYA3002" s="388"/>
      <c r="KYB3002" s="388"/>
      <c r="KYC3002" s="388"/>
      <c r="KYD3002" s="388"/>
      <c r="KYE3002" s="388"/>
      <c r="KYF3002" s="388"/>
      <c r="KYG3002" s="388"/>
      <c r="KYH3002" s="388"/>
      <c r="KYI3002" s="388"/>
      <c r="KYJ3002" s="388"/>
      <c r="KYK3002" s="388"/>
      <c r="KYL3002" s="388"/>
      <c r="KYM3002" s="388"/>
      <c r="KYN3002" s="388"/>
      <c r="KYO3002" s="388"/>
      <c r="KYP3002" s="388"/>
      <c r="KYQ3002" s="388"/>
      <c r="KYR3002" s="388"/>
      <c r="KYS3002" s="388"/>
      <c r="KYT3002" s="388"/>
      <c r="KYU3002" s="388"/>
      <c r="KYV3002" s="388"/>
      <c r="KYW3002" s="388"/>
      <c r="KYX3002" s="388"/>
      <c r="KYY3002" s="388"/>
      <c r="KYZ3002" s="388"/>
      <c r="KZA3002" s="388"/>
      <c r="KZB3002" s="388"/>
      <c r="KZC3002" s="388"/>
      <c r="KZD3002" s="388"/>
      <c r="KZE3002" s="388"/>
      <c r="KZF3002" s="388"/>
      <c r="KZG3002" s="388"/>
      <c r="KZH3002" s="388"/>
      <c r="KZI3002" s="388"/>
      <c r="KZJ3002" s="388"/>
      <c r="KZK3002" s="388"/>
      <c r="KZL3002" s="388"/>
      <c r="KZM3002" s="388"/>
      <c r="KZN3002" s="388"/>
      <c r="KZO3002" s="388"/>
      <c r="KZP3002" s="388"/>
      <c r="KZQ3002" s="388"/>
      <c r="KZR3002" s="388"/>
      <c r="KZS3002" s="388"/>
      <c r="KZT3002" s="388"/>
      <c r="KZU3002" s="388"/>
      <c r="KZV3002" s="388"/>
      <c r="KZW3002" s="388"/>
      <c r="KZX3002" s="388"/>
      <c r="KZY3002" s="388"/>
      <c r="KZZ3002" s="388"/>
      <c r="LAA3002" s="388"/>
      <c r="LAB3002" s="388"/>
      <c r="LAC3002" s="388"/>
      <c r="LAD3002" s="388"/>
      <c r="LAE3002" s="388"/>
      <c r="LAF3002" s="388"/>
      <c r="LAG3002" s="388"/>
      <c r="LAH3002" s="388"/>
      <c r="LAI3002" s="388"/>
      <c r="LAJ3002" s="388"/>
      <c r="LAK3002" s="388"/>
      <c r="LAL3002" s="388"/>
      <c r="LAM3002" s="388"/>
      <c r="LAN3002" s="388"/>
      <c r="LAO3002" s="388"/>
      <c r="LAP3002" s="388"/>
      <c r="LAQ3002" s="388"/>
      <c r="LAR3002" s="388"/>
      <c r="LAS3002" s="388"/>
      <c r="LAT3002" s="388"/>
      <c r="LAU3002" s="388"/>
      <c r="LAV3002" s="388"/>
      <c r="LAW3002" s="388"/>
      <c r="LAX3002" s="388"/>
      <c r="LAY3002" s="388"/>
      <c r="LAZ3002" s="388"/>
      <c r="LBA3002" s="388"/>
      <c r="LBB3002" s="388"/>
      <c r="LBC3002" s="388"/>
      <c r="LBD3002" s="388"/>
      <c r="LBE3002" s="388"/>
      <c r="LBF3002" s="388"/>
      <c r="LBG3002" s="388"/>
      <c r="LBH3002" s="388"/>
      <c r="LBI3002" s="388"/>
      <c r="LBJ3002" s="388"/>
      <c r="LBK3002" s="388"/>
      <c r="LBL3002" s="388"/>
      <c r="LBM3002" s="388"/>
      <c r="LBN3002" s="388"/>
      <c r="LBO3002" s="388"/>
      <c r="LBP3002" s="388"/>
      <c r="LBQ3002" s="388"/>
      <c r="LBR3002" s="388"/>
      <c r="LBS3002" s="388"/>
      <c r="LBT3002" s="388"/>
      <c r="LBU3002" s="388"/>
      <c r="LBV3002" s="388"/>
      <c r="LBW3002" s="388"/>
      <c r="LBX3002" s="388"/>
      <c r="LBY3002" s="388"/>
      <c r="LBZ3002" s="388"/>
      <c r="LCA3002" s="388"/>
      <c r="LCB3002" s="388"/>
      <c r="LCC3002" s="388"/>
      <c r="LCD3002" s="388"/>
      <c r="LCE3002" s="388"/>
      <c r="LCF3002" s="388"/>
      <c r="LCG3002" s="388"/>
      <c r="LCH3002" s="388"/>
      <c r="LCI3002" s="388"/>
      <c r="LCJ3002" s="388"/>
      <c r="LCK3002" s="388"/>
      <c r="LCL3002" s="388"/>
      <c r="LCM3002" s="388"/>
      <c r="LCN3002" s="388"/>
      <c r="LCO3002" s="388"/>
      <c r="LCP3002" s="388"/>
      <c r="LCQ3002" s="388"/>
      <c r="LCR3002" s="388"/>
      <c r="LCS3002" s="388"/>
      <c r="LCT3002" s="388"/>
      <c r="LCU3002" s="388"/>
      <c r="LCV3002" s="388"/>
      <c r="LCW3002" s="388"/>
      <c r="LCX3002" s="388"/>
      <c r="LCY3002" s="388"/>
      <c r="LCZ3002" s="388"/>
      <c r="LDA3002" s="388"/>
      <c r="LDB3002" s="388"/>
      <c r="LDC3002" s="388"/>
      <c r="LDD3002" s="388"/>
      <c r="LDE3002" s="388"/>
      <c r="LDF3002" s="388"/>
      <c r="LDG3002" s="388"/>
      <c r="LDH3002" s="388"/>
      <c r="LDI3002" s="388"/>
      <c r="LDJ3002" s="388"/>
      <c r="LDK3002" s="388"/>
      <c r="LDL3002" s="388"/>
      <c r="LDM3002" s="388"/>
      <c r="LDN3002" s="388"/>
      <c r="LDO3002" s="388"/>
      <c r="LDP3002" s="388"/>
      <c r="LDQ3002" s="388"/>
      <c r="LDR3002" s="388"/>
      <c r="LDS3002" s="388"/>
      <c r="LDT3002" s="388"/>
      <c r="LDU3002" s="388"/>
      <c r="LDV3002" s="388"/>
      <c r="LDW3002" s="388"/>
      <c r="LDX3002" s="388"/>
      <c r="LDY3002" s="388"/>
      <c r="LDZ3002" s="388"/>
      <c r="LEA3002" s="388"/>
      <c r="LEB3002" s="388"/>
      <c r="LEC3002" s="388"/>
      <c r="LED3002" s="388"/>
      <c r="LEE3002" s="388"/>
      <c r="LEF3002" s="388"/>
      <c r="LEG3002" s="388"/>
      <c r="LEH3002" s="388"/>
      <c r="LEI3002" s="388"/>
      <c r="LEJ3002" s="388"/>
      <c r="LEK3002" s="388"/>
      <c r="LEL3002" s="388"/>
      <c r="LEM3002" s="388"/>
      <c r="LEN3002" s="388"/>
      <c r="LEO3002" s="388"/>
      <c r="LEP3002" s="388"/>
      <c r="LEQ3002" s="388"/>
      <c r="LER3002" s="388"/>
      <c r="LES3002" s="388"/>
      <c r="LET3002" s="388"/>
      <c r="LEU3002" s="388"/>
      <c r="LEV3002" s="388"/>
      <c r="LEW3002" s="388"/>
      <c r="LEX3002" s="388"/>
      <c r="LEY3002" s="388"/>
      <c r="LEZ3002" s="388"/>
      <c r="LFA3002" s="388"/>
      <c r="LFB3002" s="388"/>
      <c r="LFC3002" s="388"/>
      <c r="LFD3002" s="388"/>
      <c r="LFE3002" s="388"/>
      <c r="LFF3002" s="388"/>
      <c r="LFG3002" s="388"/>
      <c r="LFH3002" s="388"/>
      <c r="LFI3002" s="388"/>
      <c r="LFJ3002" s="388"/>
      <c r="LFK3002" s="388"/>
      <c r="LFL3002" s="388"/>
      <c r="LFM3002" s="388"/>
      <c r="LFN3002" s="388"/>
      <c r="LFO3002" s="388"/>
      <c r="LFP3002" s="388"/>
      <c r="LFQ3002" s="388"/>
      <c r="LFR3002" s="388"/>
      <c r="LFS3002" s="388"/>
      <c r="LFT3002" s="388"/>
      <c r="LFU3002" s="388"/>
      <c r="LFV3002" s="388"/>
      <c r="LFW3002" s="388"/>
      <c r="LFX3002" s="388"/>
      <c r="LFY3002" s="388"/>
      <c r="LFZ3002" s="388"/>
      <c r="LGA3002" s="388"/>
      <c r="LGB3002" s="388"/>
      <c r="LGC3002" s="388"/>
      <c r="LGD3002" s="388"/>
      <c r="LGE3002" s="388"/>
      <c r="LGF3002" s="388"/>
      <c r="LGG3002" s="388"/>
      <c r="LGH3002" s="388"/>
      <c r="LGI3002" s="388"/>
      <c r="LGJ3002" s="388"/>
      <c r="LGK3002" s="388"/>
      <c r="LGL3002" s="388"/>
      <c r="LGM3002" s="388"/>
      <c r="LGN3002" s="388"/>
      <c r="LGO3002" s="388"/>
      <c r="LGP3002" s="388"/>
      <c r="LGQ3002" s="388"/>
      <c r="LGR3002" s="388"/>
      <c r="LGS3002" s="388"/>
      <c r="LGT3002" s="388"/>
      <c r="LGU3002" s="388"/>
      <c r="LGV3002" s="388"/>
      <c r="LGW3002" s="388"/>
      <c r="LGX3002" s="388"/>
      <c r="LGY3002" s="388"/>
      <c r="LGZ3002" s="388"/>
      <c r="LHA3002" s="388"/>
      <c r="LHB3002" s="388"/>
      <c r="LHC3002" s="388"/>
      <c r="LHD3002" s="388"/>
      <c r="LHE3002" s="388"/>
      <c r="LHF3002" s="388"/>
      <c r="LHG3002" s="388"/>
      <c r="LHH3002" s="388"/>
      <c r="LHI3002" s="388"/>
      <c r="LHJ3002" s="388"/>
      <c r="LHK3002" s="388"/>
      <c r="LHL3002" s="388"/>
      <c r="LHM3002" s="388"/>
      <c r="LHN3002" s="388"/>
      <c r="LHO3002" s="388"/>
      <c r="LHP3002" s="388"/>
      <c r="LHQ3002" s="388"/>
      <c r="LHR3002" s="388"/>
      <c r="LHS3002" s="388"/>
      <c r="LHT3002" s="388"/>
      <c r="LHU3002" s="388"/>
      <c r="LHV3002" s="388"/>
      <c r="LHW3002" s="388"/>
      <c r="LHX3002" s="388"/>
      <c r="LHY3002" s="388"/>
      <c r="LHZ3002" s="388"/>
      <c r="LIA3002" s="388"/>
      <c r="LIB3002" s="388"/>
      <c r="LIC3002" s="388"/>
      <c r="LID3002" s="388"/>
      <c r="LIE3002" s="388"/>
      <c r="LIF3002" s="388"/>
      <c r="LIG3002" s="388"/>
      <c r="LIH3002" s="388"/>
      <c r="LII3002" s="388"/>
      <c r="LIJ3002" s="388"/>
      <c r="LIK3002" s="388"/>
      <c r="LIL3002" s="388"/>
      <c r="LIM3002" s="388"/>
      <c r="LIN3002" s="388"/>
      <c r="LIO3002" s="388"/>
      <c r="LIP3002" s="388"/>
      <c r="LIQ3002" s="388"/>
      <c r="LIR3002" s="388"/>
      <c r="LIS3002" s="388"/>
      <c r="LIT3002" s="388"/>
      <c r="LIU3002" s="388"/>
      <c r="LIV3002" s="388"/>
      <c r="LIW3002" s="388"/>
      <c r="LIX3002" s="388"/>
      <c r="LIY3002" s="388"/>
      <c r="LIZ3002" s="388"/>
      <c r="LJA3002" s="388"/>
      <c r="LJB3002" s="388"/>
      <c r="LJC3002" s="388"/>
      <c r="LJD3002" s="388"/>
      <c r="LJE3002" s="388"/>
      <c r="LJF3002" s="388"/>
      <c r="LJG3002" s="388"/>
      <c r="LJH3002" s="388"/>
      <c r="LJI3002" s="388"/>
      <c r="LJJ3002" s="388"/>
      <c r="LJK3002" s="388"/>
      <c r="LJL3002" s="388"/>
      <c r="LJM3002" s="388"/>
      <c r="LJN3002" s="388"/>
      <c r="LJO3002" s="388"/>
      <c r="LJP3002" s="388"/>
      <c r="LJQ3002" s="388"/>
      <c r="LJR3002" s="388"/>
      <c r="LJS3002" s="388"/>
      <c r="LJT3002" s="388"/>
      <c r="LJU3002" s="388"/>
      <c r="LJV3002" s="388"/>
      <c r="LJW3002" s="388"/>
      <c r="LJX3002" s="388"/>
      <c r="LJY3002" s="388"/>
      <c r="LJZ3002" s="388"/>
      <c r="LKA3002" s="388"/>
      <c r="LKB3002" s="388"/>
      <c r="LKC3002" s="388"/>
      <c r="LKD3002" s="388"/>
      <c r="LKE3002" s="388"/>
      <c r="LKF3002" s="388"/>
      <c r="LKG3002" s="388"/>
      <c r="LKH3002" s="388"/>
      <c r="LKI3002" s="388"/>
      <c r="LKJ3002" s="388"/>
      <c r="LKK3002" s="388"/>
      <c r="LKL3002" s="388"/>
      <c r="LKM3002" s="388"/>
      <c r="LKN3002" s="388"/>
      <c r="LKO3002" s="388"/>
      <c r="LKP3002" s="388"/>
      <c r="LKQ3002" s="388"/>
      <c r="LKR3002" s="388"/>
      <c r="LKS3002" s="388"/>
      <c r="LKT3002" s="388"/>
      <c r="LKU3002" s="388"/>
      <c r="LKV3002" s="388"/>
      <c r="LKW3002" s="388"/>
      <c r="LKX3002" s="388"/>
      <c r="LKY3002" s="388"/>
      <c r="LKZ3002" s="388"/>
      <c r="LLA3002" s="388"/>
      <c r="LLB3002" s="388"/>
      <c r="LLC3002" s="388"/>
      <c r="LLD3002" s="388"/>
      <c r="LLE3002" s="388"/>
      <c r="LLF3002" s="388"/>
      <c r="LLG3002" s="388"/>
      <c r="LLH3002" s="388"/>
      <c r="LLI3002" s="388"/>
      <c r="LLJ3002" s="388"/>
      <c r="LLK3002" s="388"/>
      <c r="LLL3002" s="388"/>
      <c r="LLM3002" s="388"/>
      <c r="LLN3002" s="388"/>
      <c r="LLO3002" s="388"/>
      <c r="LLP3002" s="388"/>
      <c r="LLQ3002" s="388"/>
      <c r="LLR3002" s="388"/>
      <c r="LLS3002" s="388"/>
      <c r="LLT3002" s="388"/>
      <c r="LLU3002" s="388"/>
      <c r="LLV3002" s="388"/>
      <c r="LLW3002" s="388"/>
      <c r="LLX3002" s="388"/>
      <c r="LLY3002" s="388"/>
      <c r="LLZ3002" s="388"/>
      <c r="LMA3002" s="388"/>
      <c r="LMB3002" s="388"/>
      <c r="LMC3002" s="388"/>
      <c r="LMD3002" s="388"/>
      <c r="LME3002" s="388"/>
      <c r="LMF3002" s="388"/>
      <c r="LMG3002" s="388"/>
      <c r="LMH3002" s="388"/>
      <c r="LMI3002" s="388"/>
      <c r="LMJ3002" s="388"/>
      <c r="LMK3002" s="388"/>
      <c r="LML3002" s="388"/>
      <c r="LMM3002" s="388"/>
      <c r="LMN3002" s="388"/>
      <c r="LMO3002" s="388"/>
      <c r="LMP3002" s="388"/>
      <c r="LMQ3002" s="388"/>
      <c r="LMR3002" s="388"/>
      <c r="LMS3002" s="388"/>
      <c r="LMT3002" s="388"/>
      <c r="LMU3002" s="388"/>
      <c r="LMV3002" s="388"/>
      <c r="LMW3002" s="388"/>
      <c r="LMX3002" s="388"/>
      <c r="LMY3002" s="388"/>
      <c r="LMZ3002" s="388"/>
      <c r="LNA3002" s="388"/>
      <c r="LNB3002" s="388"/>
      <c r="LNC3002" s="388"/>
      <c r="LND3002" s="388"/>
      <c r="LNE3002" s="388"/>
      <c r="LNF3002" s="388"/>
      <c r="LNG3002" s="388"/>
      <c r="LNH3002" s="388"/>
      <c r="LNI3002" s="388"/>
      <c r="LNJ3002" s="388"/>
      <c r="LNK3002" s="388"/>
      <c r="LNL3002" s="388"/>
      <c r="LNM3002" s="388"/>
      <c r="LNN3002" s="388"/>
      <c r="LNO3002" s="388"/>
      <c r="LNP3002" s="388"/>
      <c r="LNQ3002" s="388"/>
      <c r="LNR3002" s="388"/>
      <c r="LNS3002" s="388"/>
      <c r="LNT3002" s="388"/>
      <c r="LNU3002" s="388"/>
      <c r="LNV3002" s="388"/>
      <c r="LNW3002" s="388"/>
      <c r="LNX3002" s="388"/>
      <c r="LNY3002" s="388"/>
      <c r="LNZ3002" s="388"/>
      <c r="LOA3002" s="388"/>
      <c r="LOB3002" s="388"/>
      <c r="LOC3002" s="388"/>
      <c r="LOD3002" s="388"/>
      <c r="LOE3002" s="388"/>
      <c r="LOF3002" s="388"/>
      <c r="LOG3002" s="388"/>
      <c r="LOH3002" s="388"/>
      <c r="LOI3002" s="388"/>
      <c r="LOJ3002" s="388"/>
      <c r="LOK3002" s="388"/>
      <c r="LOL3002" s="388"/>
      <c r="LOM3002" s="388"/>
      <c r="LON3002" s="388"/>
      <c r="LOO3002" s="388"/>
      <c r="LOP3002" s="388"/>
      <c r="LOQ3002" s="388"/>
      <c r="LOR3002" s="388"/>
      <c r="LOS3002" s="388"/>
      <c r="LOT3002" s="388"/>
      <c r="LOU3002" s="388"/>
      <c r="LOV3002" s="388"/>
      <c r="LOW3002" s="388"/>
      <c r="LOX3002" s="388"/>
      <c r="LOY3002" s="388"/>
      <c r="LOZ3002" s="388"/>
      <c r="LPA3002" s="388"/>
      <c r="LPB3002" s="388"/>
      <c r="LPC3002" s="388"/>
      <c r="LPD3002" s="388"/>
      <c r="LPE3002" s="388"/>
      <c r="LPF3002" s="388"/>
      <c r="LPG3002" s="388"/>
      <c r="LPH3002" s="388"/>
      <c r="LPI3002" s="388"/>
      <c r="LPJ3002" s="388"/>
      <c r="LPK3002" s="388"/>
      <c r="LPL3002" s="388"/>
      <c r="LPM3002" s="388"/>
      <c r="LPN3002" s="388"/>
      <c r="LPO3002" s="388"/>
      <c r="LPP3002" s="388"/>
      <c r="LPQ3002" s="388"/>
      <c r="LPR3002" s="388"/>
      <c r="LPS3002" s="388"/>
      <c r="LPT3002" s="388"/>
      <c r="LPU3002" s="388"/>
      <c r="LPV3002" s="388"/>
      <c r="LPW3002" s="388"/>
      <c r="LPX3002" s="388"/>
      <c r="LPY3002" s="388"/>
      <c r="LPZ3002" s="388"/>
      <c r="LQA3002" s="388"/>
      <c r="LQB3002" s="388"/>
      <c r="LQC3002" s="388"/>
      <c r="LQD3002" s="388"/>
      <c r="LQE3002" s="388"/>
      <c r="LQF3002" s="388"/>
      <c r="LQG3002" s="388"/>
      <c r="LQH3002" s="388"/>
      <c r="LQI3002" s="388"/>
      <c r="LQJ3002" s="388"/>
      <c r="LQK3002" s="388"/>
      <c r="LQL3002" s="388"/>
      <c r="LQM3002" s="388"/>
      <c r="LQN3002" s="388"/>
      <c r="LQO3002" s="388"/>
      <c r="LQP3002" s="388"/>
      <c r="LQQ3002" s="388"/>
      <c r="LQR3002" s="388"/>
      <c r="LQS3002" s="388"/>
      <c r="LQT3002" s="388"/>
      <c r="LQU3002" s="388"/>
      <c r="LQV3002" s="388"/>
      <c r="LQW3002" s="388"/>
      <c r="LQX3002" s="388"/>
      <c r="LQY3002" s="388"/>
      <c r="LQZ3002" s="388"/>
      <c r="LRA3002" s="388"/>
      <c r="LRB3002" s="388"/>
      <c r="LRC3002" s="388"/>
      <c r="LRD3002" s="388"/>
      <c r="LRE3002" s="388"/>
      <c r="LRF3002" s="388"/>
      <c r="LRG3002" s="388"/>
      <c r="LRH3002" s="388"/>
      <c r="LRI3002" s="388"/>
      <c r="LRJ3002" s="388"/>
      <c r="LRK3002" s="388"/>
      <c r="LRL3002" s="388"/>
      <c r="LRM3002" s="388"/>
      <c r="LRN3002" s="388"/>
      <c r="LRO3002" s="388"/>
      <c r="LRP3002" s="388"/>
      <c r="LRQ3002" s="388"/>
      <c r="LRR3002" s="388"/>
      <c r="LRS3002" s="388"/>
      <c r="LRT3002" s="388"/>
      <c r="LRU3002" s="388"/>
      <c r="LRV3002" s="388"/>
      <c r="LRW3002" s="388"/>
      <c r="LRX3002" s="388"/>
      <c r="LRY3002" s="388"/>
      <c r="LRZ3002" s="388"/>
      <c r="LSA3002" s="388"/>
      <c r="LSB3002" s="388"/>
      <c r="LSC3002" s="388"/>
      <c r="LSD3002" s="388"/>
      <c r="LSE3002" s="388"/>
      <c r="LSF3002" s="388"/>
      <c r="LSG3002" s="388"/>
      <c r="LSH3002" s="388"/>
      <c r="LSI3002" s="388"/>
      <c r="LSJ3002" s="388"/>
      <c r="LSK3002" s="388"/>
      <c r="LSL3002" s="388"/>
      <c r="LSM3002" s="388"/>
      <c r="LSN3002" s="388"/>
      <c r="LSO3002" s="388"/>
      <c r="LSP3002" s="388"/>
      <c r="LSQ3002" s="388"/>
      <c r="LSR3002" s="388"/>
      <c r="LSS3002" s="388"/>
      <c r="LST3002" s="388"/>
      <c r="LSU3002" s="388"/>
      <c r="LSV3002" s="388"/>
      <c r="LSW3002" s="388"/>
      <c r="LSX3002" s="388"/>
      <c r="LSY3002" s="388"/>
      <c r="LSZ3002" s="388"/>
      <c r="LTA3002" s="388"/>
      <c r="LTB3002" s="388"/>
      <c r="LTC3002" s="388"/>
      <c r="LTD3002" s="388"/>
      <c r="LTE3002" s="388"/>
      <c r="LTF3002" s="388"/>
      <c r="LTG3002" s="388"/>
      <c r="LTH3002" s="388"/>
      <c r="LTI3002" s="388"/>
      <c r="LTJ3002" s="388"/>
      <c r="LTK3002" s="388"/>
      <c r="LTL3002" s="388"/>
      <c r="LTM3002" s="388"/>
      <c r="LTN3002" s="388"/>
      <c r="LTO3002" s="388"/>
      <c r="LTP3002" s="388"/>
      <c r="LTQ3002" s="388"/>
      <c r="LTR3002" s="388"/>
      <c r="LTS3002" s="388"/>
      <c r="LTT3002" s="388"/>
      <c r="LTU3002" s="388"/>
      <c r="LTV3002" s="388"/>
      <c r="LTW3002" s="388"/>
      <c r="LTX3002" s="388"/>
      <c r="LTY3002" s="388"/>
      <c r="LTZ3002" s="388"/>
      <c r="LUA3002" s="388"/>
      <c r="LUB3002" s="388"/>
      <c r="LUC3002" s="388"/>
      <c r="LUD3002" s="388"/>
      <c r="LUE3002" s="388"/>
      <c r="LUF3002" s="388"/>
      <c r="LUG3002" s="388"/>
      <c r="LUH3002" s="388"/>
      <c r="LUI3002" s="388"/>
      <c r="LUJ3002" s="388"/>
      <c r="LUK3002" s="388"/>
      <c r="LUL3002" s="388"/>
      <c r="LUM3002" s="388"/>
      <c r="LUN3002" s="388"/>
      <c r="LUO3002" s="388"/>
      <c r="LUP3002" s="388"/>
      <c r="LUQ3002" s="388"/>
      <c r="LUR3002" s="388"/>
      <c r="LUS3002" s="388"/>
      <c r="LUT3002" s="388"/>
      <c r="LUU3002" s="388"/>
      <c r="LUV3002" s="388"/>
      <c r="LUW3002" s="388"/>
      <c r="LUX3002" s="388"/>
      <c r="LUY3002" s="388"/>
      <c r="LUZ3002" s="388"/>
      <c r="LVA3002" s="388"/>
      <c r="LVB3002" s="388"/>
      <c r="LVC3002" s="388"/>
      <c r="LVD3002" s="388"/>
      <c r="LVE3002" s="388"/>
      <c r="LVF3002" s="388"/>
      <c r="LVG3002" s="388"/>
      <c r="LVH3002" s="388"/>
      <c r="LVI3002" s="388"/>
      <c r="LVJ3002" s="388"/>
      <c r="LVK3002" s="388"/>
      <c r="LVL3002" s="388"/>
      <c r="LVM3002" s="388"/>
      <c r="LVN3002" s="388"/>
      <c r="LVO3002" s="388"/>
      <c r="LVP3002" s="388"/>
      <c r="LVQ3002" s="388"/>
      <c r="LVR3002" s="388"/>
      <c r="LVS3002" s="388"/>
      <c r="LVT3002" s="388"/>
      <c r="LVU3002" s="388"/>
      <c r="LVV3002" s="388"/>
      <c r="LVW3002" s="388"/>
      <c r="LVX3002" s="388"/>
      <c r="LVY3002" s="388"/>
      <c r="LVZ3002" s="388"/>
      <c r="LWA3002" s="388"/>
      <c r="LWB3002" s="388"/>
      <c r="LWC3002" s="388"/>
      <c r="LWD3002" s="388"/>
      <c r="LWE3002" s="388"/>
      <c r="LWF3002" s="388"/>
      <c r="LWG3002" s="388"/>
      <c r="LWH3002" s="388"/>
      <c r="LWI3002" s="388"/>
      <c r="LWJ3002" s="388"/>
      <c r="LWK3002" s="388"/>
      <c r="LWL3002" s="388"/>
      <c r="LWM3002" s="388"/>
      <c r="LWN3002" s="388"/>
      <c r="LWO3002" s="388"/>
      <c r="LWP3002" s="388"/>
      <c r="LWQ3002" s="388"/>
      <c r="LWR3002" s="388"/>
      <c r="LWS3002" s="388"/>
      <c r="LWT3002" s="388"/>
      <c r="LWU3002" s="388"/>
      <c r="LWV3002" s="388"/>
      <c r="LWW3002" s="388"/>
      <c r="LWX3002" s="388"/>
      <c r="LWY3002" s="388"/>
      <c r="LWZ3002" s="388"/>
      <c r="LXA3002" s="388"/>
      <c r="LXB3002" s="388"/>
      <c r="LXC3002" s="388"/>
      <c r="LXD3002" s="388"/>
      <c r="LXE3002" s="388"/>
      <c r="LXF3002" s="388"/>
      <c r="LXG3002" s="388"/>
      <c r="LXH3002" s="388"/>
      <c r="LXI3002" s="388"/>
      <c r="LXJ3002" s="388"/>
      <c r="LXK3002" s="388"/>
      <c r="LXL3002" s="388"/>
      <c r="LXM3002" s="388"/>
      <c r="LXN3002" s="388"/>
      <c r="LXO3002" s="388"/>
      <c r="LXP3002" s="388"/>
      <c r="LXQ3002" s="388"/>
      <c r="LXR3002" s="388"/>
      <c r="LXS3002" s="388"/>
      <c r="LXT3002" s="388"/>
      <c r="LXU3002" s="388"/>
      <c r="LXV3002" s="388"/>
      <c r="LXW3002" s="388"/>
      <c r="LXX3002" s="388"/>
      <c r="LXY3002" s="388"/>
      <c r="LXZ3002" s="388"/>
      <c r="LYA3002" s="388"/>
      <c r="LYB3002" s="388"/>
      <c r="LYC3002" s="388"/>
      <c r="LYD3002" s="388"/>
      <c r="LYE3002" s="388"/>
      <c r="LYF3002" s="388"/>
      <c r="LYG3002" s="388"/>
      <c r="LYH3002" s="388"/>
      <c r="LYI3002" s="388"/>
      <c r="LYJ3002" s="388"/>
      <c r="LYK3002" s="388"/>
      <c r="LYL3002" s="388"/>
      <c r="LYM3002" s="388"/>
      <c r="LYN3002" s="388"/>
      <c r="LYO3002" s="388"/>
      <c r="LYP3002" s="388"/>
      <c r="LYQ3002" s="388"/>
      <c r="LYR3002" s="388"/>
      <c r="LYS3002" s="388"/>
      <c r="LYT3002" s="388"/>
      <c r="LYU3002" s="388"/>
      <c r="LYV3002" s="388"/>
      <c r="LYW3002" s="388"/>
      <c r="LYX3002" s="388"/>
      <c r="LYY3002" s="388"/>
      <c r="LYZ3002" s="388"/>
      <c r="LZA3002" s="388"/>
      <c r="LZB3002" s="388"/>
      <c r="LZC3002" s="388"/>
      <c r="LZD3002" s="388"/>
      <c r="LZE3002" s="388"/>
      <c r="LZF3002" s="388"/>
      <c r="LZG3002" s="388"/>
      <c r="LZH3002" s="388"/>
      <c r="LZI3002" s="388"/>
      <c r="LZJ3002" s="388"/>
      <c r="LZK3002" s="388"/>
      <c r="LZL3002" s="388"/>
      <c r="LZM3002" s="388"/>
      <c r="LZN3002" s="388"/>
      <c r="LZO3002" s="388"/>
      <c r="LZP3002" s="388"/>
      <c r="LZQ3002" s="388"/>
      <c r="LZR3002" s="388"/>
      <c r="LZS3002" s="388"/>
      <c r="LZT3002" s="388"/>
      <c r="LZU3002" s="388"/>
      <c r="LZV3002" s="388"/>
      <c r="LZW3002" s="388"/>
      <c r="LZX3002" s="388"/>
      <c r="LZY3002" s="388"/>
      <c r="LZZ3002" s="388"/>
      <c r="MAA3002" s="388"/>
      <c r="MAB3002" s="388"/>
      <c r="MAC3002" s="388"/>
      <c r="MAD3002" s="388"/>
      <c r="MAE3002" s="388"/>
      <c r="MAF3002" s="388"/>
      <c r="MAG3002" s="388"/>
      <c r="MAH3002" s="388"/>
      <c r="MAI3002" s="388"/>
      <c r="MAJ3002" s="388"/>
      <c r="MAK3002" s="388"/>
      <c r="MAL3002" s="388"/>
      <c r="MAM3002" s="388"/>
      <c r="MAN3002" s="388"/>
      <c r="MAO3002" s="388"/>
      <c r="MAP3002" s="388"/>
      <c r="MAQ3002" s="388"/>
      <c r="MAR3002" s="388"/>
      <c r="MAS3002" s="388"/>
      <c r="MAT3002" s="388"/>
      <c r="MAU3002" s="388"/>
      <c r="MAV3002" s="388"/>
      <c r="MAW3002" s="388"/>
      <c r="MAX3002" s="388"/>
      <c r="MAY3002" s="388"/>
      <c r="MAZ3002" s="388"/>
      <c r="MBA3002" s="388"/>
      <c r="MBB3002" s="388"/>
      <c r="MBC3002" s="388"/>
      <c r="MBD3002" s="388"/>
      <c r="MBE3002" s="388"/>
      <c r="MBF3002" s="388"/>
      <c r="MBG3002" s="388"/>
      <c r="MBH3002" s="388"/>
      <c r="MBI3002" s="388"/>
      <c r="MBJ3002" s="388"/>
      <c r="MBK3002" s="388"/>
      <c r="MBL3002" s="388"/>
      <c r="MBM3002" s="388"/>
      <c r="MBN3002" s="388"/>
      <c r="MBO3002" s="388"/>
      <c r="MBP3002" s="388"/>
      <c r="MBQ3002" s="388"/>
      <c r="MBR3002" s="388"/>
      <c r="MBS3002" s="388"/>
      <c r="MBT3002" s="388"/>
      <c r="MBU3002" s="388"/>
      <c r="MBV3002" s="388"/>
      <c r="MBW3002" s="388"/>
      <c r="MBX3002" s="388"/>
      <c r="MBY3002" s="388"/>
      <c r="MBZ3002" s="388"/>
      <c r="MCA3002" s="388"/>
      <c r="MCB3002" s="388"/>
      <c r="MCC3002" s="388"/>
      <c r="MCD3002" s="388"/>
      <c r="MCE3002" s="388"/>
      <c r="MCF3002" s="388"/>
      <c r="MCG3002" s="388"/>
      <c r="MCH3002" s="388"/>
      <c r="MCI3002" s="388"/>
      <c r="MCJ3002" s="388"/>
      <c r="MCK3002" s="388"/>
      <c r="MCL3002" s="388"/>
      <c r="MCM3002" s="388"/>
      <c r="MCN3002" s="388"/>
      <c r="MCO3002" s="388"/>
      <c r="MCP3002" s="388"/>
      <c r="MCQ3002" s="388"/>
      <c r="MCR3002" s="388"/>
      <c r="MCS3002" s="388"/>
      <c r="MCT3002" s="388"/>
      <c r="MCU3002" s="388"/>
      <c r="MCV3002" s="388"/>
      <c r="MCW3002" s="388"/>
      <c r="MCX3002" s="388"/>
      <c r="MCY3002" s="388"/>
      <c r="MCZ3002" s="388"/>
      <c r="MDA3002" s="388"/>
      <c r="MDB3002" s="388"/>
      <c r="MDC3002" s="388"/>
      <c r="MDD3002" s="388"/>
      <c r="MDE3002" s="388"/>
      <c r="MDF3002" s="388"/>
      <c r="MDG3002" s="388"/>
      <c r="MDH3002" s="388"/>
      <c r="MDI3002" s="388"/>
      <c r="MDJ3002" s="388"/>
      <c r="MDK3002" s="388"/>
      <c r="MDL3002" s="388"/>
      <c r="MDM3002" s="388"/>
      <c r="MDN3002" s="388"/>
      <c r="MDO3002" s="388"/>
      <c r="MDP3002" s="388"/>
      <c r="MDQ3002" s="388"/>
      <c r="MDR3002" s="388"/>
      <c r="MDS3002" s="388"/>
      <c r="MDT3002" s="388"/>
      <c r="MDU3002" s="388"/>
      <c r="MDV3002" s="388"/>
      <c r="MDW3002" s="388"/>
      <c r="MDX3002" s="388"/>
      <c r="MDY3002" s="388"/>
      <c r="MDZ3002" s="388"/>
      <c r="MEA3002" s="388"/>
      <c r="MEB3002" s="388"/>
      <c r="MEC3002" s="388"/>
      <c r="MED3002" s="388"/>
      <c r="MEE3002" s="388"/>
      <c r="MEF3002" s="388"/>
      <c r="MEG3002" s="388"/>
      <c r="MEH3002" s="388"/>
      <c r="MEI3002" s="388"/>
      <c r="MEJ3002" s="388"/>
      <c r="MEK3002" s="388"/>
      <c r="MEL3002" s="388"/>
      <c r="MEM3002" s="388"/>
      <c r="MEN3002" s="388"/>
      <c r="MEO3002" s="388"/>
      <c r="MEP3002" s="388"/>
      <c r="MEQ3002" s="388"/>
      <c r="MER3002" s="388"/>
      <c r="MES3002" s="388"/>
      <c r="MET3002" s="388"/>
      <c r="MEU3002" s="388"/>
      <c r="MEV3002" s="388"/>
      <c r="MEW3002" s="388"/>
      <c r="MEX3002" s="388"/>
      <c r="MEY3002" s="388"/>
      <c r="MEZ3002" s="388"/>
      <c r="MFA3002" s="388"/>
      <c r="MFB3002" s="388"/>
      <c r="MFC3002" s="388"/>
      <c r="MFD3002" s="388"/>
      <c r="MFE3002" s="388"/>
      <c r="MFF3002" s="388"/>
      <c r="MFG3002" s="388"/>
      <c r="MFH3002" s="388"/>
      <c r="MFI3002" s="388"/>
      <c r="MFJ3002" s="388"/>
      <c r="MFK3002" s="388"/>
      <c r="MFL3002" s="388"/>
      <c r="MFM3002" s="388"/>
      <c r="MFN3002" s="388"/>
      <c r="MFO3002" s="388"/>
      <c r="MFP3002" s="388"/>
      <c r="MFQ3002" s="388"/>
      <c r="MFR3002" s="388"/>
      <c r="MFS3002" s="388"/>
      <c r="MFT3002" s="388"/>
      <c r="MFU3002" s="388"/>
      <c r="MFV3002" s="388"/>
      <c r="MFW3002" s="388"/>
      <c r="MFX3002" s="388"/>
      <c r="MFY3002" s="388"/>
      <c r="MFZ3002" s="388"/>
      <c r="MGA3002" s="388"/>
      <c r="MGB3002" s="388"/>
      <c r="MGC3002" s="388"/>
      <c r="MGD3002" s="388"/>
      <c r="MGE3002" s="388"/>
      <c r="MGF3002" s="388"/>
      <c r="MGG3002" s="388"/>
      <c r="MGH3002" s="388"/>
      <c r="MGI3002" s="388"/>
      <c r="MGJ3002" s="388"/>
      <c r="MGK3002" s="388"/>
      <c r="MGL3002" s="388"/>
      <c r="MGM3002" s="388"/>
      <c r="MGN3002" s="388"/>
      <c r="MGO3002" s="388"/>
      <c r="MGP3002" s="388"/>
      <c r="MGQ3002" s="388"/>
      <c r="MGR3002" s="388"/>
      <c r="MGS3002" s="388"/>
      <c r="MGT3002" s="388"/>
      <c r="MGU3002" s="388"/>
      <c r="MGV3002" s="388"/>
      <c r="MGW3002" s="388"/>
      <c r="MGX3002" s="388"/>
      <c r="MGY3002" s="388"/>
      <c r="MGZ3002" s="388"/>
      <c r="MHA3002" s="388"/>
      <c r="MHB3002" s="388"/>
      <c r="MHC3002" s="388"/>
      <c r="MHD3002" s="388"/>
      <c r="MHE3002" s="388"/>
      <c r="MHF3002" s="388"/>
      <c r="MHG3002" s="388"/>
      <c r="MHH3002" s="388"/>
      <c r="MHI3002" s="388"/>
      <c r="MHJ3002" s="388"/>
      <c r="MHK3002" s="388"/>
      <c r="MHL3002" s="388"/>
      <c r="MHM3002" s="388"/>
      <c r="MHN3002" s="388"/>
      <c r="MHO3002" s="388"/>
      <c r="MHP3002" s="388"/>
      <c r="MHQ3002" s="388"/>
      <c r="MHR3002" s="388"/>
      <c r="MHS3002" s="388"/>
      <c r="MHT3002" s="388"/>
      <c r="MHU3002" s="388"/>
      <c r="MHV3002" s="388"/>
      <c r="MHW3002" s="388"/>
      <c r="MHX3002" s="388"/>
      <c r="MHY3002" s="388"/>
      <c r="MHZ3002" s="388"/>
      <c r="MIA3002" s="388"/>
      <c r="MIB3002" s="388"/>
      <c r="MIC3002" s="388"/>
      <c r="MID3002" s="388"/>
      <c r="MIE3002" s="388"/>
      <c r="MIF3002" s="388"/>
      <c r="MIG3002" s="388"/>
      <c r="MIH3002" s="388"/>
      <c r="MII3002" s="388"/>
      <c r="MIJ3002" s="388"/>
      <c r="MIK3002" s="388"/>
      <c r="MIL3002" s="388"/>
      <c r="MIM3002" s="388"/>
      <c r="MIN3002" s="388"/>
      <c r="MIO3002" s="388"/>
      <c r="MIP3002" s="388"/>
      <c r="MIQ3002" s="388"/>
      <c r="MIR3002" s="388"/>
      <c r="MIS3002" s="388"/>
      <c r="MIT3002" s="388"/>
      <c r="MIU3002" s="388"/>
      <c r="MIV3002" s="388"/>
      <c r="MIW3002" s="388"/>
      <c r="MIX3002" s="388"/>
      <c r="MIY3002" s="388"/>
      <c r="MIZ3002" s="388"/>
      <c r="MJA3002" s="388"/>
      <c r="MJB3002" s="388"/>
      <c r="MJC3002" s="388"/>
      <c r="MJD3002" s="388"/>
      <c r="MJE3002" s="388"/>
      <c r="MJF3002" s="388"/>
      <c r="MJG3002" s="388"/>
      <c r="MJH3002" s="388"/>
      <c r="MJI3002" s="388"/>
      <c r="MJJ3002" s="388"/>
      <c r="MJK3002" s="388"/>
      <c r="MJL3002" s="388"/>
      <c r="MJM3002" s="388"/>
      <c r="MJN3002" s="388"/>
      <c r="MJO3002" s="388"/>
      <c r="MJP3002" s="388"/>
      <c r="MJQ3002" s="388"/>
      <c r="MJR3002" s="388"/>
      <c r="MJS3002" s="388"/>
      <c r="MJT3002" s="388"/>
      <c r="MJU3002" s="388"/>
      <c r="MJV3002" s="388"/>
      <c r="MJW3002" s="388"/>
      <c r="MJX3002" s="388"/>
      <c r="MJY3002" s="388"/>
      <c r="MJZ3002" s="388"/>
      <c r="MKA3002" s="388"/>
      <c r="MKB3002" s="388"/>
      <c r="MKC3002" s="388"/>
      <c r="MKD3002" s="388"/>
      <c r="MKE3002" s="388"/>
      <c r="MKF3002" s="388"/>
      <c r="MKG3002" s="388"/>
      <c r="MKH3002" s="388"/>
      <c r="MKI3002" s="388"/>
      <c r="MKJ3002" s="388"/>
      <c r="MKK3002" s="388"/>
      <c r="MKL3002" s="388"/>
      <c r="MKM3002" s="388"/>
      <c r="MKN3002" s="388"/>
      <c r="MKO3002" s="388"/>
      <c r="MKP3002" s="388"/>
      <c r="MKQ3002" s="388"/>
      <c r="MKR3002" s="388"/>
      <c r="MKS3002" s="388"/>
      <c r="MKT3002" s="388"/>
      <c r="MKU3002" s="388"/>
      <c r="MKV3002" s="388"/>
      <c r="MKW3002" s="388"/>
      <c r="MKX3002" s="388"/>
      <c r="MKY3002" s="388"/>
      <c r="MKZ3002" s="388"/>
      <c r="MLA3002" s="388"/>
      <c r="MLB3002" s="388"/>
      <c r="MLC3002" s="388"/>
      <c r="MLD3002" s="388"/>
      <c r="MLE3002" s="388"/>
      <c r="MLF3002" s="388"/>
      <c r="MLG3002" s="388"/>
      <c r="MLH3002" s="388"/>
      <c r="MLI3002" s="388"/>
      <c r="MLJ3002" s="388"/>
      <c r="MLK3002" s="388"/>
      <c r="MLL3002" s="388"/>
      <c r="MLM3002" s="388"/>
      <c r="MLN3002" s="388"/>
      <c r="MLO3002" s="388"/>
      <c r="MLP3002" s="388"/>
      <c r="MLQ3002" s="388"/>
      <c r="MLR3002" s="388"/>
      <c r="MLS3002" s="388"/>
      <c r="MLT3002" s="388"/>
      <c r="MLU3002" s="388"/>
      <c r="MLV3002" s="388"/>
      <c r="MLW3002" s="388"/>
      <c r="MLX3002" s="388"/>
      <c r="MLY3002" s="388"/>
      <c r="MLZ3002" s="388"/>
      <c r="MMA3002" s="388"/>
      <c r="MMB3002" s="388"/>
      <c r="MMC3002" s="388"/>
      <c r="MMD3002" s="388"/>
      <c r="MME3002" s="388"/>
      <c r="MMF3002" s="388"/>
      <c r="MMG3002" s="388"/>
      <c r="MMH3002" s="388"/>
      <c r="MMI3002" s="388"/>
      <c r="MMJ3002" s="388"/>
      <c r="MMK3002" s="388"/>
      <c r="MML3002" s="388"/>
      <c r="MMM3002" s="388"/>
      <c r="MMN3002" s="388"/>
      <c r="MMO3002" s="388"/>
      <c r="MMP3002" s="388"/>
      <c r="MMQ3002" s="388"/>
      <c r="MMR3002" s="388"/>
      <c r="MMS3002" s="388"/>
      <c r="MMT3002" s="388"/>
      <c r="MMU3002" s="388"/>
      <c r="MMV3002" s="388"/>
      <c r="MMW3002" s="388"/>
      <c r="MMX3002" s="388"/>
      <c r="MMY3002" s="388"/>
      <c r="MMZ3002" s="388"/>
      <c r="MNA3002" s="388"/>
      <c r="MNB3002" s="388"/>
      <c r="MNC3002" s="388"/>
      <c r="MND3002" s="388"/>
      <c r="MNE3002" s="388"/>
      <c r="MNF3002" s="388"/>
      <c r="MNG3002" s="388"/>
      <c r="MNH3002" s="388"/>
      <c r="MNI3002" s="388"/>
      <c r="MNJ3002" s="388"/>
      <c r="MNK3002" s="388"/>
      <c r="MNL3002" s="388"/>
      <c r="MNM3002" s="388"/>
      <c r="MNN3002" s="388"/>
      <c r="MNO3002" s="388"/>
      <c r="MNP3002" s="388"/>
      <c r="MNQ3002" s="388"/>
      <c r="MNR3002" s="388"/>
      <c r="MNS3002" s="388"/>
      <c r="MNT3002" s="388"/>
      <c r="MNU3002" s="388"/>
      <c r="MNV3002" s="388"/>
      <c r="MNW3002" s="388"/>
      <c r="MNX3002" s="388"/>
      <c r="MNY3002" s="388"/>
      <c r="MNZ3002" s="388"/>
      <c r="MOA3002" s="388"/>
      <c r="MOB3002" s="388"/>
      <c r="MOC3002" s="388"/>
      <c r="MOD3002" s="388"/>
      <c r="MOE3002" s="388"/>
      <c r="MOF3002" s="388"/>
      <c r="MOG3002" s="388"/>
      <c r="MOH3002" s="388"/>
      <c r="MOI3002" s="388"/>
      <c r="MOJ3002" s="388"/>
      <c r="MOK3002" s="388"/>
      <c r="MOL3002" s="388"/>
      <c r="MOM3002" s="388"/>
      <c r="MON3002" s="388"/>
      <c r="MOO3002" s="388"/>
      <c r="MOP3002" s="388"/>
      <c r="MOQ3002" s="388"/>
      <c r="MOR3002" s="388"/>
      <c r="MOS3002" s="388"/>
      <c r="MOT3002" s="388"/>
      <c r="MOU3002" s="388"/>
      <c r="MOV3002" s="388"/>
      <c r="MOW3002" s="388"/>
      <c r="MOX3002" s="388"/>
      <c r="MOY3002" s="388"/>
      <c r="MOZ3002" s="388"/>
      <c r="MPA3002" s="388"/>
      <c r="MPB3002" s="388"/>
      <c r="MPC3002" s="388"/>
      <c r="MPD3002" s="388"/>
      <c r="MPE3002" s="388"/>
      <c r="MPF3002" s="388"/>
      <c r="MPG3002" s="388"/>
      <c r="MPH3002" s="388"/>
      <c r="MPI3002" s="388"/>
      <c r="MPJ3002" s="388"/>
      <c r="MPK3002" s="388"/>
      <c r="MPL3002" s="388"/>
      <c r="MPM3002" s="388"/>
      <c r="MPN3002" s="388"/>
      <c r="MPO3002" s="388"/>
      <c r="MPP3002" s="388"/>
      <c r="MPQ3002" s="388"/>
      <c r="MPR3002" s="388"/>
      <c r="MPS3002" s="388"/>
      <c r="MPT3002" s="388"/>
      <c r="MPU3002" s="388"/>
      <c r="MPV3002" s="388"/>
      <c r="MPW3002" s="388"/>
      <c r="MPX3002" s="388"/>
      <c r="MPY3002" s="388"/>
      <c r="MPZ3002" s="388"/>
      <c r="MQA3002" s="388"/>
      <c r="MQB3002" s="388"/>
      <c r="MQC3002" s="388"/>
      <c r="MQD3002" s="388"/>
      <c r="MQE3002" s="388"/>
      <c r="MQF3002" s="388"/>
      <c r="MQG3002" s="388"/>
      <c r="MQH3002" s="388"/>
      <c r="MQI3002" s="388"/>
      <c r="MQJ3002" s="388"/>
      <c r="MQK3002" s="388"/>
      <c r="MQL3002" s="388"/>
      <c r="MQM3002" s="388"/>
      <c r="MQN3002" s="388"/>
      <c r="MQO3002" s="388"/>
      <c r="MQP3002" s="388"/>
      <c r="MQQ3002" s="388"/>
      <c r="MQR3002" s="388"/>
      <c r="MQS3002" s="388"/>
      <c r="MQT3002" s="388"/>
      <c r="MQU3002" s="388"/>
      <c r="MQV3002" s="388"/>
      <c r="MQW3002" s="388"/>
      <c r="MQX3002" s="388"/>
      <c r="MQY3002" s="388"/>
      <c r="MQZ3002" s="388"/>
      <c r="MRA3002" s="388"/>
      <c r="MRB3002" s="388"/>
      <c r="MRC3002" s="388"/>
      <c r="MRD3002" s="388"/>
      <c r="MRE3002" s="388"/>
      <c r="MRF3002" s="388"/>
      <c r="MRG3002" s="388"/>
      <c r="MRH3002" s="388"/>
      <c r="MRI3002" s="388"/>
      <c r="MRJ3002" s="388"/>
      <c r="MRK3002" s="388"/>
      <c r="MRL3002" s="388"/>
      <c r="MRM3002" s="388"/>
      <c r="MRN3002" s="388"/>
      <c r="MRO3002" s="388"/>
      <c r="MRP3002" s="388"/>
      <c r="MRQ3002" s="388"/>
      <c r="MRR3002" s="388"/>
      <c r="MRS3002" s="388"/>
      <c r="MRT3002" s="388"/>
      <c r="MRU3002" s="388"/>
      <c r="MRV3002" s="388"/>
      <c r="MRW3002" s="388"/>
      <c r="MRX3002" s="388"/>
      <c r="MRY3002" s="388"/>
      <c r="MRZ3002" s="388"/>
      <c r="MSA3002" s="388"/>
      <c r="MSB3002" s="388"/>
      <c r="MSC3002" s="388"/>
      <c r="MSD3002" s="388"/>
      <c r="MSE3002" s="388"/>
      <c r="MSF3002" s="388"/>
      <c r="MSG3002" s="388"/>
      <c r="MSH3002" s="388"/>
      <c r="MSI3002" s="388"/>
      <c r="MSJ3002" s="388"/>
      <c r="MSK3002" s="388"/>
      <c r="MSL3002" s="388"/>
      <c r="MSM3002" s="388"/>
      <c r="MSN3002" s="388"/>
      <c r="MSO3002" s="388"/>
      <c r="MSP3002" s="388"/>
      <c r="MSQ3002" s="388"/>
      <c r="MSR3002" s="388"/>
      <c r="MSS3002" s="388"/>
      <c r="MST3002" s="388"/>
      <c r="MSU3002" s="388"/>
      <c r="MSV3002" s="388"/>
      <c r="MSW3002" s="388"/>
      <c r="MSX3002" s="388"/>
      <c r="MSY3002" s="388"/>
      <c r="MSZ3002" s="388"/>
      <c r="MTA3002" s="388"/>
      <c r="MTB3002" s="388"/>
      <c r="MTC3002" s="388"/>
      <c r="MTD3002" s="388"/>
      <c r="MTE3002" s="388"/>
      <c r="MTF3002" s="388"/>
      <c r="MTG3002" s="388"/>
      <c r="MTH3002" s="388"/>
      <c r="MTI3002" s="388"/>
      <c r="MTJ3002" s="388"/>
      <c r="MTK3002" s="388"/>
      <c r="MTL3002" s="388"/>
      <c r="MTM3002" s="388"/>
      <c r="MTN3002" s="388"/>
      <c r="MTO3002" s="388"/>
      <c r="MTP3002" s="388"/>
      <c r="MTQ3002" s="388"/>
      <c r="MTR3002" s="388"/>
      <c r="MTS3002" s="388"/>
      <c r="MTT3002" s="388"/>
      <c r="MTU3002" s="388"/>
      <c r="MTV3002" s="388"/>
      <c r="MTW3002" s="388"/>
      <c r="MTX3002" s="388"/>
      <c r="MTY3002" s="388"/>
      <c r="MTZ3002" s="388"/>
      <c r="MUA3002" s="388"/>
      <c r="MUB3002" s="388"/>
      <c r="MUC3002" s="388"/>
      <c r="MUD3002" s="388"/>
      <c r="MUE3002" s="388"/>
      <c r="MUF3002" s="388"/>
      <c r="MUG3002" s="388"/>
      <c r="MUH3002" s="388"/>
      <c r="MUI3002" s="388"/>
      <c r="MUJ3002" s="388"/>
      <c r="MUK3002" s="388"/>
      <c r="MUL3002" s="388"/>
      <c r="MUM3002" s="388"/>
      <c r="MUN3002" s="388"/>
      <c r="MUO3002" s="388"/>
      <c r="MUP3002" s="388"/>
      <c r="MUQ3002" s="388"/>
      <c r="MUR3002" s="388"/>
      <c r="MUS3002" s="388"/>
      <c r="MUT3002" s="388"/>
      <c r="MUU3002" s="388"/>
      <c r="MUV3002" s="388"/>
      <c r="MUW3002" s="388"/>
      <c r="MUX3002" s="388"/>
      <c r="MUY3002" s="388"/>
      <c r="MUZ3002" s="388"/>
      <c r="MVA3002" s="388"/>
      <c r="MVB3002" s="388"/>
      <c r="MVC3002" s="388"/>
      <c r="MVD3002" s="388"/>
      <c r="MVE3002" s="388"/>
      <c r="MVF3002" s="388"/>
      <c r="MVG3002" s="388"/>
      <c r="MVH3002" s="388"/>
      <c r="MVI3002" s="388"/>
      <c r="MVJ3002" s="388"/>
      <c r="MVK3002" s="388"/>
      <c r="MVL3002" s="388"/>
      <c r="MVM3002" s="388"/>
      <c r="MVN3002" s="388"/>
      <c r="MVO3002" s="388"/>
      <c r="MVP3002" s="388"/>
      <c r="MVQ3002" s="388"/>
      <c r="MVR3002" s="388"/>
      <c r="MVS3002" s="388"/>
      <c r="MVT3002" s="388"/>
      <c r="MVU3002" s="388"/>
      <c r="MVV3002" s="388"/>
      <c r="MVW3002" s="388"/>
      <c r="MVX3002" s="388"/>
      <c r="MVY3002" s="388"/>
      <c r="MVZ3002" s="388"/>
      <c r="MWA3002" s="388"/>
      <c r="MWB3002" s="388"/>
      <c r="MWC3002" s="388"/>
      <c r="MWD3002" s="388"/>
      <c r="MWE3002" s="388"/>
      <c r="MWF3002" s="388"/>
      <c r="MWG3002" s="388"/>
      <c r="MWH3002" s="388"/>
      <c r="MWI3002" s="388"/>
      <c r="MWJ3002" s="388"/>
      <c r="MWK3002" s="388"/>
      <c r="MWL3002" s="388"/>
      <c r="MWM3002" s="388"/>
      <c r="MWN3002" s="388"/>
      <c r="MWO3002" s="388"/>
      <c r="MWP3002" s="388"/>
      <c r="MWQ3002" s="388"/>
      <c r="MWR3002" s="388"/>
      <c r="MWS3002" s="388"/>
      <c r="MWT3002" s="388"/>
      <c r="MWU3002" s="388"/>
      <c r="MWV3002" s="388"/>
      <c r="MWW3002" s="388"/>
      <c r="MWX3002" s="388"/>
      <c r="MWY3002" s="388"/>
      <c r="MWZ3002" s="388"/>
      <c r="MXA3002" s="388"/>
      <c r="MXB3002" s="388"/>
      <c r="MXC3002" s="388"/>
      <c r="MXD3002" s="388"/>
      <c r="MXE3002" s="388"/>
      <c r="MXF3002" s="388"/>
      <c r="MXG3002" s="388"/>
      <c r="MXH3002" s="388"/>
      <c r="MXI3002" s="388"/>
      <c r="MXJ3002" s="388"/>
      <c r="MXK3002" s="388"/>
      <c r="MXL3002" s="388"/>
      <c r="MXM3002" s="388"/>
      <c r="MXN3002" s="388"/>
      <c r="MXO3002" s="388"/>
      <c r="MXP3002" s="388"/>
      <c r="MXQ3002" s="388"/>
      <c r="MXR3002" s="388"/>
      <c r="MXS3002" s="388"/>
      <c r="MXT3002" s="388"/>
      <c r="MXU3002" s="388"/>
      <c r="MXV3002" s="388"/>
      <c r="MXW3002" s="388"/>
      <c r="MXX3002" s="388"/>
      <c r="MXY3002" s="388"/>
      <c r="MXZ3002" s="388"/>
      <c r="MYA3002" s="388"/>
      <c r="MYB3002" s="388"/>
      <c r="MYC3002" s="388"/>
      <c r="MYD3002" s="388"/>
      <c r="MYE3002" s="388"/>
      <c r="MYF3002" s="388"/>
      <c r="MYG3002" s="388"/>
      <c r="MYH3002" s="388"/>
      <c r="MYI3002" s="388"/>
      <c r="MYJ3002" s="388"/>
      <c r="MYK3002" s="388"/>
      <c r="MYL3002" s="388"/>
      <c r="MYM3002" s="388"/>
      <c r="MYN3002" s="388"/>
      <c r="MYO3002" s="388"/>
      <c r="MYP3002" s="388"/>
      <c r="MYQ3002" s="388"/>
      <c r="MYR3002" s="388"/>
      <c r="MYS3002" s="388"/>
      <c r="MYT3002" s="388"/>
      <c r="MYU3002" s="388"/>
      <c r="MYV3002" s="388"/>
      <c r="MYW3002" s="388"/>
      <c r="MYX3002" s="388"/>
      <c r="MYY3002" s="388"/>
      <c r="MYZ3002" s="388"/>
      <c r="MZA3002" s="388"/>
      <c r="MZB3002" s="388"/>
      <c r="MZC3002" s="388"/>
      <c r="MZD3002" s="388"/>
      <c r="MZE3002" s="388"/>
      <c r="MZF3002" s="388"/>
      <c r="MZG3002" s="388"/>
      <c r="MZH3002" s="388"/>
      <c r="MZI3002" s="388"/>
      <c r="MZJ3002" s="388"/>
      <c r="MZK3002" s="388"/>
      <c r="MZL3002" s="388"/>
      <c r="MZM3002" s="388"/>
      <c r="MZN3002" s="388"/>
      <c r="MZO3002" s="388"/>
      <c r="MZP3002" s="388"/>
      <c r="MZQ3002" s="388"/>
      <c r="MZR3002" s="388"/>
      <c r="MZS3002" s="388"/>
      <c r="MZT3002" s="388"/>
      <c r="MZU3002" s="388"/>
      <c r="MZV3002" s="388"/>
      <c r="MZW3002" s="388"/>
      <c r="MZX3002" s="388"/>
      <c r="MZY3002" s="388"/>
      <c r="MZZ3002" s="388"/>
      <c r="NAA3002" s="388"/>
      <c r="NAB3002" s="388"/>
      <c r="NAC3002" s="388"/>
      <c r="NAD3002" s="388"/>
      <c r="NAE3002" s="388"/>
      <c r="NAF3002" s="388"/>
      <c r="NAG3002" s="388"/>
      <c r="NAH3002" s="388"/>
      <c r="NAI3002" s="388"/>
      <c r="NAJ3002" s="388"/>
      <c r="NAK3002" s="388"/>
      <c r="NAL3002" s="388"/>
      <c r="NAM3002" s="388"/>
      <c r="NAN3002" s="388"/>
      <c r="NAO3002" s="388"/>
      <c r="NAP3002" s="388"/>
      <c r="NAQ3002" s="388"/>
      <c r="NAR3002" s="388"/>
      <c r="NAS3002" s="388"/>
      <c r="NAT3002" s="388"/>
      <c r="NAU3002" s="388"/>
      <c r="NAV3002" s="388"/>
      <c r="NAW3002" s="388"/>
      <c r="NAX3002" s="388"/>
      <c r="NAY3002" s="388"/>
      <c r="NAZ3002" s="388"/>
      <c r="NBA3002" s="388"/>
      <c r="NBB3002" s="388"/>
      <c r="NBC3002" s="388"/>
      <c r="NBD3002" s="388"/>
      <c r="NBE3002" s="388"/>
      <c r="NBF3002" s="388"/>
      <c r="NBG3002" s="388"/>
      <c r="NBH3002" s="388"/>
      <c r="NBI3002" s="388"/>
      <c r="NBJ3002" s="388"/>
      <c r="NBK3002" s="388"/>
      <c r="NBL3002" s="388"/>
      <c r="NBM3002" s="388"/>
      <c r="NBN3002" s="388"/>
      <c r="NBO3002" s="388"/>
      <c r="NBP3002" s="388"/>
      <c r="NBQ3002" s="388"/>
      <c r="NBR3002" s="388"/>
      <c r="NBS3002" s="388"/>
      <c r="NBT3002" s="388"/>
      <c r="NBU3002" s="388"/>
      <c r="NBV3002" s="388"/>
      <c r="NBW3002" s="388"/>
      <c r="NBX3002" s="388"/>
      <c r="NBY3002" s="388"/>
      <c r="NBZ3002" s="388"/>
      <c r="NCA3002" s="388"/>
      <c r="NCB3002" s="388"/>
      <c r="NCC3002" s="388"/>
      <c r="NCD3002" s="388"/>
      <c r="NCE3002" s="388"/>
      <c r="NCF3002" s="388"/>
      <c r="NCG3002" s="388"/>
      <c r="NCH3002" s="388"/>
      <c r="NCI3002" s="388"/>
      <c r="NCJ3002" s="388"/>
      <c r="NCK3002" s="388"/>
      <c r="NCL3002" s="388"/>
      <c r="NCM3002" s="388"/>
      <c r="NCN3002" s="388"/>
      <c r="NCO3002" s="388"/>
      <c r="NCP3002" s="388"/>
      <c r="NCQ3002" s="388"/>
      <c r="NCR3002" s="388"/>
      <c r="NCS3002" s="388"/>
      <c r="NCT3002" s="388"/>
      <c r="NCU3002" s="388"/>
      <c r="NCV3002" s="388"/>
      <c r="NCW3002" s="388"/>
      <c r="NCX3002" s="388"/>
      <c r="NCY3002" s="388"/>
      <c r="NCZ3002" s="388"/>
      <c r="NDA3002" s="388"/>
      <c r="NDB3002" s="388"/>
      <c r="NDC3002" s="388"/>
      <c r="NDD3002" s="388"/>
      <c r="NDE3002" s="388"/>
      <c r="NDF3002" s="388"/>
      <c r="NDG3002" s="388"/>
      <c r="NDH3002" s="388"/>
      <c r="NDI3002" s="388"/>
      <c r="NDJ3002" s="388"/>
      <c r="NDK3002" s="388"/>
      <c r="NDL3002" s="388"/>
      <c r="NDM3002" s="388"/>
      <c r="NDN3002" s="388"/>
      <c r="NDO3002" s="388"/>
      <c r="NDP3002" s="388"/>
      <c r="NDQ3002" s="388"/>
      <c r="NDR3002" s="388"/>
      <c r="NDS3002" s="388"/>
      <c r="NDT3002" s="388"/>
      <c r="NDU3002" s="388"/>
      <c r="NDV3002" s="388"/>
      <c r="NDW3002" s="388"/>
      <c r="NDX3002" s="388"/>
      <c r="NDY3002" s="388"/>
      <c r="NDZ3002" s="388"/>
      <c r="NEA3002" s="388"/>
      <c r="NEB3002" s="388"/>
      <c r="NEC3002" s="388"/>
      <c r="NED3002" s="388"/>
      <c r="NEE3002" s="388"/>
      <c r="NEF3002" s="388"/>
      <c r="NEG3002" s="388"/>
      <c r="NEH3002" s="388"/>
      <c r="NEI3002" s="388"/>
      <c r="NEJ3002" s="388"/>
      <c r="NEK3002" s="388"/>
      <c r="NEL3002" s="388"/>
      <c r="NEM3002" s="388"/>
      <c r="NEN3002" s="388"/>
      <c r="NEO3002" s="388"/>
      <c r="NEP3002" s="388"/>
      <c r="NEQ3002" s="388"/>
      <c r="NER3002" s="388"/>
      <c r="NES3002" s="388"/>
      <c r="NET3002" s="388"/>
      <c r="NEU3002" s="388"/>
      <c r="NEV3002" s="388"/>
      <c r="NEW3002" s="388"/>
      <c r="NEX3002" s="388"/>
      <c r="NEY3002" s="388"/>
      <c r="NEZ3002" s="388"/>
      <c r="NFA3002" s="388"/>
      <c r="NFB3002" s="388"/>
      <c r="NFC3002" s="388"/>
      <c r="NFD3002" s="388"/>
      <c r="NFE3002" s="388"/>
      <c r="NFF3002" s="388"/>
      <c r="NFG3002" s="388"/>
      <c r="NFH3002" s="388"/>
      <c r="NFI3002" s="388"/>
      <c r="NFJ3002" s="388"/>
      <c r="NFK3002" s="388"/>
      <c r="NFL3002" s="388"/>
      <c r="NFM3002" s="388"/>
      <c r="NFN3002" s="388"/>
      <c r="NFO3002" s="388"/>
      <c r="NFP3002" s="388"/>
      <c r="NFQ3002" s="388"/>
      <c r="NFR3002" s="388"/>
      <c r="NFS3002" s="388"/>
      <c r="NFT3002" s="388"/>
      <c r="NFU3002" s="388"/>
      <c r="NFV3002" s="388"/>
      <c r="NFW3002" s="388"/>
      <c r="NFX3002" s="388"/>
      <c r="NFY3002" s="388"/>
      <c r="NFZ3002" s="388"/>
      <c r="NGA3002" s="388"/>
      <c r="NGB3002" s="388"/>
      <c r="NGC3002" s="388"/>
      <c r="NGD3002" s="388"/>
      <c r="NGE3002" s="388"/>
      <c r="NGF3002" s="388"/>
      <c r="NGG3002" s="388"/>
      <c r="NGH3002" s="388"/>
      <c r="NGI3002" s="388"/>
      <c r="NGJ3002" s="388"/>
      <c r="NGK3002" s="388"/>
      <c r="NGL3002" s="388"/>
      <c r="NGM3002" s="388"/>
      <c r="NGN3002" s="388"/>
      <c r="NGO3002" s="388"/>
      <c r="NGP3002" s="388"/>
      <c r="NGQ3002" s="388"/>
      <c r="NGR3002" s="388"/>
      <c r="NGS3002" s="388"/>
      <c r="NGT3002" s="388"/>
      <c r="NGU3002" s="388"/>
      <c r="NGV3002" s="388"/>
      <c r="NGW3002" s="388"/>
      <c r="NGX3002" s="388"/>
      <c r="NGY3002" s="388"/>
      <c r="NGZ3002" s="388"/>
      <c r="NHA3002" s="388"/>
      <c r="NHB3002" s="388"/>
      <c r="NHC3002" s="388"/>
      <c r="NHD3002" s="388"/>
      <c r="NHE3002" s="388"/>
      <c r="NHF3002" s="388"/>
      <c r="NHG3002" s="388"/>
      <c r="NHH3002" s="388"/>
      <c r="NHI3002" s="388"/>
      <c r="NHJ3002" s="388"/>
      <c r="NHK3002" s="388"/>
      <c r="NHL3002" s="388"/>
      <c r="NHM3002" s="388"/>
      <c r="NHN3002" s="388"/>
      <c r="NHO3002" s="388"/>
      <c r="NHP3002" s="388"/>
      <c r="NHQ3002" s="388"/>
      <c r="NHR3002" s="388"/>
      <c r="NHS3002" s="388"/>
      <c r="NHT3002" s="388"/>
      <c r="NHU3002" s="388"/>
      <c r="NHV3002" s="388"/>
      <c r="NHW3002" s="388"/>
      <c r="NHX3002" s="388"/>
      <c r="NHY3002" s="388"/>
      <c r="NHZ3002" s="388"/>
      <c r="NIA3002" s="388"/>
      <c r="NIB3002" s="388"/>
      <c r="NIC3002" s="388"/>
      <c r="NID3002" s="388"/>
      <c r="NIE3002" s="388"/>
      <c r="NIF3002" s="388"/>
      <c r="NIG3002" s="388"/>
      <c r="NIH3002" s="388"/>
      <c r="NII3002" s="388"/>
      <c r="NIJ3002" s="388"/>
      <c r="NIK3002" s="388"/>
      <c r="NIL3002" s="388"/>
      <c r="NIM3002" s="388"/>
      <c r="NIN3002" s="388"/>
      <c r="NIO3002" s="388"/>
      <c r="NIP3002" s="388"/>
      <c r="NIQ3002" s="388"/>
      <c r="NIR3002" s="388"/>
      <c r="NIS3002" s="388"/>
      <c r="NIT3002" s="388"/>
      <c r="NIU3002" s="388"/>
      <c r="NIV3002" s="388"/>
      <c r="NIW3002" s="388"/>
      <c r="NIX3002" s="388"/>
      <c r="NIY3002" s="388"/>
      <c r="NIZ3002" s="388"/>
      <c r="NJA3002" s="388"/>
      <c r="NJB3002" s="388"/>
      <c r="NJC3002" s="388"/>
      <c r="NJD3002" s="388"/>
      <c r="NJE3002" s="388"/>
      <c r="NJF3002" s="388"/>
      <c r="NJG3002" s="388"/>
      <c r="NJH3002" s="388"/>
      <c r="NJI3002" s="388"/>
      <c r="NJJ3002" s="388"/>
      <c r="NJK3002" s="388"/>
      <c r="NJL3002" s="388"/>
      <c r="NJM3002" s="388"/>
      <c r="NJN3002" s="388"/>
      <c r="NJO3002" s="388"/>
      <c r="NJP3002" s="388"/>
      <c r="NJQ3002" s="388"/>
      <c r="NJR3002" s="388"/>
      <c r="NJS3002" s="388"/>
      <c r="NJT3002" s="388"/>
      <c r="NJU3002" s="388"/>
      <c r="NJV3002" s="388"/>
      <c r="NJW3002" s="388"/>
      <c r="NJX3002" s="388"/>
      <c r="NJY3002" s="388"/>
      <c r="NJZ3002" s="388"/>
      <c r="NKA3002" s="388"/>
      <c r="NKB3002" s="388"/>
      <c r="NKC3002" s="388"/>
      <c r="NKD3002" s="388"/>
      <c r="NKE3002" s="388"/>
      <c r="NKF3002" s="388"/>
      <c r="NKG3002" s="388"/>
      <c r="NKH3002" s="388"/>
      <c r="NKI3002" s="388"/>
      <c r="NKJ3002" s="388"/>
      <c r="NKK3002" s="388"/>
      <c r="NKL3002" s="388"/>
      <c r="NKM3002" s="388"/>
      <c r="NKN3002" s="388"/>
      <c r="NKO3002" s="388"/>
      <c r="NKP3002" s="388"/>
      <c r="NKQ3002" s="388"/>
      <c r="NKR3002" s="388"/>
      <c r="NKS3002" s="388"/>
      <c r="NKT3002" s="388"/>
      <c r="NKU3002" s="388"/>
      <c r="NKV3002" s="388"/>
      <c r="NKW3002" s="388"/>
      <c r="NKX3002" s="388"/>
      <c r="NKY3002" s="388"/>
      <c r="NKZ3002" s="388"/>
      <c r="NLA3002" s="388"/>
      <c r="NLB3002" s="388"/>
      <c r="NLC3002" s="388"/>
      <c r="NLD3002" s="388"/>
      <c r="NLE3002" s="388"/>
      <c r="NLF3002" s="388"/>
      <c r="NLG3002" s="388"/>
      <c r="NLH3002" s="388"/>
      <c r="NLI3002" s="388"/>
      <c r="NLJ3002" s="388"/>
      <c r="NLK3002" s="388"/>
      <c r="NLL3002" s="388"/>
      <c r="NLM3002" s="388"/>
      <c r="NLN3002" s="388"/>
      <c r="NLO3002" s="388"/>
      <c r="NLP3002" s="388"/>
      <c r="NLQ3002" s="388"/>
      <c r="NLR3002" s="388"/>
      <c r="NLS3002" s="388"/>
      <c r="NLT3002" s="388"/>
      <c r="NLU3002" s="388"/>
      <c r="NLV3002" s="388"/>
      <c r="NLW3002" s="388"/>
      <c r="NLX3002" s="388"/>
      <c r="NLY3002" s="388"/>
      <c r="NLZ3002" s="388"/>
      <c r="NMA3002" s="388"/>
      <c r="NMB3002" s="388"/>
      <c r="NMC3002" s="388"/>
      <c r="NMD3002" s="388"/>
      <c r="NME3002" s="388"/>
      <c r="NMF3002" s="388"/>
      <c r="NMG3002" s="388"/>
      <c r="NMH3002" s="388"/>
      <c r="NMI3002" s="388"/>
      <c r="NMJ3002" s="388"/>
      <c r="NMK3002" s="388"/>
      <c r="NML3002" s="388"/>
      <c r="NMM3002" s="388"/>
      <c r="NMN3002" s="388"/>
      <c r="NMO3002" s="388"/>
      <c r="NMP3002" s="388"/>
      <c r="NMQ3002" s="388"/>
      <c r="NMR3002" s="388"/>
      <c r="NMS3002" s="388"/>
      <c r="NMT3002" s="388"/>
      <c r="NMU3002" s="388"/>
      <c r="NMV3002" s="388"/>
      <c r="NMW3002" s="388"/>
      <c r="NMX3002" s="388"/>
      <c r="NMY3002" s="388"/>
      <c r="NMZ3002" s="388"/>
      <c r="NNA3002" s="388"/>
      <c r="NNB3002" s="388"/>
      <c r="NNC3002" s="388"/>
      <c r="NND3002" s="388"/>
      <c r="NNE3002" s="388"/>
      <c r="NNF3002" s="388"/>
      <c r="NNG3002" s="388"/>
      <c r="NNH3002" s="388"/>
      <c r="NNI3002" s="388"/>
      <c r="NNJ3002" s="388"/>
      <c r="NNK3002" s="388"/>
      <c r="NNL3002" s="388"/>
      <c r="NNM3002" s="388"/>
      <c r="NNN3002" s="388"/>
      <c r="NNO3002" s="388"/>
      <c r="NNP3002" s="388"/>
      <c r="NNQ3002" s="388"/>
      <c r="NNR3002" s="388"/>
      <c r="NNS3002" s="388"/>
      <c r="NNT3002" s="388"/>
      <c r="NNU3002" s="388"/>
      <c r="NNV3002" s="388"/>
      <c r="NNW3002" s="388"/>
      <c r="NNX3002" s="388"/>
      <c r="NNY3002" s="388"/>
      <c r="NNZ3002" s="388"/>
      <c r="NOA3002" s="388"/>
      <c r="NOB3002" s="388"/>
      <c r="NOC3002" s="388"/>
      <c r="NOD3002" s="388"/>
      <c r="NOE3002" s="388"/>
      <c r="NOF3002" s="388"/>
      <c r="NOG3002" s="388"/>
      <c r="NOH3002" s="388"/>
      <c r="NOI3002" s="388"/>
      <c r="NOJ3002" s="388"/>
      <c r="NOK3002" s="388"/>
      <c r="NOL3002" s="388"/>
      <c r="NOM3002" s="388"/>
      <c r="NON3002" s="388"/>
      <c r="NOO3002" s="388"/>
      <c r="NOP3002" s="388"/>
      <c r="NOQ3002" s="388"/>
      <c r="NOR3002" s="388"/>
      <c r="NOS3002" s="388"/>
      <c r="NOT3002" s="388"/>
      <c r="NOU3002" s="388"/>
      <c r="NOV3002" s="388"/>
      <c r="NOW3002" s="388"/>
      <c r="NOX3002" s="388"/>
      <c r="NOY3002" s="388"/>
      <c r="NOZ3002" s="388"/>
      <c r="NPA3002" s="388"/>
      <c r="NPB3002" s="388"/>
      <c r="NPC3002" s="388"/>
      <c r="NPD3002" s="388"/>
      <c r="NPE3002" s="388"/>
      <c r="NPF3002" s="388"/>
      <c r="NPG3002" s="388"/>
      <c r="NPH3002" s="388"/>
      <c r="NPI3002" s="388"/>
      <c r="NPJ3002" s="388"/>
      <c r="NPK3002" s="388"/>
      <c r="NPL3002" s="388"/>
      <c r="NPM3002" s="388"/>
      <c r="NPN3002" s="388"/>
      <c r="NPO3002" s="388"/>
      <c r="NPP3002" s="388"/>
      <c r="NPQ3002" s="388"/>
      <c r="NPR3002" s="388"/>
      <c r="NPS3002" s="388"/>
      <c r="NPT3002" s="388"/>
      <c r="NPU3002" s="388"/>
      <c r="NPV3002" s="388"/>
      <c r="NPW3002" s="388"/>
      <c r="NPX3002" s="388"/>
      <c r="NPY3002" s="388"/>
      <c r="NPZ3002" s="388"/>
      <c r="NQA3002" s="388"/>
      <c r="NQB3002" s="388"/>
      <c r="NQC3002" s="388"/>
      <c r="NQD3002" s="388"/>
      <c r="NQE3002" s="388"/>
      <c r="NQF3002" s="388"/>
      <c r="NQG3002" s="388"/>
      <c r="NQH3002" s="388"/>
      <c r="NQI3002" s="388"/>
      <c r="NQJ3002" s="388"/>
      <c r="NQK3002" s="388"/>
      <c r="NQL3002" s="388"/>
      <c r="NQM3002" s="388"/>
      <c r="NQN3002" s="388"/>
      <c r="NQO3002" s="388"/>
      <c r="NQP3002" s="388"/>
      <c r="NQQ3002" s="388"/>
      <c r="NQR3002" s="388"/>
      <c r="NQS3002" s="388"/>
      <c r="NQT3002" s="388"/>
      <c r="NQU3002" s="388"/>
      <c r="NQV3002" s="388"/>
      <c r="NQW3002" s="388"/>
      <c r="NQX3002" s="388"/>
      <c r="NQY3002" s="388"/>
      <c r="NQZ3002" s="388"/>
      <c r="NRA3002" s="388"/>
      <c r="NRB3002" s="388"/>
      <c r="NRC3002" s="388"/>
      <c r="NRD3002" s="388"/>
      <c r="NRE3002" s="388"/>
      <c r="NRF3002" s="388"/>
      <c r="NRG3002" s="388"/>
      <c r="NRH3002" s="388"/>
      <c r="NRI3002" s="388"/>
      <c r="NRJ3002" s="388"/>
      <c r="NRK3002" s="388"/>
      <c r="NRL3002" s="388"/>
      <c r="NRM3002" s="388"/>
      <c r="NRN3002" s="388"/>
      <c r="NRO3002" s="388"/>
      <c r="NRP3002" s="388"/>
      <c r="NRQ3002" s="388"/>
      <c r="NRR3002" s="388"/>
      <c r="NRS3002" s="388"/>
      <c r="NRT3002" s="388"/>
      <c r="NRU3002" s="388"/>
      <c r="NRV3002" s="388"/>
      <c r="NRW3002" s="388"/>
      <c r="NRX3002" s="388"/>
      <c r="NRY3002" s="388"/>
      <c r="NRZ3002" s="388"/>
      <c r="NSA3002" s="388"/>
      <c r="NSB3002" s="388"/>
      <c r="NSC3002" s="388"/>
      <c r="NSD3002" s="388"/>
      <c r="NSE3002" s="388"/>
      <c r="NSF3002" s="388"/>
      <c r="NSG3002" s="388"/>
      <c r="NSH3002" s="388"/>
      <c r="NSI3002" s="388"/>
      <c r="NSJ3002" s="388"/>
      <c r="NSK3002" s="388"/>
      <c r="NSL3002" s="388"/>
      <c r="NSM3002" s="388"/>
      <c r="NSN3002" s="388"/>
      <c r="NSO3002" s="388"/>
      <c r="NSP3002" s="388"/>
      <c r="NSQ3002" s="388"/>
      <c r="NSR3002" s="388"/>
      <c r="NSS3002" s="388"/>
      <c r="NST3002" s="388"/>
      <c r="NSU3002" s="388"/>
      <c r="NSV3002" s="388"/>
      <c r="NSW3002" s="388"/>
      <c r="NSX3002" s="388"/>
      <c r="NSY3002" s="388"/>
      <c r="NSZ3002" s="388"/>
      <c r="NTA3002" s="388"/>
      <c r="NTB3002" s="388"/>
      <c r="NTC3002" s="388"/>
      <c r="NTD3002" s="388"/>
      <c r="NTE3002" s="388"/>
      <c r="NTF3002" s="388"/>
      <c r="NTG3002" s="388"/>
      <c r="NTH3002" s="388"/>
      <c r="NTI3002" s="388"/>
      <c r="NTJ3002" s="388"/>
      <c r="NTK3002" s="388"/>
      <c r="NTL3002" s="388"/>
      <c r="NTM3002" s="388"/>
      <c r="NTN3002" s="388"/>
      <c r="NTO3002" s="388"/>
      <c r="NTP3002" s="388"/>
      <c r="NTQ3002" s="388"/>
      <c r="NTR3002" s="388"/>
      <c r="NTS3002" s="388"/>
      <c r="NTT3002" s="388"/>
      <c r="NTU3002" s="388"/>
      <c r="NTV3002" s="388"/>
      <c r="NTW3002" s="388"/>
      <c r="NTX3002" s="388"/>
      <c r="NTY3002" s="388"/>
      <c r="NTZ3002" s="388"/>
      <c r="NUA3002" s="388"/>
      <c r="NUB3002" s="388"/>
      <c r="NUC3002" s="388"/>
      <c r="NUD3002" s="388"/>
      <c r="NUE3002" s="388"/>
      <c r="NUF3002" s="388"/>
      <c r="NUG3002" s="388"/>
      <c r="NUH3002" s="388"/>
      <c r="NUI3002" s="388"/>
      <c r="NUJ3002" s="388"/>
      <c r="NUK3002" s="388"/>
      <c r="NUL3002" s="388"/>
      <c r="NUM3002" s="388"/>
      <c r="NUN3002" s="388"/>
      <c r="NUO3002" s="388"/>
      <c r="NUP3002" s="388"/>
      <c r="NUQ3002" s="388"/>
      <c r="NUR3002" s="388"/>
      <c r="NUS3002" s="388"/>
      <c r="NUT3002" s="388"/>
      <c r="NUU3002" s="388"/>
      <c r="NUV3002" s="388"/>
      <c r="NUW3002" s="388"/>
      <c r="NUX3002" s="388"/>
      <c r="NUY3002" s="388"/>
      <c r="NUZ3002" s="388"/>
      <c r="NVA3002" s="388"/>
      <c r="NVB3002" s="388"/>
      <c r="NVC3002" s="388"/>
      <c r="NVD3002" s="388"/>
      <c r="NVE3002" s="388"/>
      <c r="NVF3002" s="388"/>
      <c r="NVG3002" s="388"/>
      <c r="NVH3002" s="388"/>
      <c r="NVI3002" s="388"/>
      <c r="NVJ3002" s="388"/>
      <c r="NVK3002" s="388"/>
      <c r="NVL3002" s="388"/>
      <c r="NVM3002" s="388"/>
      <c r="NVN3002" s="388"/>
      <c r="NVO3002" s="388"/>
      <c r="NVP3002" s="388"/>
      <c r="NVQ3002" s="388"/>
      <c r="NVR3002" s="388"/>
      <c r="NVS3002" s="388"/>
      <c r="NVT3002" s="388"/>
      <c r="NVU3002" s="388"/>
      <c r="NVV3002" s="388"/>
      <c r="NVW3002" s="388"/>
      <c r="NVX3002" s="388"/>
      <c r="NVY3002" s="388"/>
      <c r="NVZ3002" s="388"/>
      <c r="NWA3002" s="388"/>
      <c r="NWB3002" s="388"/>
      <c r="NWC3002" s="388"/>
      <c r="NWD3002" s="388"/>
      <c r="NWE3002" s="388"/>
      <c r="NWF3002" s="388"/>
      <c r="NWG3002" s="388"/>
      <c r="NWH3002" s="388"/>
      <c r="NWI3002" s="388"/>
      <c r="NWJ3002" s="388"/>
      <c r="NWK3002" s="388"/>
      <c r="NWL3002" s="388"/>
      <c r="NWM3002" s="388"/>
      <c r="NWN3002" s="388"/>
      <c r="NWO3002" s="388"/>
      <c r="NWP3002" s="388"/>
      <c r="NWQ3002" s="388"/>
      <c r="NWR3002" s="388"/>
      <c r="NWS3002" s="388"/>
      <c r="NWT3002" s="388"/>
      <c r="NWU3002" s="388"/>
      <c r="NWV3002" s="388"/>
      <c r="NWW3002" s="388"/>
      <c r="NWX3002" s="388"/>
      <c r="NWY3002" s="388"/>
      <c r="NWZ3002" s="388"/>
      <c r="NXA3002" s="388"/>
      <c r="NXB3002" s="388"/>
      <c r="NXC3002" s="388"/>
      <c r="NXD3002" s="388"/>
      <c r="NXE3002" s="388"/>
      <c r="NXF3002" s="388"/>
      <c r="NXG3002" s="388"/>
      <c r="NXH3002" s="388"/>
      <c r="NXI3002" s="388"/>
      <c r="NXJ3002" s="388"/>
      <c r="NXK3002" s="388"/>
      <c r="NXL3002" s="388"/>
      <c r="NXM3002" s="388"/>
      <c r="NXN3002" s="388"/>
      <c r="NXO3002" s="388"/>
      <c r="NXP3002" s="388"/>
      <c r="NXQ3002" s="388"/>
      <c r="NXR3002" s="388"/>
      <c r="NXS3002" s="388"/>
      <c r="NXT3002" s="388"/>
      <c r="NXU3002" s="388"/>
      <c r="NXV3002" s="388"/>
      <c r="NXW3002" s="388"/>
      <c r="NXX3002" s="388"/>
      <c r="NXY3002" s="388"/>
      <c r="NXZ3002" s="388"/>
      <c r="NYA3002" s="388"/>
      <c r="NYB3002" s="388"/>
      <c r="NYC3002" s="388"/>
      <c r="NYD3002" s="388"/>
      <c r="NYE3002" s="388"/>
      <c r="NYF3002" s="388"/>
      <c r="NYG3002" s="388"/>
      <c r="NYH3002" s="388"/>
      <c r="NYI3002" s="388"/>
      <c r="NYJ3002" s="388"/>
      <c r="NYK3002" s="388"/>
      <c r="NYL3002" s="388"/>
      <c r="NYM3002" s="388"/>
      <c r="NYN3002" s="388"/>
      <c r="NYO3002" s="388"/>
      <c r="NYP3002" s="388"/>
      <c r="NYQ3002" s="388"/>
      <c r="NYR3002" s="388"/>
      <c r="NYS3002" s="388"/>
      <c r="NYT3002" s="388"/>
      <c r="NYU3002" s="388"/>
      <c r="NYV3002" s="388"/>
      <c r="NYW3002" s="388"/>
      <c r="NYX3002" s="388"/>
      <c r="NYY3002" s="388"/>
      <c r="NYZ3002" s="388"/>
      <c r="NZA3002" s="388"/>
      <c r="NZB3002" s="388"/>
      <c r="NZC3002" s="388"/>
      <c r="NZD3002" s="388"/>
      <c r="NZE3002" s="388"/>
      <c r="NZF3002" s="388"/>
      <c r="NZG3002" s="388"/>
      <c r="NZH3002" s="388"/>
      <c r="NZI3002" s="388"/>
      <c r="NZJ3002" s="388"/>
      <c r="NZK3002" s="388"/>
      <c r="NZL3002" s="388"/>
      <c r="NZM3002" s="388"/>
      <c r="NZN3002" s="388"/>
      <c r="NZO3002" s="388"/>
      <c r="NZP3002" s="388"/>
      <c r="NZQ3002" s="388"/>
      <c r="NZR3002" s="388"/>
      <c r="NZS3002" s="388"/>
      <c r="NZT3002" s="388"/>
      <c r="NZU3002" s="388"/>
      <c r="NZV3002" s="388"/>
      <c r="NZW3002" s="388"/>
      <c r="NZX3002" s="388"/>
      <c r="NZY3002" s="388"/>
      <c r="NZZ3002" s="388"/>
      <c r="OAA3002" s="388"/>
      <c r="OAB3002" s="388"/>
      <c r="OAC3002" s="388"/>
      <c r="OAD3002" s="388"/>
      <c r="OAE3002" s="388"/>
      <c r="OAF3002" s="388"/>
      <c r="OAG3002" s="388"/>
      <c r="OAH3002" s="388"/>
      <c r="OAI3002" s="388"/>
      <c r="OAJ3002" s="388"/>
      <c r="OAK3002" s="388"/>
      <c r="OAL3002" s="388"/>
      <c r="OAM3002" s="388"/>
      <c r="OAN3002" s="388"/>
      <c r="OAO3002" s="388"/>
      <c r="OAP3002" s="388"/>
      <c r="OAQ3002" s="388"/>
      <c r="OAR3002" s="388"/>
      <c r="OAS3002" s="388"/>
      <c r="OAT3002" s="388"/>
      <c r="OAU3002" s="388"/>
      <c r="OAV3002" s="388"/>
      <c r="OAW3002" s="388"/>
      <c r="OAX3002" s="388"/>
      <c r="OAY3002" s="388"/>
      <c r="OAZ3002" s="388"/>
      <c r="OBA3002" s="388"/>
      <c r="OBB3002" s="388"/>
      <c r="OBC3002" s="388"/>
      <c r="OBD3002" s="388"/>
      <c r="OBE3002" s="388"/>
      <c r="OBF3002" s="388"/>
      <c r="OBG3002" s="388"/>
      <c r="OBH3002" s="388"/>
      <c r="OBI3002" s="388"/>
      <c r="OBJ3002" s="388"/>
      <c r="OBK3002" s="388"/>
      <c r="OBL3002" s="388"/>
      <c r="OBM3002" s="388"/>
      <c r="OBN3002" s="388"/>
      <c r="OBO3002" s="388"/>
      <c r="OBP3002" s="388"/>
      <c r="OBQ3002" s="388"/>
      <c r="OBR3002" s="388"/>
      <c r="OBS3002" s="388"/>
      <c r="OBT3002" s="388"/>
      <c r="OBU3002" s="388"/>
      <c r="OBV3002" s="388"/>
      <c r="OBW3002" s="388"/>
      <c r="OBX3002" s="388"/>
      <c r="OBY3002" s="388"/>
      <c r="OBZ3002" s="388"/>
      <c r="OCA3002" s="388"/>
      <c r="OCB3002" s="388"/>
      <c r="OCC3002" s="388"/>
      <c r="OCD3002" s="388"/>
      <c r="OCE3002" s="388"/>
      <c r="OCF3002" s="388"/>
      <c r="OCG3002" s="388"/>
      <c r="OCH3002" s="388"/>
      <c r="OCI3002" s="388"/>
      <c r="OCJ3002" s="388"/>
      <c r="OCK3002" s="388"/>
      <c r="OCL3002" s="388"/>
      <c r="OCM3002" s="388"/>
      <c r="OCN3002" s="388"/>
      <c r="OCO3002" s="388"/>
      <c r="OCP3002" s="388"/>
      <c r="OCQ3002" s="388"/>
      <c r="OCR3002" s="388"/>
      <c r="OCS3002" s="388"/>
      <c r="OCT3002" s="388"/>
      <c r="OCU3002" s="388"/>
      <c r="OCV3002" s="388"/>
      <c r="OCW3002" s="388"/>
      <c r="OCX3002" s="388"/>
      <c r="OCY3002" s="388"/>
      <c r="OCZ3002" s="388"/>
      <c r="ODA3002" s="388"/>
      <c r="ODB3002" s="388"/>
      <c r="ODC3002" s="388"/>
      <c r="ODD3002" s="388"/>
      <c r="ODE3002" s="388"/>
      <c r="ODF3002" s="388"/>
      <c r="ODG3002" s="388"/>
      <c r="ODH3002" s="388"/>
      <c r="ODI3002" s="388"/>
      <c r="ODJ3002" s="388"/>
      <c r="ODK3002" s="388"/>
      <c r="ODL3002" s="388"/>
      <c r="ODM3002" s="388"/>
      <c r="ODN3002" s="388"/>
      <c r="ODO3002" s="388"/>
      <c r="ODP3002" s="388"/>
      <c r="ODQ3002" s="388"/>
      <c r="ODR3002" s="388"/>
      <c r="ODS3002" s="388"/>
      <c r="ODT3002" s="388"/>
      <c r="ODU3002" s="388"/>
      <c r="ODV3002" s="388"/>
      <c r="ODW3002" s="388"/>
      <c r="ODX3002" s="388"/>
      <c r="ODY3002" s="388"/>
      <c r="ODZ3002" s="388"/>
      <c r="OEA3002" s="388"/>
      <c r="OEB3002" s="388"/>
      <c r="OEC3002" s="388"/>
      <c r="OED3002" s="388"/>
      <c r="OEE3002" s="388"/>
      <c r="OEF3002" s="388"/>
      <c r="OEG3002" s="388"/>
      <c r="OEH3002" s="388"/>
      <c r="OEI3002" s="388"/>
      <c r="OEJ3002" s="388"/>
      <c r="OEK3002" s="388"/>
      <c r="OEL3002" s="388"/>
      <c r="OEM3002" s="388"/>
      <c r="OEN3002" s="388"/>
      <c r="OEO3002" s="388"/>
      <c r="OEP3002" s="388"/>
      <c r="OEQ3002" s="388"/>
      <c r="OER3002" s="388"/>
      <c r="OES3002" s="388"/>
      <c r="OET3002" s="388"/>
      <c r="OEU3002" s="388"/>
      <c r="OEV3002" s="388"/>
      <c r="OEW3002" s="388"/>
      <c r="OEX3002" s="388"/>
      <c r="OEY3002" s="388"/>
      <c r="OEZ3002" s="388"/>
      <c r="OFA3002" s="388"/>
      <c r="OFB3002" s="388"/>
      <c r="OFC3002" s="388"/>
      <c r="OFD3002" s="388"/>
      <c r="OFE3002" s="388"/>
      <c r="OFF3002" s="388"/>
      <c r="OFG3002" s="388"/>
      <c r="OFH3002" s="388"/>
      <c r="OFI3002" s="388"/>
      <c r="OFJ3002" s="388"/>
      <c r="OFK3002" s="388"/>
      <c r="OFL3002" s="388"/>
      <c r="OFM3002" s="388"/>
      <c r="OFN3002" s="388"/>
      <c r="OFO3002" s="388"/>
      <c r="OFP3002" s="388"/>
      <c r="OFQ3002" s="388"/>
      <c r="OFR3002" s="388"/>
      <c r="OFS3002" s="388"/>
      <c r="OFT3002" s="388"/>
      <c r="OFU3002" s="388"/>
      <c r="OFV3002" s="388"/>
      <c r="OFW3002" s="388"/>
      <c r="OFX3002" s="388"/>
      <c r="OFY3002" s="388"/>
      <c r="OFZ3002" s="388"/>
      <c r="OGA3002" s="388"/>
      <c r="OGB3002" s="388"/>
      <c r="OGC3002" s="388"/>
      <c r="OGD3002" s="388"/>
      <c r="OGE3002" s="388"/>
      <c r="OGF3002" s="388"/>
      <c r="OGG3002" s="388"/>
      <c r="OGH3002" s="388"/>
      <c r="OGI3002" s="388"/>
      <c r="OGJ3002" s="388"/>
      <c r="OGK3002" s="388"/>
      <c r="OGL3002" s="388"/>
      <c r="OGM3002" s="388"/>
      <c r="OGN3002" s="388"/>
      <c r="OGO3002" s="388"/>
      <c r="OGP3002" s="388"/>
      <c r="OGQ3002" s="388"/>
      <c r="OGR3002" s="388"/>
      <c r="OGS3002" s="388"/>
      <c r="OGT3002" s="388"/>
      <c r="OGU3002" s="388"/>
      <c r="OGV3002" s="388"/>
      <c r="OGW3002" s="388"/>
      <c r="OGX3002" s="388"/>
      <c r="OGY3002" s="388"/>
      <c r="OGZ3002" s="388"/>
      <c r="OHA3002" s="388"/>
      <c r="OHB3002" s="388"/>
      <c r="OHC3002" s="388"/>
      <c r="OHD3002" s="388"/>
      <c r="OHE3002" s="388"/>
      <c r="OHF3002" s="388"/>
      <c r="OHG3002" s="388"/>
      <c r="OHH3002" s="388"/>
      <c r="OHI3002" s="388"/>
      <c r="OHJ3002" s="388"/>
      <c r="OHK3002" s="388"/>
      <c r="OHL3002" s="388"/>
      <c r="OHM3002" s="388"/>
      <c r="OHN3002" s="388"/>
      <c r="OHO3002" s="388"/>
      <c r="OHP3002" s="388"/>
      <c r="OHQ3002" s="388"/>
      <c r="OHR3002" s="388"/>
      <c r="OHS3002" s="388"/>
      <c r="OHT3002" s="388"/>
      <c r="OHU3002" s="388"/>
      <c r="OHV3002" s="388"/>
      <c r="OHW3002" s="388"/>
      <c r="OHX3002" s="388"/>
      <c r="OHY3002" s="388"/>
      <c r="OHZ3002" s="388"/>
      <c r="OIA3002" s="388"/>
      <c r="OIB3002" s="388"/>
      <c r="OIC3002" s="388"/>
      <c r="OID3002" s="388"/>
      <c r="OIE3002" s="388"/>
      <c r="OIF3002" s="388"/>
      <c r="OIG3002" s="388"/>
      <c r="OIH3002" s="388"/>
      <c r="OII3002" s="388"/>
      <c r="OIJ3002" s="388"/>
      <c r="OIK3002" s="388"/>
      <c r="OIL3002" s="388"/>
      <c r="OIM3002" s="388"/>
      <c r="OIN3002" s="388"/>
      <c r="OIO3002" s="388"/>
      <c r="OIP3002" s="388"/>
      <c r="OIQ3002" s="388"/>
      <c r="OIR3002" s="388"/>
      <c r="OIS3002" s="388"/>
      <c r="OIT3002" s="388"/>
      <c r="OIU3002" s="388"/>
      <c r="OIV3002" s="388"/>
      <c r="OIW3002" s="388"/>
      <c r="OIX3002" s="388"/>
      <c r="OIY3002" s="388"/>
      <c r="OIZ3002" s="388"/>
      <c r="OJA3002" s="388"/>
      <c r="OJB3002" s="388"/>
      <c r="OJC3002" s="388"/>
      <c r="OJD3002" s="388"/>
      <c r="OJE3002" s="388"/>
      <c r="OJF3002" s="388"/>
      <c r="OJG3002" s="388"/>
      <c r="OJH3002" s="388"/>
      <c r="OJI3002" s="388"/>
      <c r="OJJ3002" s="388"/>
      <c r="OJK3002" s="388"/>
      <c r="OJL3002" s="388"/>
      <c r="OJM3002" s="388"/>
      <c r="OJN3002" s="388"/>
      <c r="OJO3002" s="388"/>
      <c r="OJP3002" s="388"/>
      <c r="OJQ3002" s="388"/>
      <c r="OJR3002" s="388"/>
      <c r="OJS3002" s="388"/>
      <c r="OJT3002" s="388"/>
      <c r="OJU3002" s="388"/>
      <c r="OJV3002" s="388"/>
      <c r="OJW3002" s="388"/>
      <c r="OJX3002" s="388"/>
      <c r="OJY3002" s="388"/>
      <c r="OJZ3002" s="388"/>
      <c r="OKA3002" s="388"/>
      <c r="OKB3002" s="388"/>
      <c r="OKC3002" s="388"/>
      <c r="OKD3002" s="388"/>
      <c r="OKE3002" s="388"/>
      <c r="OKF3002" s="388"/>
      <c r="OKG3002" s="388"/>
      <c r="OKH3002" s="388"/>
      <c r="OKI3002" s="388"/>
      <c r="OKJ3002" s="388"/>
      <c r="OKK3002" s="388"/>
      <c r="OKL3002" s="388"/>
      <c r="OKM3002" s="388"/>
      <c r="OKN3002" s="388"/>
      <c r="OKO3002" s="388"/>
      <c r="OKP3002" s="388"/>
      <c r="OKQ3002" s="388"/>
      <c r="OKR3002" s="388"/>
      <c r="OKS3002" s="388"/>
      <c r="OKT3002" s="388"/>
      <c r="OKU3002" s="388"/>
      <c r="OKV3002" s="388"/>
      <c r="OKW3002" s="388"/>
      <c r="OKX3002" s="388"/>
      <c r="OKY3002" s="388"/>
      <c r="OKZ3002" s="388"/>
      <c r="OLA3002" s="388"/>
      <c r="OLB3002" s="388"/>
      <c r="OLC3002" s="388"/>
      <c r="OLD3002" s="388"/>
      <c r="OLE3002" s="388"/>
      <c r="OLF3002" s="388"/>
      <c r="OLG3002" s="388"/>
      <c r="OLH3002" s="388"/>
      <c r="OLI3002" s="388"/>
      <c r="OLJ3002" s="388"/>
      <c r="OLK3002" s="388"/>
      <c r="OLL3002" s="388"/>
      <c r="OLM3002" s="388"/>
      <c r="OLN3002" s="388"/>
      <c r="OLO3002" s="388"/>
      <c r="OLP3002" s="388"/>
      <c r="OLQ3002" s="388"/>
      <c r="OLR3002" s="388"/>
      <c r="OLS3002" s="388"/>
      <c r="OLT3002" s="388"/>
      <c r="OLU3002" s="388"/>
      <c r="OLV3002" s="388"/>
      <c r="OLW3002" s="388"/>
      <c r="OLX3002" s="388"/>
      <c r="OLY3002" s="388"/>
      <c r="OLZ3002" s="388"/>
      <c r="OMA3002" s="388"/>
      <c r="OMB3002" s="388"/>
      <c r="OMC3002" s="388"/>
      <c r="OMD3002" s="388"/>
      <c r="OME3002" s="388"/>
      <c r="OMF3002" s="388"/>
      <c r="OMG3002" s="388"/>
      <c r="OMH3002" s="388"/>
      <c r="OMI3002" s="388"/>
      <c r="OMJ3002" s="388"/>
      <c r="OMK3002" s="388"/>
      <c r="OML3002" s="388"/>
      <c r="OMM3002" s="388"/>
      <c r="OMN3002" s="388"/>
      <c r="OMO3002" s="388"/>
      <c r="OMP3002" s="388"/>
      <c r="OMQ3002" s="388"/>
      <c r="OMR3002" s="388"/>
      <c r="OMS3002" s="388"/>
      <c r="OMT3002" s="388"/>
      <c r="OMU3002" s="388"/>
      <c r="OMV3002" s="388"/>
      <c r="OMW3002" s="388"/>
      <c r="OMX3002" s="388"/>
      <c r="OMY3002" s="388"/>
      <c r="OMZ3002" s="388"/>
      <c r="ONA3002" s="388"/>
      <c r="ONB3002" s="388"/>
      <c r="ONC3002" s="388"/>
      <c r="OND3002" s="388"/>
      <c r="ONE3002" s="388"/>
      <c r="ONF3002" s="388"/>
      <c r="ONG3002" s="388"/>
      <c r="ONH3002" s="388"/>
      <c r="ONI3002" s="388"/>
      <c r="ONJ3002" s="388"/>
      <c r="ONK3002" s="388"/>
      <c r="ONL3002" s="388"/>
      <c r="ONM3002" s="388"/>
      <c r="ONN3002" s="388"/>
      <c r="ONO3002" s="388"/>
      <c r="ONP3002" s="388"/>
      <c r="ONQ3002" s="388"/>
      <c r="ONR3002" s="388"/>
      <c r="ONS3002" s="388"/>
      <c r="ONT3002" s="388"/>
      <c r="ONU3002" s="388"/>
      <c r="ONV3002" s="388"/>
      <c r="ONW3002" s="388"/>
      <c r="ONX3002" s="388"/>
      <c r="ONY3002" s="388"/>
      <c r="ONZ3002" s="388"/>
      <c r="OOA3002" s="388"/>
      <c r="OOB3002" s="388"/>
      <c r="OOC3002" s="388"/>
      <c r="OOD3002" s="388"/>
      <c r="OOE3002" s="388"/>
      <c r="OOF3002" s="388"/>
      <c r="OOG3002" s="388"/>
      <c r="OOH3002" s="388"/>
      <c r="OOI3002" s="388"/>
      <c r="OOJ3002" s="388"/>
      <c r="OOK3002" s="388"/>
      <c r="OOL3002" s="388"/>
      <c r="OOM3002" s="388"/>
      <c r="OON3002" s="388"/>
      <c r="OOO3002" s="388"/>
      <c r="OOP3002" s="388"/>
      <c r="OOQ3002" s="388"/>
      <c r="OOR3002" s="388"/>
      <c r="OOS3002" s="388"/>
      <c r="OOT3002" s="388"/>
      <c r="OOU3002" s="388"/>
      <c r="OOV3002" s="388"/>
      <c r="OOW3002" s="388"/>
      <c r="OOX3002" s="388"/>
      <c r="OOY3002" s="388"/>
      <c r="OOZ3002" s="388"/>
      <c r="OPA3002" s="388"/>
      <c r="OPB3002" s="388"/>
      <c r="OPC3002" s="388"/>
      <c r="OPD3002" s="388"/>
      <c r="OPE3002" s="388"/>
      <c r="OPF3002" s="388"/>
      <c r="OPG3002" s="388"/>
      <c r="OPH3002" s="388"/>
      <c r="OPI3002" s="388"/>
      <c r="OPJ3002" s="388"/>
      <c r="OPK3002" s="388"/>
      <c r="OPL3002" s="388"/>
      <c r="OPM3002" s="388"/>
      <c r="OPN3002" s="388"/>
      <c r="OPO3002" s="388"/>
      <c r="OPP3002" s="388"/>
      <c r="OPQ3002" s="388"/>
      <c r="OPR3002" s="388"/>
      <c r="OPS3002" s="388"/>
      <c r="OPT3002" s="388"/>
      <c r="OPU3002" s="388"/>
      <c r="OPV3002" s="388"/>
      <c r="OPW3002" s="388"/>
      <c r="OPX3002" s="388"/>
      <c r="OPY3002" s="388"/>
      <c r="OPZ3002" s="388"/>
      <c r="OQA3002" s="388"/>
      <c r="OQB3002" s="388"/>
      <c r="OQC3002" s="388"/>
      <c r="OQD3002" s="388"/>
      <c r="OQE3002" s="388"/>
      <c r="OQF3002" s="388"/>
      <c r="OQG3002" s="388"/>
      <c r="OQH3002" s="388"/>
      <c r="OQI3002" s="388"/>
      <c r="OQJ3002" s="388"/>
      <c r="OQK3002" s="388"/>
      <c r="OQL3002" s="388"/>
      <c r="OQM3002" s="388"/>
      <c r="OQN3002" s="388"/>
      <c r="OQO3002" s="388"/>
      <c r="OQP3002" s="388"/>
      <c r="OQQ3002" s="388"/>
      <c r="OQR3002" s="388"/>
      <c r="OQS3002" s="388"/>
      <c r="OQT3002" s="388"/>
      <c r="OQU3002" s="388"/>
      <c r="OQV3002" s="388"/>
      <c r="OQW3002" s="388"/>
      <c r="OQX3002" s="388"/>
      <c r="OQY3002" s="388"/>
      <c r="OQZ3002" s="388"/>
      <c r="ORA3002" s="388"/>
      <c r="ORB3002" s="388"/>
      <c r="ORC3002" s="388"/>
      <c r="ORD3002" s="388"/>
      <c r="ORE3002" s="388"/>
      <c r="ORF3002" s="388"/>
      <c r="ORG3002" s="388"/>
      <c r="ORH3002" s="388"/>
      <c r="ORI3002" s="388"/>
      <c r="ORJ3002" s="388"/>
      <c r="ORK3002" s="388"/>
      <c r="ORL3002" s="388"/>
      <c r="ORM3002" s="388"/>
      <c r="ORN3002" s="388"/>
      <c r="ORO3002" s="388"/>
      <c r="ORP3002" s="388"/>
      <c r="ORQ3002" s="388"/>
      <c r="ORR3002" s="388"/>
      <c r="ORS3002" s="388"/>
      <c r="ORT3002" s="388"/>
      <c r="ORU3002" s="388"/>
      <c r="ORV3002" s="388"/>
      <c r="ORW3002" s="388"/>
      <c r="ORX3002" s="388"/>
      <c r="ORY3002" s="388"/>
      <c r="ORZ3002" s="388"/>
      <c r="OSA3002" s="388"/>
      <c r="OSB3002" s="388"/>
      <c r="OSC3002" s="388"/>
      <c r="OSD3002" s="388"/>
      <c r="OSE3002" s="388"/>
      <c r="OSF3002" s="388"/>
      <c r="OSG3002" s="388"/>
      <c r="OSH3002" s="388"/>
      <c r="OSI3002" s="388"/>
      <c r="OSJ3002" s="388"/>
      <c r="OSK3002" s="388"/>
      <c r="OSL3002" s="388"/>
      <c r="OSM3002" s="388"/>
      <c r="OSN3002" s="388"/>
      <c r="OSO3002" s="388"/>
      <c r="OSP3002" s="388"/>
      <c r="OSQ3002" s="388"/>
      <c r="OSR3002" s="388"/>
      <c r="OSS3002" s="388"/>
      <c r="OST3002" s="388"/>
      <c r="OSU3002" s="388"/>
      <c r="OSV3002" s="388"/>
      <c r="OSW3002" s="388"/>
      <c r="OSX3002" s="388"/>
      <c r="OSY3002" s="388"/>
      <c r="OSZ3002" s="388"/>
      <c r="OTA3002" s="388"/>
      <c r="OTB3002" s="388"/>
      <c r="OTC3002" s="388"/>
      <c r="OTD3002" s="388"/>
      <c r="OTE3002" s="388"/>
      <c r="OTF3002" s="388"/>
      <c r="OTG3002" s="388"/>
      <c r="OTH3002" s="388"/>
      <c r="OTI3002" s="388"/>
      <c r="OTJ3002" s="388"/>
      <c r="OTK3002" s="388"/>
      <c r="OTL3002" s="388"/>
      <c r="OTM3002" s="388"/>
      <c r="OTN3002" s="388"/>
      <c r="OTO3002" s="388"/>
      <c r="OTP3002" s="388"/>
      <c r="OTQ3002" s="388"/>
      <c r="OTR3002" s="388"/>
      <c r="OTS3002" s="388"/>
      <c r="OTT3002" s="388"/>
      <c r="OTU3002" s="388"/>
      <c r="OTV3002" s="388"/>
      <c r="OTW3002" s="388"/>
      <c r="OTX3002" s="388"/>
      <c r="OTY3002" s="388"/>
      <c r="OTZ3002" s="388"/>
      <c r="OUA3002" s="388"/>
      <c r="OUB3002" s="388"/>
      <c r="OUC3002" s="388"/>
      <c r="OUD3002" s="388"/>
      <c r="OUE3002" s="388"/>
      <c r="OUF3002" s="388"/>
      <c r="OUG3002" s="388"/>
      <c r="OUH3002" s="388"/>
      <c r="OUI3002" s="388"/>
      <c r="OUJ3002" s="388"/>
      <c r="OUK3002" s="388"/>
      <c r="OUL3002" s="388"/>
      <c r="OUM3002" s="388"/>
      <c r="OUN3002" s="388"/>
      <c r="OUO3002" s="388"/>
      <c r="OUP3002" s="388"/>
      <c r="OUQ3002" s="388"/>
      <c r="OUR3002" s="388"/>
      <c r="OUS3002" s="388"/>
      <c r="OUT3002" s="388"/>
      <c r="OUU3002" s="388"/>
      <c r="OUV3002" s="388"/>
      <c r="OUW3002" s="388"/>
      <c r="OUX3002" s="388"/>
      <c r="OUY3002" s="388"/>
      <c r="OUZ3002" s="388"/>
      <c r="OVA3002" s="388"/>
      <c r="OVB3002" s="388"/>
      <c r="OVC3002" s="388"/>
      <c r="OVD3002" s="388"/>
      <c r="OVE3002" s="388"/>
      <c r="OVF3002" s="388"/>
      <c r="OVG3002" s="388"/>
      <c r="OVH3002" s="388"/>
      <c r="OVI3002" s="388"/>
      <c r="OVJ3002" s="388"/>
      <c r="OVK3002" s="388"/>
      <c r="OVL3002" s="388"/>
      <c r="OVM3002" s="388"/>
      <c r="OVN3002" s="388"/>
      <c r="OVO3002" s="388"/>
      <c r="OVP3002" s="388"/>
      <c r="OVQ3002" s="388"/>
      <c r="OVR3002" s="388"/>
      <c r="OVS3002" s="388"/>
      <c r="OVT3002" s="388"/>
      <c r="OVU3002" s="388"/>
      <c r="OVV3002" s="388"/>
      <c r="OVW3002" s="388"/>
      <c r="OVX3002" s="388"/>
      <c r="OVY3002" s="388"/>
      <c r="OVZ3002" s="388"/>
      <c r="OWA3002" s="388"/>
      <c r="OWB3002" s="388"/>
      <c r="OWC3002" s="388"/>
      <c r="OWD3002" s="388"/>
      <c r="OWE3002" s="388"/>
      <c r="OWF3002" s="388"/>
      <c r="OWG3002" s="388"/>
      <c r="OWH3002" s="388"/>
      <c r="OWI3002" s="388"/>
      <c r="OWJ3002" s="388"/>
      <c r="OWK3002" s="388"/>
      <c r="OWL3002" s="388"/>
      <c r="OWM3002" s="388"/>
      <c r="OWN3002" s="388"/>
      <c r="OWO3002" s="388"/>
      <c r="OWP3002" s="388"/>
      <c r="OWQ3002" s="388"/>
      <c r="OWR3002" s="388"/>
      <c r="OWS3002" s="388"/>
      <c r="OWT3002" s="388"/>
      <c r="OWU3002" s="388"/>
      <c r="OWV3002" s="388"/>
      <c r="OWW3002" s="388"/>
      <c r="OWX3002" s="388"/>
      <c r="OWY3002" s="388"/>
      <c r="OWZ3002" s="388"/>
      <c r="OXA3002" s="388"/>
      <c r="OXB3002" s="388"/>
      <c r="OXC3002" s="388"/>
      <c r="OXD3002" s="388"/>
      <c r="OXE3002" s="388"/>
      <c r="OXF3002" s="388"/>
      <c r="OXG3002" s="388"/>
      <c r="OXH3002" s="388"/>
      <c r="OXI3002" s="388"/>
      <c r="OXJ3002" s="388"/>
      <c r="OXK3002" s="388"/>
      <c r="OXL3002" s="388"/>
      <c r="OXM3002" s="388"/>
      <c r="OXN3002" s="388"/>
      <c r="OXO3002" s="388"/>
      <c r="OXP3002" s="388"/>
      <c r="OXQ3002" s="388"/>
      <c r="OXR3002" s="388"/>
      <c r="OXS3002" s="388"/>
      <c r="OXT3002" s="388"/>
      <c r="OXU3002" s="388"/>
      <c r="OXV3002" s="388"/>
      <c r="OXW3002" s="388"/>
      <c r="OXX3002" s="388"/>
      <c r="OXY3002" s="388"/>
      <c r="OXZ3002" s="388"/>
      <c r="OYA3002" s="388"/>
      <c r="OYB3002" s="388"/>
      <c r="OYC3002" s="388"/>
      <c r="OYD3002" s="388"/>
      <c r="OYE3002" s="388"/>
      <c r="OYF3002" s="388"/>
      <c r="OYG3002" s="388"/>
      <c r="OYH3002" s="388"/>
      <c r="OYI3002" s="388"/>
      <c r="OYJ3002" s="388"/>
      <c r="OYK3002" s="388"/>
      <c r="OYL3002" s="388"/>
      <c r="OYM3002" s="388"/>
      <c r="OYN3002" s="388"/>
      <c r="OYO3002" s="388"/>
      <c r="OYP3002" s="388"/>
      <c r="OYQ3002" s="388"/>
      <c r="OYR3002" s="388"/>
      <c r="OYS3002" s="388"/>
      <c r="OYT3002" s="388"/>
      <c r="OYU3002" s="388"/>
      <c r="OYV3002" s="388"/>
      <c r="OYW3002" s="388"/>
      <c r="OYX3002" s="388"/>
      <c r="OYY3002" s="388"/>
      <c r="OYZ3002" s="388"/>
      <c r="OZA3002" s="388"/>
      <c r="OZB3002" s="388"/>
      <c r="OZC3002" s="388"/>
      <c r="OZD3002" s="388"/>
      <c r="OZE3002" s="388"/>
      <c r="OZF3002" s="388"/>
      <c r="OZG3002" s="388"/>
      <c r="OZH3002" s="388"/>
      <c r="OZI3002" s="388"/>
      <c r="OZJ3002" s="388"/>
      <c r="OZK3002" s="388"/>
      <c r="OZL3002" s="388"/>
      <c r="OZM3002" s="388"/>
      <c r="OZN3002" s="388"/>
      <c r="OZO3002" s="388"/>
      <c r="OZP3002" s="388"/>
      <c r="OZQ3002" s="388"/>
      <c r="OZR3002" s="388"/>
      <c r="OZS3002" s="388"/>
      <c r="OZT3002" s="388"/>
      <c r="OZU3002" s="388"/>
      <c r="OZV3002" s="388"/>
      <c r="OZW3002" s="388"/>
      <c r="OZX3002" s="388"/>
      <c r="OZY3002" s="388"/>
      <c r="OZZ3002" s="388"/>
      <c r="PAA3002" s="388"/>
      <c r="PAB3002" s="388"/>
      <c r="PAC3002" s="388"/>
      <c r="PAD3002" s="388"/>
      <c r="PAE3002" s="388"/>
      <c r="PAF3002" s="388"/>
      <c r="PAG3002" s="388"/>
      <c r="PAH3002" s="388"/>
      <c r="PAI3002" s="388"/>
      <c r="PAJ3002" s="388"/>
      <c r="PAK3002" s="388"/>
      <c r="PAL3002" s="388"/>
      <c r="PAM3002" s="388"/>
      <c r="PAN3002" s="388"/>
      <c r="PAO3002" s="388"/>
      <c r="PAP3002" s="388"/>
      <c r="PAQ3002" s="388"/>
      <c r="PAR3002" s="388"/>
      <c r="PAS3002" s="388"/>
      <c r="PAT3002" s="388"/>
      <c r="PAU3002" s="388"/>
      <c r="PAV3002" s="388"/>
      <c r="PAW3002" s="388"/>
      <c r="PAX3002" s="388"/>
      <c r="PAY3002" s="388"/>
      <c r="PAZ3002" s="388"/>
      <c r="PBA3002" s="388"/>
      <c r="PBB3002" s="388"/>
      <c r="PBC3002" s="388"/>
      <c r="PBD3002" s="388"/>
      <c r="PBE3002" s="388"/>
      <c r="PBF3002" s="388"/>
      <c r="PBG3002" s="388"/>
      <c r="PBH3002" s="388"/>
      <c r="PBI3002" s="388"/>
      <c r="PBJ3002" s="388"/>
      <c r="PBK3002" s="388"/>
      <c r="PBL3002" s="388"/>
      <c r="PBM3002" s="388"/>
      <c r="PBN3002" s="388"/>
      <c r="PBO3002" s="388"/>
      <c r="PBP3002" s="388"/>
      <c r="PBQ3002" s="388"/>
      <c r="PBR3002" s="388"/>
      <c r="PBS3002" s="388"/>
      <c r="PBT3002" s="388"/>
      <c r="PBU3002" s="388"/>
      <c r="PBV3002" s="388"/>
      <c r="PBW3002" s="388"/>
      <c r="PBX3002" s="388"/>
      <c r="PBY3002" s="388"/>
      <c r="PBZ3002" s="388"/>
      <c r="PCA3002" s="388"/>
      <c r="PCB3002" s="388"/>
      <c r="PCC3002" s="388"/>
      <c r="PCD3002" s="388"/>
      <c r="PCE3002" s="388"/>
      <c r="PCF3002" s="388"/>
      <c r="PCG3002" s="388"/>
      <c r="PCH3002" s="388"/>
      <c r="PCI3002" s="388"/>
      <c r="PCJ3002" s="388"/>
      <c r="PCK3002" s="388"/>
      <c r="PCL3002" s="388"/>
      <c r="PCM3002" s="388"/>
      <c r="PCN3002" s="388"/>
      <c r="PCO3002" s="388"/>
      <c r="PCP3002" s="388"/>
      <c r="PCQ3002" s="388"/>
      <c r="PCR3002" s="388"/>
      <c r="PCS3002" s="388"/>
      <c r="PCT3002" s="388"/>
      <c r="PCU3002" s="388"/>
      <c r="PCV3002" s="388"/>
      <c r="PCW3002" s="388"/>
      <c r="PCX3002" s="388"/>
      <c r="PCY3002" s="388"/>
      <c r="PCZ3002" s="388"/>
      <c r="PDA3002" s="388"/>
      <c r="PDB3002" s="388"/>
      <c r="PDC3002" s="388"/>
      <c r="PDD3002" s="388"/>
      <c r="PDE3002" s="388"/>
      <c r="PDF3002" s="388"/>
      <c r="PDG3002" s="388"/>
      <c r="PDH3002" s="388"/>
      <c r="PDI3002" s="388"/>
      <c r="PDJ3002" s="388"/>
      <c r="PDK3002" s="388"/>
      <c r="PDL3002" s="388"/>
      <c r="PDM3002" s="388"/>
      <c r="PDN3002" s="388"/>
      <c r="PDO3002" s="388"/>
      <c r="PDP3002" s="388"/>
      <c r="PDQ3002" s="388"/>
      <c r="PDR3002" s="388"/>
      <c r="PDS3002" s="388"/>
      <c r="PDT3002" s="388"/>
      <c r="PDU3002" s="388"/>
      <c r="PDV3002" s="388"/>
      <c r="PDW3002" s="388"/>
      <c r="PDX3002" s="388"/>
      <c r="PDY3002" s="388"/>
      <c r="PDZ3002" s="388"/>
      <c r="PEA3002" s="388"/>
      <c r="PEB3002" s="388"/>
      <c r="PEC3002" s="388"/>
      <c r="PED3002" s="388"/>
      <c r="PEE3002" s="388"/>
      <c r="PEF3002" s="388"/>
      <c r="PEG3002" s="388"/>
      <c r="PEH3002" s="388"/>
      <c r="PEI3002" s="388"/>
      <c r="PEJ3002" s="388"/>
      <c r="PEK3002" s="388"/>
      <c r="PEL3002" s="388"/>
      <c r="PEM3002" s="388"/>
      <c r="PEN3002" s="388"/>
      <c r="PEO3002" s="388"/>
      <c r="PEP3002" s="388"/>
      <c r="PEQ3002" s="388"/>
      <c r="PER3002" s="388"/>
      <c r="PES3002" s="388"/>
      <c r="PET3002" s="388"/>
      <c r="PEU3002" s="388"/>
      <c r="PEV3002" s="388"/>
      <c r="PEW3002" s="388"/>
      <c r="PEX3002" s="388"/>
      <c r="PEY3002" s="388"/>
      <c r="PEZ3002" s="388"/>
      <c r="PFA3002" s="388"/>
      <c r="PFB3002" s="388"/>
      <c r="PFC3002" s="388"/>
      <c r="PFD3002" s="388"/>
      <c r="PFE3002" s="388"/>
      <c r="PFF3002" s="388"/>
      <c r="PFG3002" s="388"/>
      <c r="PFH3002" s="388"/>
      <c r="PFI3002" s="388"/>
      <c r="PFJ3002" s="388"/>
      <c r="PFK3002" s="388"/>
      <c r="PFL3002" s="388"/>
      <c r="PFM3002" s="388"/>
      <c r="PFN3002" s="388"/>
      <c r="PFO3002" s="388"/>
      <c r="PFP3002" s="388"/>
      <c r="PFQ3002" s="388"/>
      <c r="PFR3002" s="388"/>
      <c r="PFS3002" s="388"/>
      <c r="PFT3002" s="388"/>
      <c r="PFU3002" s="388"/>
      <c r="PFV3002" s="388"/>
      <c r="PFW3002" s="388"/>
      <c r="PFX3002" s="388"/>
      <c r="PFY3002" s="388"/>
      <c r="PFZ3002" s="388"/>
      <c r="PGA3002" s="388"/>
      <c r="PGB3002" s="388"/>
      <c r="PGC3002" s="388"/>
      <c r="PGD3002" s="388"/>
      <c r="PGE3002" s="388"/>
      <c r="PGF3002" s="388"/>
      <c r="PGG3002" s="388"/>
      <c r="PGH3002" s="388"/>
      <c r="PGI3002" s="388"/>
      <c r="PGJ3002" s="388"/>
      <c r="PGK3002" s="388"/>
      <c r="PGL3002" s="388"/>
      <c r="PGM3002" s="388"/>
      <c r="PGN3002" s="388"/>
      <c r="PGO3002" s="388"/>
      <c r="PGP3002" s="388"/>
      <c r="PGQ3002" s="388"/>
      <c r="PGR3002" s="388"/>
      <c r="PGS3002" s="388"/>
      <c r="PGT3002" s="388"/>
      <c r="PGU3002" s="388"/>
      <c r="PGV3002" s="388"/>
      <c r="PGW3002" s="388"/>
      <c r="PGX3002" s="388"/>
      <c r="PGY3002" s="388"/>
      <c r="PGZ3002" s="388"/>
      <c r="PHA3002" s="388"/>
      <c r="PHB3002" s="388"/>
      <c r="PHC3002" s="388"/>
      <c r="PHD3002" s="388"/>
      <c r="PHE3002" s="388"/>
      <c r="PHF3002" s="388"/>
      <c r="PHG3002" s="388"/>
      <c r="PHH3002" s="388"/>
      <c r="PHI3002" s="388"/>
      <c r="PHJ3002" s="388"/>
      <c r="PHK3002" s="388"/>
      <c r="PHL3002" s="388"/>
      <c r="PHM3002" s="388"/>
      <c r="PHN3002" s="388"/>
      <c r="PHO3002" s="388"/>
      <c r="PHP3002" s="388"/>
      <c r="PHQ3002" s="388"/>
      <c r="PHR3002" s="388"/>
      <c r="PHS3002" s="388"/>
      <c r="PHT3002" s="388"/>
      <c r="PHU3002" s="388"/>
      <c r="PHV3002" s="388"/>
      <c r="PHW3002" s="388"/>
      <c r="PHX3002" s="388"/>
      <c r="PHY3002" s="388"/>
      <c r="PHZ3002" s="388"/>
      <c r="PIA3002" s="388"/>
      <c r="PIB3002" s="388"/>
      <c r="PIC3002" s="388"/>
      <c r="PID3002" s="388"/>
      <c r="PIE3002" s="388"/>
      <c r="PIF3002" s="388"/>
      <c r="PIG3002" s="388"/>
      <c r="PIH3002" s="388"/>
      <c r="PII3002" s="388"/>
      <c r="PIJ3002" s="388"/>
      <c r="PIK3002" s="388"/>
      <c r="PIL3002" s="388"/>
      <c r="PIM3002" s="388"/>
      <c r="PIN3002" s="388"/>
      <c r="PIO3002" s="388"/>
      <c r="PIP3002" s="388"/>
      <c r="PIQ3002" s="388"/>
      <c r="PIR3002" s="388"/>
      <c r="PIS3002" s="388"/>
      <c r="PIT3002" s="388"/>
      <c r="PIU3002" s="388"/>
      <c r="PIV3002" s="388"/>
      <c r="PIW3002" s="388"/>
      <c r="PIX3002" s="388"/>
      <c r="PIY3002" s="388"/>
      <c r="PIZ3002" s="388"/>
      <c r="PJA3002" s="388"/>
      <c r="PJB3002" s="388"/>
      <c r="PJC3002" s="388"/>
      <c r="PJD3002" s="388"/>
      <c r="PJE3002" s="388"/>
      <c r="PJF3002" s="388"/>
      <c r="PJG3002" s="388"/>
      <c r="PJH3002" s="388"/>
      <c r="PJI3002" s="388"/>
      <c r="PJJ3002" s="388"/>
      <c r="PJK3002" s="388"/>
      <c r="PJL3002" s="388"/>
      <c r="PJM3002" s="388"/>
      <c r="PJN3002" s="388"/>
      <c r="PJO3002" s="388"/>
      <c r="PJP3002" s="388"/>
      <c r="PJQ3002" s="388"/>
      <c r="PJR3002" s="388"/>
      <c r="PJS3002" s="388"/>
      <c r="PJT3002" s="388"/>
      <c r="PJU3002" s="388"/>
      <c r="PJV3002" s="388"/>
      <c r="PJW3002" s="388"/>
      <c r="PJX3002" s="388"/>
      <c r="PJY3002" s="388"/>
      <c r="PJZ3002" s="388"/>
      <c r="PKA3002" s="388"/>
      <c r="PKB3002" s="388"/>
      <c r="PKC3002" s="388"/>
      <c r="PKD3002" s="388"/>
      <c r="PKE3002" s="388"/>
      <c r="PKF3002" s="388"/>
      <c r="PKG3002" s="388"/>
      <c r="PKH3002" s="388"/>
      <c r="PKI3002" s="388"/>
      <c r="PKJ3002" s="388"/>
      <c r="PKK3002" s="388"/>
      <c r="PKL3002" s="388"/>
      <c r="PKM3002" s="388"/>
      <c r="PKN3002" s="388"/>
      <c r="PKO3002" s="388"/>
      <c r="PKP3002" s="388"/>
      <c r="PKQ3002" s="388"/>
      <c r="PKR3002" s="388"/>
      <c r="PKS3002" s="388"/>
      <c r="PKT3002" s="388"/>
      <c r="PKU3002" s="388"/>
      <c r="PKV3002" s="388"/>
      <c r="PKW3002" s="388"/>
      <c r="PKX3002" s="388"/>
      <c r="PKY3002" s="388"/>
      <c r="PKZ3002" s="388"/>
      <c r="PLA3002" s="388"/>
      <c r="PLB3002" s="388"/>
      <c r="PLC3002" s="388"/>
      <c r="PLD3002" s="388"/>
      <c r="PLE3002" s="388"/>
      <c r="PLF3002" s="388"/>
      <c r="PLG3002" s="388"/>
      <c r="PLH3002" s="388"/>
      <c r="PLI3002" s="388"/>
      <c r="PLJ3002" s="388"/>
      <c r="PLK3002" s="388"/>
      <c r="PLL3002" s="388"/>
      <c r="PLM3002" s="388"/>
      <c r="PLN3002" s="388"/>
      <c r="PLO3002" s="388"/>
      <c r="PLP3002" s="388"/>
      <c r="PLQ3002" s="388"/>
      <c r="PLR3002" s="388"/>
      <c r="PLS3002" s="388"/>
      <c r="PLT3002" s="388"/>
      <c r="PLU3002" s="388"/>
      <c r="PLV3002" s="388"/>
      <c r="PLW3002" s="388"/>
      <c r="PLX3002" s="388"/>
      <c r="PLY3002" s="388"/>
      <c r="PLZ3002" s="388"/>
      <c r="PMA3002" s="388"/>
      <c r="PMB3002" s="388"/>
      <c r="PMC3002" s="388"/>
      <c r="PMD3002" s="388"/>
      <c r="PME3002" s="388"/>
      <c r="PMF3002" s="388"/>
      <c r="PMG3002" s="388"/>
      <c r="PMH3002" s="388"/>
      <c r="PMI3002" s="388"/>
      <c r="PMJ3002" s="388"/>
      <c r="PMK3002" s="388"/>
      <c r="PML3002" s="388"/>
      <c r="PMM3002" s="388"/>
      <c r="PMN3002" s="388"/>
      <c r="PMO3002" s="388"/>
      <c r="PMP3002" s="388"/>
      <c r="PMQ3002" s="388"/>
      <c r="PMR3002" s="388"/>
      <c r="PMS3002" s="388"/>
      <c r="PMT3002" s="388"/>
      <c r="PMU3002" s="388"/>
      <c r="PMV3002" s="388"/>
      <c r="PMW3002" s="388"/>
      <c r="PMX3002" s="388"/>
      <c r="PMY3002" s="388"/>
      <c r="PMZ3002" s="388"/>
      <c r="PNA3002" s="388"/>
      <c r="PNB3002" s="388"/>
      <c r="PNC3002" s="388"/>
      <c r="PND3002" s="388"/>
      <c r="PNE3002" s="388"/>
      <c r="PNF3002" s="388"/>
      <c r="PNG3002" s="388"/>
      <c r="PNH3002" s="388"/>
      <c r="PNI3002" s="388"/>
      <c r="PNJ3002" s="388"/>
      <c r="PNK3002" s="388"/>
      <c r="PNL3002" s="388"/>
      <c r="PNM3002" s="388"/>
      <c r="PNN3002" s="388"/>
      <c r="PNO3002" s="388"/>
      <c r="PNP3002" s="388"/>
      <c r="PNQ3002" s="388"/>
      <c r="PNR3002" s="388"/>
      <c r="PNS3002" s="388"/>
      <c r="PNT3002" s="388"/>
      <c r="PNU3002" s="388"/>
      <c r="PNV3002" s="388"/>
      <c r="PNW3002" s="388"/>
      <c r="PNX3002" s="388"/>
      <c r="PNY3002" s="388"/>
      <c r="PNZ3002" s="388"/>
      <c r="POA3002" s="388"/>
      <c r="POB3002" s="388"/>
      <c r="POC3002" s="388"/>
      <c r="POD3002" s="388"/>
      <c r="POE3002" s="388"/>
      <c r="POF3002" s="388"/>
      <c r="POG3002" s="388"/>
      <c r="POH3002" s="388"/>
      <c r="POI3002" s="388"/>
      <c r="POJ3002" s="388"/>
      <c r="POK3002" s="388"/>
      <c r="POL3002" s="388"/>
      <c r="POM3002" s="388"/>
      <c r="PON3002" s="388"/>
      <c r="POO3002" s="388"/>
      <c r="POP3002" s="388"/>
      <c r="POQ3002" s="388"/>
      <c r="POR3002" s="388"/>
      <c r="POS3002" s="388"/>
      <c r="POT3002" s="388"/>
      <c r="POU3002" s="388"/>
      <c r="POV3002" s="388"/>
      <c r="POW3002" s="388"/>
      <c r="POX3002" s="388"/>
      <c r="POY3002" s="388"/>
      <c r="POZ3002" s="388"/>
      <c r="PPA3002" s="388"/>
      <c r="PPB3002" s="388"/>
      <c r="PPC3002" s="388"/>
      <c r="PPD3002" s="388"/>
      <c r="PPE3002" s="388"/>
      <c r="PPF3002" s="388"/>
      <c r="PPG3002" s="388"/>
      <c r="PPH3002" s="388"/>
      <c r="PPI3002" s="388"/>
      <c r="PPJ3002" s="388"/>
      <c r="PPK3002" s="388"/>
      <c r="PPL3002" s="388"/>
      <c r="PPM3002" s="388"/>
      <c r="PPN3002" s="388"/>
      <c r="PPO3002" s="388"/>
      <c r="PPP3002" s="388"/>
      <c r="PPQ3002" s="388"/>
      <c r="PPR3002" s="388"/>
      <c r="PPS3002" s="388"/>
      <c r="PPT3002" s="388"/>
      <c r="PPU3002" s="388"/>
      <c r="PPV3002" s="388"/>
      <c r="PPW3002" s="388"/>
      <c r="PPX3002" s="388"/>
      <c r="PPY3002" s="388"/>
      <c r="PPZ3002" s="388"/>
      <c r="PQA3002" s="388"/>
      <c r="PQB3002" s="388"/>
      <c r="PQC3002" s="388"/>
      <c r="PQD3002" s="388"/>
      <c r="PQE3002" s="388"/>
      <c r="PQF3002" s="388"/>
      <c r="PQG3002" s="388"/>
      <c r="PQH3002" s="388"/>
      <c r="PQI3002" s="388"/>
      <c r="PQJ3002" s="388"/>
      <c r="PQK3002" s="388"/>
      <c r="PQL3002" s="388"/>
      <c r="PQM3002" s="388"/>
      <c r="PQN3002" s="388"/>
      <c r="PQO3002" s="388"/>
      <c r="PQP3002" s="388"/>
      <c r="PQQ3002" s="388"/>
      <c r="PQR3002" s="388"/>
      <c r="PQS3002" s="388"/>
      <c r="PQT3002" s="388"/>
      <c r="PQU3002" s="388"/>
      <c r="PQV3002" s="388"/>
      <c r="PQW3002" s="388"/>
      <c r="PQX3002" s="388"/>
      <c r="PQY3002" s="388"/>
      <c r="PQZ3002" s="388"/>
      <c r="PRA3002" s="388"/>
      <c r="PRB3002" s="388"/>
      <c r="PRC3002" s="388"/>
      <c r="PRD3002" s="388"/>
      <c r="PRE3002" s="388"/>
      <c r="PRF3002" s="388"/>
      <c r="PRG3002" s="388"/>
      <c r="PRH3002" s="388"/>
      <c r="PRI3002" s="388"/>
      <c r="PRJ3002" s="388"/>
      <c r="PRK3002" s="388"/>
      <c r="PRL3002" s="388"/>
      <c r="PRM3002" s="388"/>
      <c r="PRN3002" s="388"/>
      <c r="PRO3002" s="388"/>
      <c r="PRP3002" s="388"/>
      <c r="PRQ3002" s="388"/>
      <c r="PRR3002" s="388"/>
      <c r="PRS3002" s="388"/>
      <c r="PRT3002" s="388"/>
      <c r="PRU3002" s="388"/>
      <c r="PRV3002" s="388"/>
      <c r="PRW3002" s="388"/>
      <c r="PRX3002" s="388"/>
      <c r="PRY3002" s="388"/>
      <c r="PRZ3002" s="388"/>
      <c r="PSA3002" s="388"/>
      <c r="PSB3002" s="388"/>
      <c r="PSC3002" s="388"/>
      <c r="PSD3002" s="388"/>
      <c r="PSE3002" s="388"/>
      <c r="PSF3002" s="388"/>
      <c r="PSG3002" s="388"/>
      <c r="PSH3002" s="388"/>
      <c r="PSI3002" s="388"/>
      <c r="PSJ3002" s="388"/>
      <c r="PSK3002" s="388"/>
      <c r="PSL3002" s="388"/>
      <c r="PSM3002" s="388"/>
      <c r="PSN3002" s="388"/>
      <c r="PSO3002" s="388"/>
      <c r="PSP3002" s="388"/>
      <c r="PSQ3002" s="388"/>
      <c r="PSR3002" s="388"/>
      <c r="PSS3002" s="388"/>
      <c r="PST3002" s="388"/>
      <c r="PSU3002" s="388"/>
      <c r="PSV3002" s="388"/>
      <c r="PSW3002" s="388"/>
      <c r="PSX3002" s="388"/>
      <c r="PSY3002" s="388"/>
      <c r="PSZ3002" s="388"/>
      <c r="PTA3002" s="388"/>
      <c r="PTB3002" s="388"/>
      <c r="PTC3002" s="388"/>
      <c r="PTD3002" s="388"/>
      <c r="PTE3002" s="388"/>
      <c r="PTF3002" s="388"/>
      <c r="PTG3002" s="388"/>
      <c r="PTH3002" s="388"/>
      <c r="PTI3002" s="388"/>
      <c r="PTJ3002" s="388"/>
      <c r="PTK3002" s="388"/>
      <c r="PTL3002" s="388"/>
      <c r="PTM3002" s="388"/>
      <c r="PTN3002" s="388"/>
      <c r="PTO3002" s="388"/>
      <c r="PTP3002" s="388"/>
      <c r="PTQ3002" s="388"/>
      <c r="PTR3002" s="388"/>
      <c r="PTS3002" s="388"/>
      <c r="PTT3002" s="388"/>
      <c r="PTU3002" s="388"/>
      <c r="PTV3002" s="388"/>
      <c r="PTW3002" s="388"/>
      <c r="PTX3002" s="388"/>
      <c r="PTY3002" s="388"/>
      <c r="PTZ3002" s="388"/>
      <c r="PUA3002" s="388"/>
      <c r="PUB3002" s="388"/>
      <c r="PUC3002" s="388"/>
      <c r="PUD3002" s="388"/>
      <c r="PUE3002" s="388"/>
      <c r="PUF3002" s="388"/>
      <c r="PUG3002" s="388"/>
      <c r="PUH3002" s="388"/>
      <c r="PUI3002" s="388"/>
      <c r="PUJ3002" s="388"/>
      <c r="PUK3002" s="388"/>
      <c r="PUL3002" s="388"/>
      <c r="PUM3002" s="388"/>
      <c r="PUN3002" s="388"/>
      <c r="PUO3002" s="388"/>
      <c r="PUP3002" s="388"/>
      <c r="PUQ3002" s="388"/>
      <c r="PUR3002" s="388"/>
      <c r="PUS3002" s="388"/>
      <c r="PUT3002" s="388"/>
      <c r="PUU3002" s="388"/>
      <c r="PUV3002" s="388"/>
      <c r="PUW3002" s="388"/>
      <c r="PUX3002" s="388"/>
      <c r="PUY3002" s="388"/>
      <c r="PUZ3002" s="388"/>
      <c r="PVA3002" s="388"/>
      <c r="PVB3002" s="388"/>
      <c r="PVC3002" s="388"/>
      <c r="PVD3002" s="388"/>
      <c r="PVE3002" s="388"/>
      <c r="PVF3002" s="388"/>
      <c r="PVG3002" s="388"/>
      <c r="PVH3002" s="388"/>
      <c r="PVI3002" s="388"/>
      <c r="PVJ3002" s="388"/>
      <c r="PVK3002" s="388"/>
      <c r="PVL3002" s="388"/>
      <c r="PVM3002" s="388"/>
      <c r="PVN3002" s="388"/>
      <c r="PVO3002" s="388"/>
      <c r="PVP3002" s="388"/>
      <c r="PVQ3002" s="388"/>
      <c r="PVR3002" s="388"/>
      <c r="PVS3002" s="388"/>
      <c r="PVT3002" s="388"/>
      <c r="PVU3002" s="388"/>
      <c r="PVV3002" s="388"/>
      <c r="PVW3002" s="388"/>
      <c r="PVX3002" s="388"/>
      <c r="PVY3002" s="388"/>
      <c r="PVZ3002" s="388"/>
      <c r="PWA3002" s="388"/>
      <c r="PWB3002" s="388"/>
      <c r="PWC3002" s="388"/>
      <c r="PWD3002" s="388"/>
      <c r="PWE3002" s="388"/>
      <c r="PWF3002" s="388"/>
      <c r="PWG3002" s="388"/>
      <c r="PWH3002" s="388"/>
      <c r="PWI3002" s="388"/>
      <c r="PWJ3002" s="388"/>
      <c r="PWK3002" s="388"/>
      <c r="PWL3002" s="388"/>
      <c r="PWM3002" s="388"/>
      <c r="PWN3002" s="388"/>
      <c r="PWO3002" s="388"/>
      <c r="PWP3002" s="388"/>
      <c r="PWQ3002" s="388"/>
      <c r="PWR3002" s="388"/>
      <c r="PWS3002" s="388"/>
      <c r="PWT3002" s="388"/>
      <c r="PWU3002" s="388"/>
      <c r="PWV3002" s="388"/>
      <c r="PWW3002" s="388"/>
      <c r="PWX3002" s="388"/>
      <c r="PWY3002" s="388"/>
      <c r="PWZ3002" s="388"/>
      <c r="PXA3002" s="388"/>
      <c r="PXB3002" s="388"/>
      <c r="PXC3002" s="388"/>
      <c r="PXD3002" s="388"/>
      <c r="PXE3002" s="388"/>
      <c r="PXF3002" s="388"/>
      <c r="PXG3002" s="388"/>
      <c r="PXH3002" s="388"/>
      <c r="PXI3002" s="388"/>
      <c r="PXJ3002" s="388"/>
      <c r="PXK3002" s="388"/>
      <c r="PXL3002" s="388"/>
      <c r="PXM3002" s="388"/>
      <c r="PXN3002" s="388"/>
      <c r="PXO3002" s="388"/>
      <c r="PXP3002" s="388"/>
      <c r="PXQ3002" s="388"/>
      <c r="PXR3002" s="388"/>
      <c r="PXS3002" s="388"/>
      <c r="PXT3002" s="388"/>
      <c r="PXU3002" s="388"/>
      <c r="PXV3002" s="388"/>
      <c r="PXW3002" s="388"/>
      <c r="PXX3002" s="388"/>
      <c r="PXY3002" s="388"/>
      <c r="PXZ3002" s="388"/>
      <c r="PYA3002" s="388"/>
      <c r="PYB3002" s="388"/>
      <c r="PYC3002" s="388"/>
      <c r="PYD3002" s="388"/>
      <c r="PYE3002" s="388"/>
      <c r="PYF3002" s="388"/>
      <c r="PYG3002" s="388"/>
      <c r="PYH3002" s="388"/>
      <c r="PYI3002" s="388"/>
      <c r="PYJ3002" s="388"/>
      <c r="PYK3002" s="388"/>
      <c r="PYL3002" s="388"/>
      <c r="PYM3002" s="388"/>
      <c r="PYN3002" s="388"/>
      <c r="PYO3002" s="388"/>
      <c r="PYP3002" s="388"/>
      <c r="PYQ3002" s="388"/>
      <c r="PYR3002" s="388"/>
      <c r="PYS3002" s="388"/>
      <c r="PYT3002" s="388"/>
      <c r="PYU3002" s="388"/>
      <c r="PYV3002" s="388"/>
      <c r="PYW3002" s="388"/>
      <c r="PYX3002" s="388"/>
      <c r="PYY3002" s="388"/>
      <c r="PYZ3002" s="388"/>
      <c r="PZA3002" s="388"/>
      <c r="PZB3002" s="388"/>
      <c r="PZC3002" s="388"/>
      <c r="PZD3002" s="388"/>
      <c r="PZE3002" s="388"/>
      <c r="PZF3002" s="388"/>
      <c r="PZG3002" s="388"/>
      <c r="PZH3002" s="388"/>
      <c r="PZI3002" s="388"/>
      <c r="PZJ3002" s="388"/>
      <c r="PZK3002" s="388"/>
      <c r="PZL3002" s="388"/>
      <c r="PZM3002" s="388"/>
      <c r="PZN3002" s="388"/>
      <c r="PZO3002" s="388"/>
      <c r="PZP3002" s="388"/>
      <c r="PZQ3002" s="388"/>
      <c r="PZR3002" s="388"/>
      <c r="PZS3002" s="388"/>
      <c r="PZT3002" s="388"/>
      <c r="PZU3002" s="388"/>
      <c r="PZV3002" s="388"/>
      <c r="PZW3002" s="388"/>
      <c r="PZX3002" s="388"/>
      <c r="PZY3002" s="388"/>
      <c r="PZZ3002" s="388"/>
      <c r="QAA3002" s="388"/>
      <c r="QAB3002" s="388"/>
      <c r="QAC3002" s="388"/>
      <c r="QAD3002" s="388"/>
      <c r="QAE3002" s="388"/>
      <c r="QAF3002" s="388"/>
      <c r="QAG3002" s="388"/>
      <c r="QAH3002" s="388"/>
      <c r="QAI3002" s="388"/>
      <c r="QAJ3002" s="388"/>
      <c r="QAK3002" s="388"/>
      <c r="QAL3002" s="388"/>
      <c r="QAM3002" s="388"/>
      <c r="QAN3002" s="388"/>
      <c r="QAO3002" s="388"/>
      <c r="QAP3002" s="388"/>
      <c r="QAQ3002" s="388"/>
      <c r="QAR3002" s="388"/>
      <c r="QAS3002" s="388"/>
      <c r="QAT3002" s="388"/>
      <c r="QAU3002" s="388"/>
      <c r="QAV3002" s="388"/>
      <c r="QAW3002" s="388"/>
      <c r="QAX3002" s="388"/>
      <c r="QAY3002" s="388"/>
      <c r="QAZ3002" s="388"/>
      <c r="QBA3002" s="388"/>
      <c r="QBB3002" s="388"/>
      <c r="QBC3002" s="388"/>
      <c r="QBD3002" s="388"/>
      <c r="QBE3002" s="388"/>
      <c r="QBF3002" s="388"/>
      <c r="QBG3002" s="388"/>
      <c r="QBH3002" s="388"/>
      <c r="QBI3002" s="388"/>
      <c r="QBJ3002" s="388"/>
      <c r="QBK3002" s="388"/>
      <c r="QBL3002" s="388"/>
      <c r="QBM3002" s="388"/>
      <c r="QBN3002" s="388"/>
      <c r="QBO3002" s="388"/>
      <c r="QBP3002" s="388"/>
      <c r="QBQ3002" s="388"/>
      <c r="QBR3002" s="388"/>
      <c r="QBS3002" s="388"/>
      <c r="QBT3002" s="388"/>
      <c r="QBU3002" s="388"/>
      <c r="QBV3002" s="388"/>
      <c r="QBW3002" s="388"/>
      <c r="QBX3002" s="388"/>
      <c r="QBY3002" s="388"/>
      <c r="QBZ3002" s="388"/>
      <c r="QCA3002" s="388"/>
      <c r="QCB3002" s="388"/>
      <c r="QCC3002" s="388"/>
      <c r="QCD3002" s="388"/>
      <c r="QCE3002" s="388"/>
      <c r="QCF3002" s="388"/>
      <c r="QCG3002" s="388"/>
      <c r="QCH3002" s="388"/>
      <c r="QCI3002" s="388"/>
      <c r="QCJ3002" s="388"/>
      <c r="QCK3002" s="388"/>
      <c r="QCL3002" s="388"/>
      <c r="QCM3002" s="388"/>
      <c r="QCN3002" s="388"/>
      <c r="QCO3002" s="388"/>
      <c r="QCP3002" s="388"/>
      <c r="QCQ3002" s="388"/>
      <c r="QCR3002" s="388"/>
      <c r="QCS3002" s="388"/>
      <c r="QCT3002" s="388"/>
      <c r="QCU3002" s="388"/>
      <c r="QCV3002" s="388"/>
      <c r="QCW3002" s="388"/>
      <c r="QCX3002" s="388"/>
      <c r="QCY3002" s="388"/>
      <c r="QCZ3002" s="388"/>
      <c r="QDA3002" s="388"/>
      <c r="QDB3002" s="388"/>
      <c r="QDC3002" s="388"/>
      <c r="QDD3002" s="388"/>
      <c r="QDE3002" s="388"/>
      <c r="QDF3002" s="388"/>
      <c r="QDG3002" s="388"/>
      <c r="QDH3002" s="388"/>
      <c r="QDI3002" s="388"/>
      <c r="QDJ3002" s="388"/>
      <c r="QDK3002" s="388"/>
      <c r="QDL3002" s="388"/>
      <c r="QDM3002" s="388"/>
      <c r="QDN3002" s="388"/>
      <c r="QDO3002" s="388"/>
      <c r="QDP3002" s="388"/>
      <c r="QDQ3002" s="388"/>
      <c r="QDR3002" s="388"/>
      <c r="QDS3002" s="388"/>
      <c r="QDT3002" s="388"/>
      <c r="QDU3002" s="388"/>
      <c r="QDV3002" s="388"/>
      <c r="QDW3002" s="388"/>
      <c r="QDX3002" s="388"/>
      <c r="QDY3002" s="388"/>
      <c r="QDZ3002" s="388"/>
      <c r="QEA3002" s="388"/>
      <c r="QEB3002" s="388"/>
      <c r="QEC3002" s="388"/>
      <c r="QED3002" s="388"/>
      <c r="QEE3002" s="388"/>
      <c r="QEF3002" s="388"/>
      <c r="QEG3002" s="388"/>
      <c r="QEH3002" s="388"/>
      <c r="QEI3002" s="388"/>
      <c r="QEJ3002" s="388"/>
      <c r="QEK3002" s="388"/>
      <c r="QEL3002" s="388"/>
      <c r="QEM3002" s="388"/>
      <c r="QEN3002" s="388"/>
      <c r="QEO3002" s="388"/>
      <c r="QEP3002" s="388"/>
      <c r="QEQ3002" s="388"/>
      <c r="QER3002" s="388"/>
      <c r="QES3002" s="388"/>
      <c r="QET3002" s="388"/>
      <c r="QEU3002" s="388"/>
      <c r="QEV3002" s="388"/>
      <c r="QEW3002" s="388"/>
      <c r="QEX3002" s="388"/>
      <c r="QEY3002" s="388"/>
      <c r="QEZ3002" s="388"/>
      <c r="QFA3002" s="388"/>
      <c r="QFB3002" s="388"/>
      <c r="QFC3002" s="388"/>
      <c r="QFD3002" s="388"/>
      <c r="QFE3002" s="388"/>
      <c r="QFF3002" s="388"/>
      <c r="QFG3002" s="388"/>
      <c r="QFH3002" s="388"/>
      <c r="QFI3002" s="388"/>
      <c r="QFJ3002" s="388"/>
      <c r="QFK3002" s="388"/>
      <c r="QFL3002" s="388"/>
      <c r="QFM3002" s="388"/>
      <c r="QFN3002" s="388"/>
      <c r="QFO3002" s="388"/>
      <c r="QFP3002" s="388"/>
      <c r="QFQ3002" s="388"/>
      <c r="QFR3002" s="388"/>
      <c r="QFS3002" s="388"/>
      <c r="QFT3002" s="388"/>
      <c r="QFU3002" s="388"/>
      <c r="QFV3002" s="388"/>
      <c r="QFW3002" s="388"/>
      <c r="QFX3002" s="388"/>
      <c r="QFY3002" s="388"/>
      <c r="QFZ3002" s="388"/>
      <c r="QGA3002" s="388"/>
      <c r="QGB3002" s="388"/>
      <c r="QGC3002" s="388"/>
      <c r="QGD3002" s="388"/>
      <c r="QGE3002" s="388"/>
      <c r="QGF3002" s="388"/>
      <c r="QGG3002" s="388"/>
      <c r="QGH3002" s="388"/>
      <c r="QGI3002" s="388"/>
      <c r="QGJ3002" s="388"/>
      <c r="QGK3002" s="388"/>
      <c r="QGL3002" s="388"/>
      <c r="QGM3002" s="388"/>
      <c r="QGN3002" s="388"/>
      <c r="QGO3002" s="388"/>
      <c r="QGP3002" s="388"/>
      <c r="QGQ3002" s="388"/>
      <c r="QGR3002" s="388"/>
      <c r="QGS3002" s="388"/>
      <c r="QGT3002" s="388"/>
      <c r="QGU3002" s="388"/>
      <c r="QGV3002" s="388"/>
      <c r="QGW3002" s="388"/>
      <c r="QGX3002" s="388"/>
      <c r="QGY3002" s="388"/>
      <c r="QGZ3002" s="388"/>
      <c r="QHA3002" s="388"/>
      <c r="QHB3002" s="388"/>
      <c r="QHC3002" s="388"/>
      <c r="QHD3002" s="388"/>
      <c r="QHE3002" s="388"/>
      <c r="QHF3002" s="388"/>
      <c r="QHG3002" s="388"/>
      <c r="QHH3002" s="388"/>
      <c r="QHI3002" s="388"/>
      <c r="QHJ3002" s="388"/>
      <c r="QHK3002" s="388"/>
      <c r="QHL3002" s="388"/>
      <c r="QHM3002" s="388"/>
      <c r="QHN3002" s="388"/>
      <c r="QHO3002" s="388"/>
      <c r="QHP3002" s="388"/>
      <c r="QHQ3002" s="388"/>
      <c r="QHR3002" s="388"/>
      <c r="QHS3002" s="388"/>
      <c r="QHT3002" s="388"/>
      <c r="QHU3002" s="388"/>
      <c r="QHV3002" s="388"/>
      <c r="QHW3002" s="388"/>
      <c r="QHX3002" s="388"/>
      <c r="QHY3002" s="388"/>
      <c r="QHZ3002" s="388"/>
      <c r="QIA3002" s="388"/>
      <c r="QIB3002" s="388"/>
      <c r="QIC3002" s="388"/>
      <c r="QID3002" s="388"/>
      <c r="QIE3002" s="388"/>
      <c r="QIF3002" s="388"/>
      <c r="QIG3002" s="388"/>
      <c r="QIH3002" s="388"/>
      <c r="QII3002" s="388"/>
      <c r="QIJ3002" s="388"/>
      <c r="QIK3002" s="388"/>
      <c r="QIL3002" s="388"/>
      <c r="QIM3002" s="388"/>
      <c r="QIN3002" s="388"/>
      <c r="QIO3002" s="388"/>
      <c r="QIP3002" s="388"/>
      <c r="QIQ3002" s="388"/>
      <c r="QIR3002" s="388"/>
      <c r="QIS3002" s="388"/>
      <c r="QIT3002" s="388"/>
      <c r="QIU3002" s="388"/>
      <c r="QIV3002" s="388"/>
      <c r="QIW3002" s="388"/>
      <c r="QIX3002" s="388"/>
      <c r="QIY3002" s="388"/>
      <c r="QIZ3002" s="388"/>
      <c r="QJA3002" s="388"/>
      <c r="QJB3002" s="388"/>
      <c r="QJC3002" s="388"/>
      <c r="QJD3002" s="388"/>
      <c r="QJE3002" s="388"/>
      <c r="QJF3002" s="388"/>
      <c r="QJG3002" s="388"/>
      <c r="QJH3002" s="388"/>
      <c r="QJI3002" s="388"/>
      <c r="QJJ3002" s="388"/>
      <c r="QJK3002" s="388"/>
      <c r="QJL3002" s="388"/>
      <c r="QJM3002" s="388"/>
      <c r="QJN3002" s="388"/>
      <c r="QJO3002" s="388"/>
      <c r="QJP3002" s="388"/>
      <c r="QJQ3002" s="388"/>
      <c r="QJR3002" s="388"/>
      <c r="QJS3002" s="388"/>
      <c r="QJT3002" s="388"/>
      <c r="QJU3002" s="388"/>
      <c r="QJV3002" s="388"/>
      <c r="QJW3002" s="388"/>
      <c r="QJX3002" s="388"/>
      <c r="QJY3002" s="388"/>
      <c r="QJZ3002" s="388"/>
      <c r="QKA3002" s="388"/>
      <c r="QKB3002" s="388"/>
      <c r="QKC3002" s="388"/>
      <c r="QKD3002" s="388"/>
      <c r="QKE3002" s="388"/>
      <c r="QKF3002" s="388"/>
      <c r="QKG3002" s="388"/>
      <c r="QKH3002" s="388"/>
      <c r="QKI3002" s="388"/>
      <c r="QKJ3002" s="388"/>
      <c r="QKK3002" s="388"/>
      <c r="QKL3002" s="388"/>
      <c r="QKM3002" s="388"/>
      <c r="QKN3002" s="388"/>
      <c r="QKO3002" s="388"/>
      <c r="QKP3002" s="388"/>
      <c r="QKQ3002" s="388"/>
      <c r="QKR3002" s="388"/>
      <c r="QKS3002" s="388"/>
      <c r="QKT3002" s="388"/>
      <c r="QKU3002" s="388"/>
      <c r="QKV3002" s="388"/>
      <c r="QKW3002" s="388"/>
      <c r="QKX3002" s="388"/>
      <c r="QKY3002" s="388"/>
      <c r="QKZ3002" s="388"/>
      <c r="QLA3002" s="388"/>
      <c r="QLB3002" s="388"/>
      <c r="QLC3002" s="388"/>
      <c r="QLD3002" s="388"/>
      <c r="QLE3002" s="388"/>
      <c r="QLF3002" s="388"/>
      <c r="QLG3002" s="388"/>
      <c r="QLH3002" s="388"/>
      <c r="QLI3002" s="388"/>
      <c r="QLJ3002" s="388"/>
      <c r="QLK3002" s="388"/>
      <c r="QLL3002" s="388"/>
      <c r="QLM3002" s="388"/>
      <c r="QLN3002" s="388"/>
      <c r="QLO3002" s="388"/>
      <c r="QLP3002" s="388"/>
      <c r="QLQ3002" s="388"/>
      <c r="QLR3002" s="388"/>
      <c r="QLS3002" s="388"/>
      <c r="QLT3002" s="388"/>
      <c r="QLU3002" s="388"/>
      <c r="QLV3002" s="388"/>
      <c r="QLW3002" s="388"/>
      <c r="QLX3002" s="388"/>
      <c r="QLY3002" s="388"/>
      <c r="QLZ3002" s="388"/>
      <c r="QMA3002" s="388"/>
      <c r="QMB3002" s="388"/>
      <c r="QMC3002" s="388"/>
      <c r="QMD3002" s="388"/>
      <c r="QME3002" s="388"/>
      <c r="QMF3002" s="388"/>
      <c r="QMG3002" s="388"/>
      <c r="QMH3002" s="388"/>
      <c r="QMI3002" s="388"/>
      <c r="QMJ3002" s="388"/>
      <c r="QMK3002" s="388"/>
      <c r="QML3002" s="388"/>
      <c r="QMM3002" s="388"/>
      <c r="QMN3002" s="388"/>
      <c r="QMO3002" s="388"/>
      <c r="QMP3002" s="388"/>
      <c r="QMQ3002" s="388"/>
      <c r="QMR3002" s="388"/>
      <c r="QMS3002" s="388"/>
      <c r="QMT3002" s="388"/>
      <c r="QMU3002" s="388"/>
      <c r="QMV3002" s="388"/>
      <c r="QMW3002" s="388"/>
      <c r="QMX3002" s="388"/>
      <c r="QMY3002" s="388"/>
      <c r="QMZ3002" s="388"/>
      <c r="QNA3002" s="388"/>
      <c r="QNB3002" s="388"/>
      <c r="QNC3002" s="388"/>
      <c r="QND3002" s="388"/>
      <c r="QNE3002" s="388"/>
      <c r="QNF3002" s="388"/>
      <c r="QNG3002" s="388"/>
      <c r="QNH3002" s="388"/>
      <c r="QNI3002" s="388"/>
      <c r="QNJ3002" s="388"/>
      <c r="QNK3002" s="388"/>
      <c r="QNL3002" s="388"/>
      <c r="QNM3002" s="388"/>
      <c r="QNN3002" s="388"/>
      <c r="QNO3002" s="388"/>
      <c r="QNP3002" s="388"/>
      <c r="QNQ3002" s="388"/>
      <c r="QNR3002" s="388"/>
      <c r="QNS3002" s="388"/>
      <c r="QNT3002" s="388"/>
      <c r="QNU3002" s="388"/>
      <c r="QNV3002" s="388"/>
      <c r="QNW3002" s="388"/>
      <c r="QNX3002" s="388"/>
      <c r="QNY3002" s="388"/>
      <c r="QNZ3002" s="388"/>
      <c r="QOA3002" s="388"/>
      <c r="QOB3002" s="388"/>
      <c r="QOC3002" s="388"/>
      <c r="QOD3002" s="388"/>
      <c r="QOE3002" s="388"/>
      <c r="QOF3002" s="388"/>
      <c r="QOG3002" s="388"/>
      <c r="QOH3002" s="388"/>
      <c r="QOI3002" s="388"/>
      <c r="QOJ3002" s="388"/>
      <c r="QOK3002" s="388"/>
      <c r="QOL3002" s="388"/>
      <c r="QOM3002" s="388"/>
      <c r="QON3002" s="388"/>
      <c r="QOO3002" s="388"/>
      <c r="QOP3002" s="388"/>
      <c r="QOQ3002" s="388"/>
      <c r="QOR3002" s="388"/>
      <c r="QOS3002" s="388"/>
      <c r="QOT3002" s="388"/>
      <c r="QOU3002" s="388"/>
      <c r="QOV3002" s="388"/>
      <c r="QOW3002" s="388"/>
      <c r="QOX3002" s="388"/>
      <c r="QOY3002" s="388"/>
      <c r="QOZ3002" s="388"/>
      <c r="QPA3002" s="388"/>
      <c r="QPB3002" s="388"/>
      <c r="QPC3002" s="388"/>
      <c r="QPD3002" s="388"/>
      <c r="QPE3002" s="388"/>
      <c r="QPF3002" s="388"/>
      <c r="QPG3002" s="388"/>
      <c r="QPH3002" s="388"/>
      <c r="QPI3002" s="388"/>
      <c r="QPJ3002" s="388"/>
      <c r="QPK3002" s="388"/>
      <c r="QPL3002" s="388"/>
      <c r="QPM3002" s="388"/>
      <c r="QPN3002" s="388"/>
      <c r="QPO3002" s="388"/>
      <c r="QPP3002" s="388"/>
      <c r="QPQ3002" s="388"/>
      <c r="QPR3002" s="388"/>
      <c r="QPS3002" s="388"/>
      <c r="QPT3002" s="388"/>
      <c r="QPU3002" s="388"/>
      <c r="QPV3002" s="388"/>
      <c r="QPW3002" s="388"/>
      <c r="QPX3002" s="388"/>
      <c r="QPY3002" s="388"/>
      <c r="QPZ3002" s="388"/>
      <c r="QQA3002" s="388"/>
      <c r="QQB3002" s="388"/>
      <c r="QQC3002" s="388"/>
      <c r="QQD3002" s="388"/>
      <c r="QQE3002" s="388"/>
      <c r="QQF3002" s="388"/>
      <c r="QQG3002" s="388"/>
      <c r="QQH3002" s="388"/>
      <c r="QQI3002" s="388"/>
      <c r="QQJ3002" s="388"/>
      <c r="QQK3002" s="388"/>
      <c r="QQL3002" s="388"/>
      <c r="QQM3002" s="388"/>
      <c r="QQN3002" s="388"/>
      <c r="QQO3002" s="388"/>
      <c r="QQP3002" s="388"/>
      <c r="QQQ3002" s="388"/>
      <c r="QQR3002" s="388"/>
      <c r="QQS3002" s="388"/>
      <c r="QQT3002" s="388"/>
      <c r="QQU3002" s="388"/>
      <c r="QQV3002" s="388"/>
      <c r="QQW3002" s="388"/>
      <c r="QQX3002" s="388"/>
      <c r="QQY3002" s="388"/>
      <c r="QQZ3002" s="388"/>
      <c r="QRA3002" s="388"/>
      <c r="QRB3002" s="388"/>
      <c r="QRC3002" s="388"/>
      <c r="QRD3002" s="388"/>
      <c r="QRE3002" s="388"/>
      <c r="QRF3002" s="388"/>
      <c r="QRG3002" s="388"/>
      <c r="QRH3002" s="388"/>
      <c r="QRI3002" s="388"/>
      <c r="QRJ3002" s="388"/>
      <c r="QRK3002" s="388"/>
      <c r="QRL3002" s="388"/>
      <c r="QRM3002" s="388"/>
      <c r="QRN3002" s="388"/>
      <c r="QRO3002" s="388"/>
      <c r="QRP3002" s="388"/>
      <c r="QRQ3002" s="388"/>
      <c r="QRR3002" s="388"/>
      <c r="QRS3002" s="388"/>
      <c r="QRT3002" s="388"/>
      <c r="QRU3002" s="388"/>
      <c r="QRV3002" s="388"/>
      <c r="QRW3002" s="388"/>
      <c r="QRX3002" s="388"/>
      <c r="QRY3002" s="388"/>
      <c r="QRZ3002" s="388"/>
      <c r="QSA3002" s="388"/>
      <c r="QSB3002" s="388"/>
      <c r="QSC3002" s="388"/>
      <c r="QSD3002" s="388"/>
      <c r="QSE3002" s="388"/>
      <c r="QSF3002" s="388"/>
      <c r="QSG3002" s="388"/>
      <c r="QSH3002" s="388"/>
      <c r="QSI3002" s="388"/>
      <c r="QSJ3002" s="388"/>
      <c r="QSK3002" s="388"/>
      <c r="QSL3002" s="388"/>
      <c r="QSM3002" s="388"/>
      <c r="QSN3002" s="388"/>
      <c r="QSO3002" s="388"/>
      <c r="QSP3002" s="388"/>
      <c r="QSQ3002" s="388"/>
      <c r="QSR3002" s="388"/>
      <c r="QSS3002" s="388"/>
      <c r="QST3002" s="388"/>
      <c r="QSU3002" s="388"/>
      <c r="QSV3002" s="388"/>
      <c r="QSW3002" s="388"/>
      <c r="QSX3002" s="388"/>
      <c r="QSY3002" s="388"/>
      <c r="QSZ3002" s="388"/>
      <c r="QTA3002" s="388"/>
      <c r="QTB3002" s="388"/>
      <c r="QTC3002" s="388"/>
      <c r="QTD3002" s="388"/>
      <c r="QTE3002" s="388"/>
      <c r="QTF3002" s="388"/>
      <c r="QTG3002" s="388"/>
      <c r="QTH3002" s="388"/>
      <c r="QTI3002" s="388"/>
      <c r="QTJ3002" s="388"/>
      <c r="QTK3002" s="388"/>
      <c r="QTL3002" s="388"/>
      <c r="QTM3002" s="388"/>
      <c r="QTN3002" s="388"/>
      <c r="QTO3002" s="388"/>
      <c r="QTP3002" s="388"/>
      <c r="QTQ3002" s="388"/>
      <c r="QTR3002" s="388"/>
      <c r="QTS3002" s="388"/>
      <c r="QTT3002" s="388"/>
      <c r="QTU3002" s="388"/>
      <c r="QTV3002" s="388"/>
      <c r="QTW3002" s="388"/>
      <c r="QTX3002" s="388"/>
      <c r="QTY3002" s="388"/>
      <c r="QTZ3002" s="388"/>
      <c r="QUA3002" s="388"/>
      <c r="QUB3002" s="388"/>
      <c r="QUC3002" s="388"/>
      <c r="QUD3002" s="388"/>
      <c r="QUE3002" s="388"/>
      <c r="QUF3002" s="388"/>
      <c r="QUG3002" s="388"/>
      <c r="QUH3002" s="388"/>
      <c r="QUI3002" s="388"/>
      <c r="QUJ3002" s="388"/>
      <c r="QUK3002" s="388"/>
      <c r="QUL3002" s="388"/>
      <c r="QUM3002" s="388"/>
      <c r="QUN3002" s="388"/>
      <c r="QUO3002" s="388"/>
      <c r="QUP3002" s="388"/>
      <c r="QUQ3002" s="388"/>
      <c r="QUR3002" s="388"/>
      <c r="QUS3002" s="388"/>
      <c r="QUT3002" s="388"/>
      <c r="QUU3002" s="388"/>
      <c r="QUV3002" s="388"/>
      <c r="QUW3002" s="388"/>
      <c r="QUX3002" s="388"/>
      <c r="QUY3002" s="388"/>
      <c r="QUZ3002" s="388"/>
      <c r="QVA3002" s="388"/>
      <c r="QVB3002" s="388"/>
      <c r="QVC3002" s="388"/>
      <c r="QVD3002" s="388"/>
      <c r="QVE3002" s="388"/>
      <c r="QVF3002" s="388"/>
      <c r="QVG3002" s="388"/>
      <c r="QVH3002" s="388"/>
      <c r="QVI3002" s="388"/>
      <c r="QVJ3002" s="388"/>
      <c r="QVK3002" s="388"/>
      <c r="QVL3002" s="388"/>
      <c r="QVM3002" s="388"/>
      <c r="QVN3002" s="388"/>
      <c r="QVO3002" s="388"/>
      <c r="QVP3002" s="388"/>
      <c r="QVQ3002" s="388"/>
      <c r="QVR3002" s="388"/>
      <c r="QVS3002" s="388"/>
      <c r="QVT3002" s="388"/>
      <c r="QVU3002" s="388"/>
      <c r="QVV3002" s="388"/>
      <c r="QVW3002" s="388"/>
      <c r="QVX3002" s="388"/>
      <c r="QVY3002" s="388"/>
      <c r="QVZ3002" s="388"/>
      <c r="QWA3002" s="388"/>
      <c r="QWB3002" s="388"/>
      <c r="QWC3002" s="388"/>
      <c r="QWD3002" s="388"/>
      <c r="QWE3002" s="388"/>
      <c r="QWF3002" s="388"/>
      <c r="QWG3002" s="388"/>
      <c r="QWH3002" s="388"/>
      <c r="QWI3002" s="388"/>
      <c r="QWJ3002" s="388"/>
      <c r="QWK3002" s="388"/>
      <c r="QWL3002" s="388"/>
      <c r="QWM3002" s="388"/>
      <c r="QWN3002" s="388"/>
      <c r="QWO3002" s="388"/>
      <c r="QWP3002" s="388"/>
      <c r="QWQ3002" s="388"/>
      <c r="QWR3002" s="388"/>
      <c r="QWS3002" s="388"/>
      <c r="QWT3002" s="388"/>
      <c r="QWU3002" s="388"/>
      <c r="QWV3002" s="388"/>
      <c r="QWW3002" s="388"/>
      <c r="QWX3002" s="388"/>
      <c r="QWY3002" s="388"/>
      <c r="QWZ3002" s="388"/>
      <c r="QXA3002" s="388"/>
      <c r="QXB3002" s="388"/>
      <c r="QXC3002" s="388"/>
      <c r="QXD3002" s="388"/>
      <c r="QXE3002" s="388"/>
      <c r="QXF3002" s="388"/>
      <c r="QXG3002" s="388"/>
      <c r="QXH3002" s="388"/>
      <c r="QXI3002" s="388"/>
      <c r="QXJ3002" s="388"/>
      <c r="QXK3002" s="388"/>
      <c r="QXL3002" s="388"/>
      <c r="QXM3002" s="388"/>
      <c r="QXN3002" s="388"/>
      <c r="QXO3002" s="388"/>
      <c r="QXP3002" s="388"/>
      <c r="QXQ3002" s="388"/>
      <c r="QXR3002" s="388"/>
      <c r="QXS3002" s="388"/>
      <c r="QXT3002" s="388"/>
      <c r="QXU3002" s="388"/>
      <c r="QXV3002" s="388"/>
      <c r="QXW3002" s="388"/>
      <c r="QXX3002" s="388"/>
      <c r="QXY3002" s="388"/>
      <c r="QXZ3002" s="388"/>
      <c r="QYA3002" s="388"/>
      <c r="QYB3002" s="388"/>
      <c r="QYC3002" s="388"/>
      <c r="QYD3002" s="388"/>
      <c r="QYE3002" s="388"/>
      <c r="QYF3002" s="388"/>
      <c r="QYG3002" s="388"/>
      <c r="QYH3002" s="388"/>
      <c r="QYI3002" s="388"/>
      <c r="QYJ3002" s="388"/>
      <c r="QYK3002" s="388"/>
      <c r="QYL3002" s="388"/>
      <c r="QYM3002" s="388"/>
      <c r="QYN3002" s="388"/>
      <c r="QYO3002" s="388"/>
      <c r="QYP3002" s="388"/>
      <c r="QYQ3002" s="388"/>
      <c r="QYR3002" s="388"/>
      <c r="QYS3002" s="388"/>
      <c r="QYT3002" s="388"/>
      <c r="QYU3002" s="388"/>
      <c r="QYV3002" s="388"/>
      <c r="QYW3002" s="388"/>
      <c r="QYX3002" s="388"/>
      <c r="QYY3002" s="388"/>
      <c r="QYZ3002" s="388"/>
      <c r="QZA3002" s="388"/>
      <c r="QZB3002" s="388"/>
      <c r="QZC3002" s="388"/>
      <c r="QZD3002" s="388"/>
      <c r="QZE3002" s="388"/>
      <c r="QZF3002" s="388"/>
      <c r="QZG3002" s="388"/>
      <c r="QZH3002" s="388"/>
      <c r="QZI3002" s="388"/>
      <c r="QZJ3002" s="388"/>
      <c r="QZK3002" s="388"/>
      <c r="QZL3002" s="388"/>
      <c r="QZM3002" s="388"/>
      <c r="QZN3002" s="388"/>
      <c r="QZO3002" s="388"/>
      <c r="QZP3002" s="388"/>
      <c r="QZQ3002" s="388"/>
      <c r="QZR3002" s="388"/>
      <c r="QZS3002" s="388"/>
      <c r="QZT3002" s="388"/>
      <c r="QZU3002" s="388"/>
      <c r="QZV3002" s="388"/>
      <c r="QZW3002" s="388"/>
      <c r="QZX3002" s="388"/>
      <c r="QZY3002" s="388"/>
      <c r="QZZ3002" s="388"/>
      <c r="RAA3002" s="388"/>
      <c r="RAB3002" s="388"/>
      <c r="RAC3002" s="388"/>
      <c r="RAD3002" s="388"/>
      <c r="RAE3002" s="388"/>
      <c r="RAF3002" s="388"/>
      <c r="RAG3002" s="388"/>
      <c r="RAH3002" s="388"/>
      <c r="RAI3002" s="388"/>
      <c r="RAJ3002" s="388"/>
      <c r="RAK3002" s="388"/>
      <c r="RAL3002" s="388"/>
      <c r="RAM3002" s="388"/>
      <c r="RAN3002" s="388"/>
      <c r="RAO3002" s="388"/>
      <c r="RAP3002" s="388"/>
      <c r="RAQ3002" s="388"/>
      <c r="RAR3002" s="388"/>
      <c r="RAS3002" s="388"/>
      <c r="RAT3002" s="388"/>
      <c r="RAU3002" s="388"/>
      <c r="RAV3002" s="388"/>
      <c r="RAW3002" s="388"/>
      <c r="RAX3002" s="388"/>
      <c r="RAY3002" s="388"/>
      <c r="RAZ3002" s="388"/>
      <c r="RBA3002" s="388"/>
      <c r="RBB3002" s="388"/>
      <c r="RBC3002" s="388"/>
      <c r="RBD3002" s="388"/>
      <c r="RBE3002" s="388"/>
      <c r="RBF3002" s="388"/>
      <c r="RBG3002" s="388"/>
      <c r="RBH3002" s="388"/>
      <c r="RBI3002" s="388"/>
      <c r="RBJ3002" s="388"/>
      <c r="RBK3002" s="388"/>
      <c r="RBL3002" s="388"/>
      <c r="RBM3002" s="388"/>
      <c r="RBN3002" s="388"/>
      <c r="RBO3002" s="388"/>
      <c r="RBP3002" s="388"/>
      <c r="RBQ3002" s="388"/>
      <c r="RBR3002" s="388"/>
      <c r="RBS3002" s="388"/>
      <c r="RBT3002" s="388"/>
      <c r="RBU3002" s="388"/>
      <c r="RBV3002" s="388"/>
      <c r="RBW3002" s="388"/>
      <c r="RBX3002" s="388"/>
      <c r="RBY3002" s="388"/>
      <c r="RBZ3002" s="388"/>
      <c r="RCA3002" s="388"/>
      <c r="RCB3002" s="388"/>
      <c r="RCC3002" s="388"/>
      <c r="RCD3002" s="388"/>
      <c r="RCE3002" s="388"/>
      <c r="RCF3002" s="388"/>
      <c r="RCG3002" s="388"/>
      <c r="RCH3002" s="388"/>
      <c r="RCI3002" s="388"/>
      <c r="RCJ3002" s="388"/>
      <c r="RCK3002" s="388"/>
      <c r="RCL3002" s="388"/>
      <c r="RCM3002" s="388"/>
      <c r="RCN3002" s="388"/>
      <c r="RCO3002" s="388"/>
      <c r="RCP3002" s="388"/>
      <c r="RCQ3002" s="388"/>
      <c r="RCR3002" s="388"/>
      <c r="RCS3002" s="388"/>
      <c r="RCT3002" s="388"/>
      <c r="RCU3002" s="388"/>
      <c r="RCV3002" s="388"/>
      <c r="RCW3002" s="388"/>
      <c r="RCX3002" s="388"/>
      <c r="RCY3002" s="388"/>
      <c r="RCZ3002" s="388"/>
      <c r="RDA3002" s="388"/>
      <c r="RDB3002" s="388"/>
      <c r="RDC3002" s="388"/>
      <c r="RDD3002" s="388"/>
      <c r="RDE3002" s="388"/>
      <c r="RDF3002" s="388"/>
      <c r="RDG3002" s="388"/>
      <c r="RDH3002" s="388"/>
      <c r="RDI3002" s="388"/>
      <c r="RDJ3002" s="388"/>
      <c r="RDK3002" s="388"/>
      <c r="RDL3002" s="388"/>
      <c r="RDM3002" s="388"/>
      <c r="RDN3002" s="388"/>
      <c r="RDO3002" s="388"/>
      <c r="RDP3002" s="388"/>
      <c r="RDQ3002" s="388"/>
      <c r="RDR3002" s="388"/>
      <c r="RDS3002" s="388"/>
      <c r="RDT3002" s="388"/>
      <c r="RDU3002" s="388"/>
      <c r="RDV3002" s="388"/>
      <c r="RDW3002" s="388"/>
      <c r="RDX3002" s="388"/>
      <c r="RDY3002" s="388"/>
      <c r="RDZ3002" s="388"/>
      <c r="REA3002" s="388"/>
      <c r="REB3002" s="388"/>
      <c r="REC3002" s="388"/>
      <c r="RED3002" s="388"/>
      <c r="REE3002" s="388"/>
      <c r="REF3002" s="388"/>
      <c r="REG3002" s="388"/>
      <c r="REH3002" s="388"/>
      <c r="REI3002" s="388"/>
      <c r="REJ3002" s="388"/>
      <c r="REK3002" s="388"/>
      <c r="REL3002" s="388"/>
      <c r="REM3002" s="388"/>
      <c r="REN3002" s="388"/>
      <c r="REO3002" s="388"/>
      <c r="REP3002" s="388"/>
      <c r="REQ3002" s="388"/>
      <c r="RER3002" s="388"/>
      <c r="RES3002" s="388"/>
      <c r="RET3002" s="388"/>
      <c r="REU3002" s="388"/>
      <c r="REV3002" s="388"/>
      <c r="REW3002" s="388"/>
      <c r="REX3002" s="388"/>
      <c r="REY3002" s="388"/>
      <c r="REZ3002" s="388"/>
      <c r="RFA3002" s="388"/>
      <c r="RFB3002" s="388"/>
      <c r="RFC3002" s="388"/>
      <c r="RFD3002" s="388"/>
      <c r="RFE3002" s="388"/>
      <c r="RFF3002" s="388"/>
      <c r="RFG3002" s="388"/>
      <c r="RFH3002" s="388"/>
      <c r="RFI3002" s="388"/>
      <c r="RFJ3002" s="388"/>
      <c r="RFK3002" s="388"/>
      <c r="RFL3002" s="388"/>
      <c r="RFM3002" s="388"/>
      <c r="RFN3002" s="388"/>
      <c r="RFO3002" s="388"/>
      <c r="RFP3002" s="388"/>
      <c r="RFQ3002" s="388"/>
      <c r="RFR3002" s="388"/>
      <c r="RFS3002" s="388"/>
      <c r="RFT3002" s="388"/>
      <c r="RFU3002" s="388"/>
      <c r="RFV3002" s="388"/>
      <c r="RFW3002" s="388"/>
      <c r="RFX3002" s="388"/>
      <c r="RFY3002" s="388"/>
      <c r="RFZ3002" s="388"/>
      <c r="RGA3002" s="388"/>
      <c r="RGB3002" s="388"/>
      <c r="RGC3002" s="388"/>
      <c r="RGD3002" s="388"/>
      <c r="RGE3002" s="388"/>
      <c r="RGF3002" s="388"/>
      <c r="RGG3002" s="388"/>
      <c r="RGH3002" s="388"/>
      <c r="RGI3002" s="388"/>
      <c r="RGJ3002" s="388"/>
      <c r="RGK3002" s="388"/>
      <c r="RGL3002" s="388"/>
      <c r="RGM3002" s="388"/>
      <c r="RGN3002" s="388"/>
      <c r="RGO3002" s="388"/>
      <c r="RGP3002" s="388"/>
      <c r="RGQ3002" s="388"/>
      <c r="RGR3002" s="388"/>
      <c r="RGS3002" s="388"/>
      <c r="RGT3002" s="388"/>
      <c r="RGU3002" s="388"/>
      <c r="RGV3002" s="388"/>
      <c r="RGW3002" s="388"/>
      <c r="RGX3002" s="388"/>
      <c r="RGY3002" s="388"/>
      <c r="RGZ3002" s="388"/>
      <c r="RHA3002" s="388"/>
      <c r="RHB3002" s="388"/>
      <c r="RHC3002" s="388"/>
      <c r="RHD3002" s="388"/>
      <c r="RHE3002" s="388"/>
      <c r="RHF3002" s="388"/>
      <c r="RHG3002" s="388"/>
      <c r="RHH3002" s="388"/>
      <c r="RHI3002" s="388"/>
      <c r="RHJ3002" s="388"/>
      <c r="RHK3002" s="388"/>
      <c r="RHL3002" s="388"/>
      <c r="RHM3002" s="388"/>
      <c r="RHN3002" s="388"/>
      <c r="RHO3002" s="388"/>
      <c r="RHP3002" s="388"/>
      <c r="RHQ3002" s="388"/>
      <c r="RHR3002" s="388"/>
      <c r="RHS3002" s="388"/>
      <c r="RHT3002" s="388"/>
      <c r="RHU3002" s="388"/>
      <c r="RHV3002" s="388"/>
      <c r="RHW3002" s="388"/>
      <c r="RHX3002" s="388"/>
      <c r="RHY3002" s="388"/>
      <c r="RHZ3002" s="388"/>
      <c r="RIA3002" s="388"/>
      <c r="RIB3002" s="388"/>
      <c r="RIC3002" s="388"/>
      <c r="RID3002" s="388"/>
      <c r="RIE3002" s="388"/>
      <c r="RIF3002" s="388"/>
      <c r="RIG3002" s="388"/>
      <c r="RIH3002" s="388"/>
      <c r="RII3002" s="388"/>
      <c r="RIJ3002" s="388"/>
      <c r="RIK3002" s="388"/>
      <c r="RIL3002" s="388"/>
      <c r="RIM3002" s="388"/>
      <c r="RIN3002" s="388"/>
      <c r="RIO3002" s="388"/>
      <c r="RIP3002" s="388"/>
      <c r="RIQ3002" s="388"/>
      <c r="RIR3002" s="388"/>
      <c r="RIS3002" s="388"/>
      <c r="RIT3002" s="388"/>
      <c r="RIU3002" s="388"/>
      <c r="RIV3002" s="388"/>
      <c r="RIW3002" s="388"/>
      <c r="RIX3002" s="388"/>
      <c r="RIY3002" s="388"/>
      <c r="RIZ3002" s="388"/>
      <c r="RJA3002" s="388"/>
      <c r="RJB3002" s="388"/>
      <c r="RJC3002" s="388"/>
      <c r="RJD3002" s="388"/>
      <c r="RJE3002" s="388"/>
      <c r="RJF3002" s="388"/>
      <c r="RJG3002" s="388"/>
      <c r="RJH3002" s="388"/>
      <c r="RJI3002" s="388"/>
      <c r="RJJ3002" s="388"/>
      <c r="RJK3002" s="388"/>
      <c r="RJL3002" s="388"/>
      <c r="RJM3002" s="388"/>
      <c r="RJN3002" s="388"/>
      <c r="RJO3002" s="388"/>
      <c r="RJP3002" s="388"/>
      <c r="RJQ3002" s="388"/>
      <c r="RJR3002" s="388"/>
      <c r="RJS3002" s="388"/>
      <c r="RJT3002" s="388"/>
      <c r="RJU3002" s="388"/>
      <c r="RJV3002" s="388"/>
      <c r="RJW3002" s="388"/>
      <c r="RJX3002" s="388"/>
      <c r="RJY3002" s="388"/>
      <c r="RJZ3002" s="388"/>
      <c r="RKA3002" s="388"/>
      <c r="RKB3002" s="388"/>
      <c r="RKC3002" s="388"/>
      <c r="RKD3002" s="388"/>
      <c r="RKE3002" s="388"/>
      <c r="RKF3002" s="388"/>
      <c r="RKG3002" s="388"/>
      <c r="RKH3002" s="388"/>
      <c r="RKI3002" s="388"/>
      <c r="RKJ3002" s="388"/>
      <c r="RKK3002" s="388"/>
      <c r="RKL3002" s="388"/>
      <c r="RKM3002" s="388"/>
      <c r="RKN3002" s="388"/>
      <c r="RKO3002" s="388"/>
      <c r="RKP3002" s="388"/>
      <c r="RKQ3002" s="388"/>
      <c r="RKR3002" s="388"/>
      <c r="RKS3002" s="388"/>
      <c r="RKT3002" s="388"/>
      <c r="RKU3002" s="388"/>
      <c r="RKV3002" s="388"/>
      <c r="RKW3002" s="388"/>
      <c r="RKX3002" s="388"/>
      <c r="RKY3002" s="388"/>
      <c r="RKZ3002" s="388"/>
      <c r="RLA3002" s="388"/>
      <c r="RLB3002" s="388"/>
      <c r="RLC3002" s="388"/>
      <c r="RLD3002" s="388"/>
      <c r="RLE3002" s="388"/>
      <c r="RLF3002" s="388"/>
      <c r="RLG3002" s="388"/>
      <c r="RLH3002" s="388"/>
      <c r="RLI3002" s="388"/>
      <c r="RLJ3002" s="388"/>
      <c r="RLK3002" s="388"/>
      <c r="RLL3002" s="388"/>
      <c r="RLM3002" s="388"/>
      <c r="RLN3002" s="388"/>
      <c r="RLO3002" s="388"/>
      <c r="RLP3002" s="388"/>
      <c r="RLQ3002" s="388"/>
      <c r="RLR3002" s="388"/>
      <c r="RLS3002" s="388"/>
      <c r="RLT3002" s="388"/>
      <c r="RLU3002" s="388"/>
      <c r="RLV3002" s="388"/>
      <c r="RLW3002" s="388"/>
      <c r="RLX3002" s="388"/>
      <c r="RLY3002" s="388"/>
      <c r="RLZ3002" s="388"/>
      <c r="RMA3002" s="388"/>
      <c r="RMB3002" s="388"/>
      <c r="RMC3002" s="388"/>
      <c r="RMD3002" s="388"/>
      <c r="RME3002" s="388"/>
      <c r="RMF3002" s="388"/>
      <c r="RMG3002" s="388"/>
      <c r="RMH3002" s="388"/>
      <c r="RMI3002" s="388"/>
      <c r="RMJ3002" s="388"/>
      <c r="RMK3002" s="388"/>
      <c r="RML3002" s="388"/>
      <c r="RMM3002" s="388"/>
      <c r="RMN3002" s="388"/>
      <c r="RMO3002" s="388"/>
      <c r="RMP3002" s="388"/>
      <c r="RMQ3002" s="388"/>
      <c r="RMR3002" s="388"/>
      <c r="RMS3002" s="388"/>
      <c r="RMT3002" s="388"/>
      <c r="RMU3002" s="388"/>
      <c r="RMV3002" s="388"/>
      <c r="RMW3002" s="388"/>
      <c r="RMX3002" s="388"/>
      <c r="RMY3002" s="388"/>
      <c r="RMZ3002" s="388"/>
      <c r="RNA3002" s="388"/>
      <c r="RNB3002" s="388"/>
      <c r="RNC3002" s="388"/>
      <c r="RND3002" s="388"/>
      <c r="RNE3002" s="388"/>
      <c r="RNF3002" s="388"/>
      <c r="RNG3002" s="388"/>
      <c r="RNH3002" s="388"/>
      <c r="RNI3002" s="388"/>
      <c r="RNJ3002" s="388"/>
      <c r="RNK3002" s="388"/>
      <c r="RNL3002" s="388"/>
      <c r="RNM3002" s="388"/>
      <c r="RNN3002" s="388"/>
      <c r="RNO3002" s="388"/>
      <c r="RNP3002" s="388"/>
      <c r="RNQ3002" s="388"/>
      <c r="RNR3002" s="388"/>
      <c r="RNS3002" s="388"/>
      <c r="RNT3002" s="388"/>
      <c r="RNU3002" s="388"/>
      <c r="RNV3002" s="388"/>
      <c r="RNW3002" s="388"/>
      <c r="RNX3002" s="388"/>
      <c r="RNY3002" s="388"/>
      <c r="RNZ3002" s="388"/>
      <c r="ROA3002" s="388"/>
      <c r="ROB3002" s="388"/>
      <c r="ROC3002" s="388"/>
      <c r="ROD3002" s="388"/>
      <c r="ROE3002" s="388"/>
      <c r="ROF3002" s="388"/>
      <c r="ROG3002" s="388"/>
      <c r="ROH3002" s="388"/>
      <c r="ROI3002" s="388"/>
      <c r="ROJ3002" s="388"/>
      <c r="ROK3002" s="388"/>
      <c r="ROL3002" s="388"/>
      <c r="ROM3002" s="388"/>
      <c r="RON3002" s="388"/>
      <c r="ROO3002" s="388"/>
      <c r="ROP3002" s="388"/>
      <c r="ROQ3002" s="388"/>
      <c r="ROR3002" s="388"/>
      <c r="ROS3002" s="388"/>
      <c r="ROT3002" s="388"/>
      <c r="ROU3002" s="388"/>
      <c r="ROV3002" s="388"/>
      <c r="ROW3002" s="388"/>
      <c r="ROX3002" s="388"/>
      <c r="ROY3002" s="388"/>
      <c r="ROZ3002" s="388"/>
      <c r="RPA3002" s="388"/>
      <c r="RPB3002" s="388"/>
      <c r="RPC3002" s="388"/>
      <c r="RPD3002" s="388"/>
      <c r="RPE3002" s="388"/>
      <c r="RPF3002" s="388"/>
      <c r="RPG3002" s="388"/>
      <c r="RPH3002" s="388"/>
      <c r="RPI3002" s="388"/>
      <c r="RPJ3002" s="388"/>
      <c r="RPK3002" s="388"/>
      <c r="RPL3002" s="388"/>
      <c r="RPM3002" s="388"/>
      <c r="RPN3002" s="388"/>
      <c r="RPO3002" s="388"/>
      <c r="RPP3002" s="388"/>
      <c r="RPQ3002" s="388"/>
      <c r="RPR3002" s="388"/>
      <c r="RPS3002" s="388"/>
      <c r="RPT3002" s="388"/>
      <c r="RPU3002" s="388"/>
      <c r="RPV3002" s="388"/>
      <c r="RPW3002" s="388"/>
      <c r="RPX3002" s="388"/>
      <c r="RPY3002" s="388"/>
      <c r="RPZ3002" s="388"/>
      <c r="RQA3002" s="388"/>
      <c r="RQB3002" s="388"/>
      <c r="RQC3002" s="388"/>
      <c r="RQD3002" s="388"/>
      <c r="RQE3002" s="388"/>
      <c r="RQF3002" s="388"/>
      <c r="RQG3002" s="388"/>
      <c r="RQH3002" s="388"/>
      <c r="RQI3002" s="388"/>
      <c r="RQJ3002" s="388"/>
      <c r="RQK3002" s="388"/>
      <c r="RQL3002" s="388"/>
      <c r="RQM3002" s="388"/>
      <c r="RQN3002" s="388"/>
      <c r="RQO3002" s="388"/>
      <c r="RQP3002" s="388"/>
      <c r="RQQ3002" s="388"/>
      <c r="RQR3002" s="388"/>
      <c r="RQS3002" s="388"/>
      <c r="RQT3002" s="388"/>
      <c r="RQU3002" s="388"/>
      <c r="RQV3002" s="388"/>
      <c r="RQW3002" s="388"/>
      <c r="RQX3002" s="388"/>
      <c r="RQY3002" s="388"/>
      <c r="RQZ3002" s="388"/>
      <c r="RRA3002" s="388"/>
      <c r="RRB3002" s="388"/>
      <c r="RRC3002" s="388"/>
      <c r="RRD3002" s="388"/>
      <c r="RRE3002" s="388"/>
      <c r="RRF3002" s="388"/>
      <c r="RRG3002" s="388"/>
      <c r="RRH3002" s="388"/>
      <c r="RRI3002" s="388"/>
      <c r="RRJ3002" s="388"/>
      <c r="RRK3002" s="388"/>
      <c r="RRL3002" s="388"/>
      <c r="RRM3002" s="388"/>
      <c r="RRN3002" s="388"/>
      <c r="RRO3002" s="388"/>
      <c r="RRP3002" s="388"/>
      <c r="RRQ3002" s="388"/>
      <c r="RRR3002" s="388"/>
      <c r="RRS3002" s="388"/>
      <c r="RRT3002" s="388"/>
      <c r="RRU3002" s="388"/>
      <c r="RRV3002" s="388"/>
      <c r="RRW3002" s="388"/>
      <c r="RRX3002" s="388"/>
      <c r="RRY3002" s="388"/>
      <c r="RRZ3002" s="388"/>
      <c r="RSA3002" s="388"/>
      <c r="RSB3002" s="388"/>
      <c r="RSC3002" s="388"/>
      <c r="RSD3002" s="388"/>
      <c r="RSE3002" s="388"/>
      <c r="RSF3002" s="388"/>
      <c r="RSG3002" s="388"/>
      <c r="RSH3002" s="388"/>
      <c r="RSI3002" s="388"/>
      <c r="RSJ3002" s="388"/>
      <c r="RSK3002" s="388"/>
      <c r="RSL3002" s="388"/>
      <c r="RSM3002" s="388"/>
      <c r="RSN3002" s="388"/>
      <c r="RSO3002" s="388"/>
      <c r="RSP3002" s="388"/>
      <c r="RSQ3002" s="388"/>
      <c r="RSR3002" s="388"/>
      <c r="RSS3002" s="388"/>
      <c r="RST3002" s="388"/>
      <c r="RSU3002" s="388"/>
      <c r="RSV3002" s="388"/>
      <c r="RSW3002" s="388"/>
      <c r="RSX3002" s="388"/>
      <c r="RSY3002" s="388"/>
      <c r="RSZ3002" s="388"/>
      <c r="RTA3002" s="388"/>
      <c r="RTB3002" s="388"/>
      <c r="RTC3002" s="388"/>
      <c r="RTD3002" s="388"/>
      <c r="RTE3002" s="388"/>
      <c r="RTF3002" s="388"/>
      <c r="RTG3002" s="388"/>
      <c r="RTH3002" s="388"/>
      <c r="RTI3002" s="388"/>
      <c r="RTJ3002" s="388"/>
      <c r="RTK3002" s="388"/>
      <c r="RTL3002" s="388"/>
      <c r="RTM3002" s="388"/>
      <c r="RTN3002" s="388"/>
      <c r="RTO3002" s="388"/>
      <c r="RTP3002" s="388"/>
      <c r="RTQ3002" s="388"/>
      <c r="RTR3002" s="388"/>
      <c r="RTS3002" s="388"/>
      <c r="RTT3002" s="388"/>
      <c r="RTU3002" s="388"/>
      <c r="RTV3002" s="388"/>
      <c r="RTW3002" s="388"/>
      <c r="RTX3002" s="388"/>
      <c r="RTY3002" s="388"/>
      <c r="RTZ3002" s="388"/>
      <c r="RUA3002" s="388"/>
      <c r="RUB3002" s="388"/>
      <c r="RUC3002" s="388"/>
      <c r="RUD3002" s="388"/>
      <c r="RUE3002" s="388"/>
      <c r="RUF3002" s="388"/>
      <c r="RUG3002" s="388"/>
      <c r="RUH3002" s="388"/>
      <c r="RUI3002" s="388"/>
      <c r="RUJ3002" s="388"/>
      <c r="RUK3002" s="388"/>
      <c r="RUL3002" s="388"/>
      <c r="RUM3002" s="388"/>
      <c r="RUN3002" s="388"/>
      <c r="RUO3002" s="388"/>
      <c r="RUP3002" s="388"/>
      <c r="RUQ3002" s="388"/>
      <c r="RUR3002" s="388"/>
      <c r="RUS3002" s="388"/>
      <c r="RUT3002" s="388"/>
      <c r="RUU3002" s="388"/>
      <c r="RUV3002" s="388"/>
      <c r="RUW3002" s="388"/>
      <c r="RUX3002" s="388"/>
      <c r="RUY3002" s="388"/>
      <c r="RUZ3002" s="388"/>
      <c r="RVA3002" s="388"/>
      <c r="RVB3002" s="388"/>
      <c r="RVC3002" s="388"/>
      <c r="RVD3002" s="388"/>
      <c r="RVE3002" s="388"/>
      <c r="RVF3002" s="388"/>
      <c r="RVG3002" s="388"/>
      <c r="RVH3002" s="388"/>
      <c r="RVI3002" s="388"/>
      <c r="RVJ3002" s="388"/>
      <c r="RVK3002" s="388"/>
      <c r="RVL3002" s="388"/>
      <c r="RVM3002" s="388"/>
      <c r="RVN3002" s="388"/>
      <c r="RVO3002" s="388"/>
      <c r="RVP3002" s="388"/>
      <c r="RVQ3002" s="388"/>
      <c r="RVR3002" s="388"/>
      <c r="RVS3002" s="388"/>
      <c r="RVT3002" s="388"/>
      <c r="RVU3002" s="388"/>
      <c r="RVV3002" s="388"/>
      <c r="RVW3002" s="388"/>
      <c r="RVX3002" s="388"/>
      <c r="RVY3002" s="388"/>
      <c r="RVZ3002" s="388"/>
      <c r="RWA3002" s="388"/>
      <c r="RWB3002" s="388"/>
      <c r="RWC3002" s="388"/>
      <c r="RWD3002" s="388"/>
      <c r="RWE3002" s="388"/>
      <c r="RWF3002" s="388"/>
      <c r="RWG3002" s="388"/>
      <c r="RWH3002" s="388"/>
      <c r="RWI3002" s="388"/>
      <c r="RWJ3002" s="388"/>
      <c r="RWK3002" s="388"/>
      <c r="RWL3002" s="388"/>
      <c r="RWM3002" s="388"/>
      <c r="RWN3002" s="388"/>
      <c r="RWO3002" s="388"/>
      <c r="RWP3002" s="388"/>
      <c r="RWQ3002" s="388"/>
      <c r="RWR3002" s="388"/>
      <c r="RWS3002" s="388"/>
      <c r="RWT3002" s="388"/>
      <c r="RWU3002" s="388"/>
      <c r="RWV3002" s="388"/>
      <c r="RWW3002" s="388"/>
      <c r="RWX3002" s="388"/>
      <c r="RWY3002" s="388"/>
      <c r="RWZ3002" s="388"/>
      <c r="RXA3002" s="388"/>
      <c r="RXB3002" s="388"/>
      <c r="RXC3002" s="388"/>
      <c r="RXD3002" s="388"/>
      <c r="RXE3002" s="388"/>
      <c r="RXF3002" s="388"/>
      <c r="RXG3002" s="388"/>
      <c r="RXH3002" s="388"/>
      <c r="RXI3002" s="388"/>
      <c r="RXJ3002" s="388"/>
      <c r="RXK3002" s="388"/>
      <c r="RXL3002" s="388"/>
      <c r="RXM3002" s="388"/>
      <c r="RXN3002" s="388"/>
      <c r="RXO3002" s="388"/>
      <c r="RXP3002" s="388"/>
      <c r="RXQ3002" s="388"/>
      <c r="RXR3002" s="388"/>
      <c r="RXS3002" s="388"/>
      <c r="RXT3002" s="388"/>
      <c r="RXU3002" s="388"/>
      <c r="RXV3002" s="388"/>
      <c r="RXW3002" s="388"/>
      <c r="RXX3002" s="388"/>
      <c r="RXY3002" s="388"/>
      <c r="RXZ3002" s="388"/>
      <c r="RYA3002" s="388"/>
      <c r="RYB3002" s="388"/>
      <c r="RYC3002" s="388"/>
      <c r="RYD3002" s="388"/>
      <c r="RYE3002" s="388"/>
      <c r="RYF3002" s="388"/>
      <c r="RYG3002" s="388"/>
      <c r="RYH3002" s="388"/>
      <c r="RYI3002" s="388"/>
      <c r="RYJ3002" s="388"/>
      <c r="RYK3002" s="388"/>
      <c r="RYL3002" s="388"/>
      <c r="RYM3002" s="388"/>
      <c r="RYN3002" s="388"/>
      <c r="RYO3002" s="388"/>
      <c r="RYP3002" s="388"/>
      <c r="RYQ3002" s="388"/>
      <c r="RYR3002" s="388"/>
      <c r="RYS3002" s="388"/>
      <c r="RYT3002" s="388"/>
      <c r="RYU3002" s="388"/>
      <c r="RYV3002" s="388"/>
      <c r="RYW3002" s="388"/>
      <c r="RYX3002" s="388"/>
      <c r="RYY3002" s="388"/>
      <c r="RYZ3002" s="388"/>
      <c r="RZA3002" s="388"/>
      <c r="RZB3002" s="388"/>
      <c r="RZC3002" s="388"/>
      <c r="RZD3002" s="388"/>
      <c r="RZE3002" s="388"/>
      <c r="RZF3002" s="388"/>
      <c r="RZG3002" s="388"/>
      <c r="RZH3002" s="388"/>
      <c r="RZI3002" s="388"/>
      <c r="RZJ3002" s="388"/>
      <c r="RZK3002" s="388"/>
      <c r="RZL3002" s="388"/>
      <c r="RZM3002" s="388"/>
      <c r="RZN3002" s="388"/>
      <c r="RZO3002" s="388"/>
      <c r="RZP3002" s="388"/>
      <c r="RZQ3002" s="388"/>
      <c r="RZR3002" s="388"/>
      <c r="RZS3002" s="388"/>
      <c r="RZT3002" s="388"/>
      <c r="RZU3002" s="388"/>
      <c r="RZV3002" s="388"/>
      <c r="RZW3002" s="388"/>
      <c r="RZX3002" s="388"/>
      <c r="RZY3002" s="388"/>
      <c r="RZZ3002" s="388"/>
      <c r="SAA3002" s="388"/>
      <c r="SAB3002" s="388"/>
      <c r="SAC3002" s="388"/>
      <c r="SAD3002" s="388"/>
      <c r="SAE3002" s="388"/>
      <c r="SAF3002" s="388"/>
      <c r="SAG3002" s="388"/>
      <c r="SAH3002" s="388"/>
      <c r="SAI3002" s="388"/>
      <c r="SAJ3002" s="388"/>
      <c r="SAK3002" s="388"/>
      <c r="SAL3002" s="388"/>
      <c r="SAM3002" s="388"/>
      <c r="SAN3002" s="388"/>
      <c r="SAO3002" s="388"/>
      <c r="SAP3002" s="388"/>
      <c r="SAQ3002" s="388"/>
      <c r="SAR3002" s="388"/>
      <c r="SAS3002" s="388"/>
      <c r="SAT3002" s="388"/>
      <c r="SAU3002" s="388"/>
      <c r="SAV3002" s="388"/>
      <c r="SAW3002" s="388"/>
      <c r="SAX3002" s="388"/>
      <c r="SAY3002" s="388"/>
      <c r="SAZ3002" s="388"/>
      <c r="SBA3002" s="388"/>
      <c r="SBB3002" s="388"/>
      <c r="SBC3002" s="388"/>
      <c r="SBD3002" s="388"/>
      <c r="SBE3002" s="388"/>
      <c r="SBF3002" s="388"/>
      <c r="SBG3002" s="388"/>
      <c r="SBH3002" s="388"/>
      <c r="SBI3002" s="388"/>
      <c r="SBJ3002" s="388"/>
      <c r="SBK3002" s="388"/>
      <c r="SBL3002" s="388"/>
      <c r="SBM3002" s="388"/>
      <c r="SBN3002" s="388"/>
      <c r="SBO3002" s="388"/>
      <c r="SBP3002" s="388"/>
      <c r="SBQ3002" s="388"/>
      <c r="SBR3002" s="388"/>
      <c r="SBS3002" s="388"/>
      <c r="SBT3002" s="388"/>
      <c r="SBU3002" s="388"/>
      <c r="SBV3002" s="388"/>
      <c r="SBW3002" s="388"/>
      <c r="SBX3002" s="388"/>
      <c r="SBY3002" s="388"/>
      <c r="SBZ3002" s="388"/>
      <c r="SCA3002" s="388"/>
      <c r="SCB3002" s="388"/>
      <c r="SCC3002" s="388"/>
      <c r="SCD3002" s="388"/>
      <c r="SCE3002" s="388"/>
      <c r="SCF3002" s="388"/>
      <c r="SCG3002" s="388"/>
      <c r="SCH3002" s="388"/>
      <c r="SCI3002" s="388"/>
      <c r="SCJ3002" s="388"/>
      <c r="SCK3002" s="388"/>
      <c r="SCL3002" s="388"/>
      <c r="SCM3002" s="388"/>
      <c r="SCN3002" s="388"/>
      <c r="SCO3002" s="388"/>
      <c r="SCP3002" s="388"/>
      <c r="SCQ3002" s="388"/>
      <c r="SCR3002" s="388"/>
      <c r="SCS3002" s="388"/>
      <c r="SCT3002" s="388"/>
      <c r="SCU3002" s="388"/>
      <c r="SCV3002" s="388"/>
      <c r="SCW3002" s="388"/>
      <c r="SCX3002" s="388"/>
      <c r="SCY3002" s="388"/>
      <c r="SCZ3002" s="388"/>
      <c r="SDA3002" s="388"/>
      <c r="SDB3002" s="388"/>
      <c r="SDC3002" s="388"/>
      <c r="SDD3002" s="388"/>
      <c r="SDE3002" s="388"/>
      <c r="SDF3002" s="388"/>
      <c r="SDG3002" s="388"/>
      <c r="SDH3002" s="388"/>
      <c r="SDI3002" s="388"/>
      <c r="SDJ3002" s="388"/>
      <c r="SDK3002" s="388"/>
      <c r="SDL3002" s="388"/>
      <c r="SDM3002" s="388"/>
      <c r="SDN3002" s="388"/>
      <c r="SDO3002" s="388"/>
      <c r="SDP3002" s="388"/>
      <c r="SDQ3002" s="388"/>
      <c r="SDR3002" s="388"/>
      <c r="SDS3002" s="388"/>
      <c r="SDT3002" s="388"/>
      <c r="SDU3002" s="388"/>
      <c r="SDV3002" s="388"/>
      <c r="SDW3002" s="388"/>
      <c r="SDX3002" s="388"/>
      <c r="SDY3002" s="388"/>
      <c r="SDZ3002" s="388"/>
      <c r="SEA3002" s="388"/>
      <c r="SEB3002" s="388"/>
      <c r="SEC3002" s="388"/>
      <c r="SED3002" s="388"/>
      <c r="SEE3002" s="388"/>
      <c r="SEF3002" s="388"/>
      <c r="SEG3002" s="388"/>
      <c r="SEH3002" s="388"/>
      <c r="SEI3002" s="388"/>
      <c r="SEJ3002" s="388"/>
      <c r="SEK3002" s="388"/>
      <c r="SEL3002" s="388"/>
      <c r="SEM3002" s="388"/>
      <c r="SEN3002" s="388"/>
      <c r="SEO3002" s="388"/>
      <c r="SEP3002" s="388"/>
      <c r="SEQ3002" s="388"/>
      <c r="SER3002" s="388"/>
      <c r="SES3002" s="388"/>
      <c r="SET3002" s="388"/>
      <c r="SEU3002" s="388"/>
      <c r="SEV3002" s="388"/>
      <c r="SEW3002" s="388"/>
      <c r="SEX3002" s="388"/>
      <c r="SEY3002" s="388"/>
      <c r="SEZ3002" s="388"/>
      <c r="SFA3002" s="388"/>
      <c r="SFB3002" s="388"/>
      <c r="SFC3002" s="388"/>
      <c r="SFD3002" s="388"/>
      <c r="SFE3002" s="388"/>
      <c r="SFF3002" s="388"/>
      <c r="SFG3002" s="388"/>
      <c r="SFH3002" s="388"/>
      <c r="SFI3002" s="388"/>
      <c r="SFJ3002" s="388"/>
      <c r="SFK3002" s="388"/>
      <c r="SFL3002" s="388"/>
      <c r="SFM3002" s="388"/>
      <c r="SFN3002" s="388"/>
      <c r="SFO3002" s="388"/>
      <c r="SFP3002" s="388"/>
      <c r="SFQ3002" s="388"/>
      <c r="SFR3002" s="388"/>
      <c r="SFS3002" s="388"/>
      <c r="SFT3002" s="388"/>
      <c r="SFU3002" s="388"/>
      <c r="SFV3002" s="388"/>
      <c r="SFW3002" s="388"/>
      <c r="SFX3002" s="388"/>
      <c r="SFY3002" s="388"/>
      <c r="SFZ3002" s="388"/>
      <c r="SGA3002" s="388"/>
      <c r="SGB3002" s="388"/>
      <c r="SGC3002" s="388"/>
      <c r="SGD3002" s="388"/>
      <c r="SGE3002" s="388"/>
      <c r="SGF3002" s="388"/>
      <c r="SGG3002" s="388"/>
      <c r="SGH3002" s="388"/>
      <c r="SGI3002" s="388"/>
      <c r="SGJ3002" s="388"/>
      <c r="SGK3002" s="388"/>
      <c r="SGL3002" s="388"/>
      <c r="SGM3002" s="388"/>
      <c r="SGN3002" s="388"/>
      <c r="SGO3002" s="388"/>
      <c r="SGP3002" s="388"/>
      <c r="SGQ3002" s="388"/>
      <c r="SGR3002" s="388"/>
      <c r="SGS3002" s="388"/>
      <c r="SGT3002" s="388"/>
      <c r="SGU3002" s="388"/>
      <c r="SGV3002" s="388"/>
      <c r="SGW3002" s="388"/>
      <c r="SGX3002" s="388"/>
      <c r="SGY3002" s="388"/>
      <c r="SGZ3002" s="388"/>
      <c r="SHA3002" s="388"/>
      <c r="SHB3002" s="388"/>
      <c r="SHC3002" s="388"/>
      <c r="SHD3002" s="388"/>
      <c r="SHE3002" s="388"/>
      <c r="SHF3002" s="388"/>
      <c r="SHG3002" s="388"/>
      <c r="SHH3002" s="388"/>
      <c r="SHI3002" s="388"/>
      <c r="SHJ3002" s="388"/>
      <c r="SHK3002" s="388"/>
      <c r="SHL3002" s="388"/>
      <c r="SHM3002" s="388"/>
      <c r="SHN3002" s="388"/>
      <c r="SHO3002" s="388"/>
      <c r="SHP3002" s="388"/>
      <c r="SHQ3002" s="388"/>
      <c r="SHR3002" s="388"/>
      <c r="SHS3002" s="388"/>
      <c r="SHT3002" s="388"/>
      <c r="SHU3002" s="388"/>
      <c r="SHV3002" s="388"/>
      <c r="SHW3002" s="388"/>
      <c r="SHX3002" s="388"/>
      <c r="SHY3002" s="388"/>
      <c r="SHZ3002" s="388"/>
      <c r="SIA3002" s="388"/>
      <c r="SIB3002" s="388"/>
      <c r="SIC3002" s="388"/>
      <c r="SID3002" s="388"/>
      <c r="SIE3002" s="388"/>
      <c r="SIF3002" s="388"/>
      <c r="SIG3002" s="388"/>
      <c r="SIH3002" s="388"/>
      <c r="SII3002" s="388"/>
      <c r="SIJ3002" s="388"/>
      <c r="SIK3002" s="388"/>
      <c r="SIL3002" s="388"/>
      <c r="SIM3002" s="388"/>
      <c r="SIN3002" s="388"/>
      <c r="SIO3002" s="388"/>
      <c r="SIP3002" s="388"/>
      <c r="SIQ3002" s="388"/>
      <c r="SIR3002" s="388"/>
      <c r="SIS3002" s="388"/>
      <c r="SIT3002" s="388"/>
      <c r="SIU3002" s="388"/>
      <c r="SIV3002" s="388"/>
      <c r="SIW3002" s="388"/>
      <c r="SIX3002" s="388"/>
      <c r="SIY3002" s="388"/>
      <c r="SIZ3002" s="388"/>
      <c r="SJA3002" s="388"/>
      <c r="SJB3002" s="388"/>
      <c r="SJC3002" s="388"/>
      <c r="SJD3002" s="388"/>
      <c r="SJE3002" s="388"/>
      <c r="SJF3002" s="388"/>
      <c r="SJG3002" s="388"/>
      <c r="SJH3002" s="388"/>
      <c r="SJI3002" s="388"/>
      <c r="SJJ3002" s="388"/>
      <c r="SJK3002" s="388"/>
      <c r="SJL3002" s="388"/>
      <c r="SJM3002" s="388"/>
      <c r="SJN3002" s="388"/>
      <c r="SJO3002" s="388"/>
      <c r="SJP3002" s="388"/>
      <c r="SJQ3002" s="388"/>
      <c r="SJR3002" s="388"/>
      <c r="SJS3002" s="388"/>
      <c r="SJT3002" s="388"/>
      <c r="SJU3002" s="388"/>
      <c r="SJV3002" s="388"/>
      <c r="SJW3002" s="388"/>
      <c r="SJX3002" s="388"/>
      <c r="SJY3002" s="388"/>
      <c r="SJZ3002" s="388"/>
      <c r="SKA3002" s="388"/>
      <c r="SKB3002" s="388"/>
      <c r="SKC3002" s="388"/>
      <c r="SKD3002" s="388"/>
      <c r="SKE3002" s="388"/>
      <c r="SKF3002" s="388"/>
      <c r="SKG3002" s="388"/>
      <c r="SKH3002" s="388"/>
      <c r="SKI3002" s="388"/>
      <c r="SKJ3002" s="388"/>
      <c r="SKK3002" s="388"/>
      <c r="SKL3002" s="388"/>
      <c r="SKM3002" s="388"/>
      <c r="SKN3002" s="388"/>
      <c r="SKO3002" s="388"/>
      <c r="SKP3002" s="388"/>
      <c r="SKQ3002" s="388"/>
      <c r="SKR3002" s="388"/>
      <c r="SKS3002" s="388"/>
      <c r="SKT3002" s="388"/>
      <c r="SKU3002" s="388"/>
      <c r="SKV3002" s="388"/>
      <c r="SKW3002" s="388"/>
      <c r="SKX3002" s="388"/>
      <c r="SKY3002" s="388"/>
      <c r="SKZ3002" s="388"/>
      <c r="SLA3002" s="388"/>
      <c r="SLB3002" s="388"/>
      <c r="SLC3002" s="388"/>
      <c r="SLD3002" s="388"/>
      <c r="SLE3002" s="388"/>
      <c r="SLF3002" s="388"/>
      <c r="SLG3002" s="388"/>
      <c r="SLH3002" s="388"/>
      <c r="SLI3002" s="388"/>
      <c r="SLJ3002" s="388"/>
      <c r="SLK3002" s="388"/>
      <c r="SLL3002" s="388"/>
      <c r="SLM3002" s="388"/>
      <c r="SLN3002" s="388"/>
      <c r="SLO3002" s="388"/>
      <c r="SLP3002" s="388"/>
      <c r="SLQ3002" s="388"/>
      <c r="SLR3002" s="388"/>
      <c r="SLS3002" s="388"/>
      <c r="SLT3002" s="388"/>
      <c r="SLU3002" s="388"/>
      <c r="SLV3002" s="388"/>
      <c r="SLW3002" s="388"/>
      <c r="SLX3002" s="388"/>
      <c r="SLY3002" s="388"/>
      <c r="SLZ3002" s="388"/>
      <c r="SMA3002" s="388"/>
      <c r="SMB3002" s="388"/>
      <c r="SMC3002" s="388"/>
      <c r="SMD3002" s="388"/>
      <c r="SME3002" s="388"/>
      <c r="SMF3002" s="388"/>
      <c r="SMG3002" s="388"/>
      <c r="SMH3002" s="388"/>
      <c r="SMI3002" s="388"/>
      <c r="SMJ3002" s="388"/>
      <c r="SMK3002" s="388"/>
      <c r="SML3002" s="388"/>
      <c r="SMM3002" s="388"/>
      <c r="SMN3002" s="388"/>
      <c r="SMO3002" s="388"/>
      <c r="SMP3002" s="388"/>
      <c r="SMQ3002" s="388"/>
      <c r="SMR3002" s="388"/>
      <c r="SMS3002" s="388"/>
      <c r="SMT3002" s="388"/>
      <c r="SMU3002" s="388"/>
      <c r="SMV3002" s="388"/>
      <c r="SMW3002" s="388"/>
      <c r="SMX3002" s="388"/>
      <c r="SMY3002" s="388"/>
      <c r="SMZ3002" s="388"/>
      <c r="SNA3002" s="388"/>
      <c r="SNB3002" s="388"/>
      <c r="SNC3002" s="388"/>
      <c r="SND3002" s="388"/>
      <c r="SNE3002" s="388"/>
      <c r="SNF3002" s="388"/>
      <c r="SNG3002" s="388"/>
      <c r="SNH3002" s="388"/>
      <c r="SNI3002" s="388"/>
      <c r="SNJ3002" s="388"/>
      <c r="SNK3002" s="388"/>
      <c r="SNL3002" s="388"/>
      <c r="SNM3002" s="388"/>
      <c r="SNN3002" s="388"/>
      <c r="SNO3002" s="388"/>
      <c r="SNP3002" s="388"/>
      <c r="SNQ3002" s="388"/>
      <c r="SNR3002" s="388"/>
      <c r="SNS3002" s="388"/>
      <c r="SNT3002" s="388"/>
      <c r="SNU3002" s="388"/>
      <c r="SNV3002" s="388"/>
      <c r="SNW3002" s="388"/>
      <c r="SNX3002" s="388"/>
      <c r="SNY3002" s="388"/>
      <c r="SNZ3002" s="388"/>
      <c r="SOA3002" s="388"/>
      <c r="SOB3002" s="388"/>
      <c r="SOC3002" s="388"/>
      <c r="SOD3002" s="388"/>
      <c r="SOE3002" s="388"/>
      <c r="SOF3002" s="388"/>
      <c r="SOG3002" s="388"/>
      <c r="SOH3002" s="388"/>
      <c r="SOI3002" s="388"/>
      <c r="SOJ3002" s="388"/>
      <c r="SOK3002" s="388"/>
      <c r="SOL3002" s="388"/>
      <c r="SOM3002" s="388"/>
      <c r="SON3002" s="388"/>
      <c r="SOO3002" s="388"/>
      <c r="SOP3002" s="388"/>
      <c r="SOQ3002" s="388"/>
      <c r="SOR3002" s="388"/>
      <c r="SOS3002" s="388"/>
      <c r="SOT3002" s="388"/>
      <c r="SOU3002" s="388"/>
      <c r="SOV3002" s="388"/>
      <c r="SOW3002" s="388"/>
      <c r="SOX3002" s="388"/>
      <c r="SOY3002" s="388"/>
      <c r="SOZ3002" s="388"/>
      <c r="SPA3002" s="388"/>
      <c r="SPB3002" s="388"/>
      <c r="SPC3002" s="388"/>
      <c r="SPD3002" s="388"/>
      <c r="SPE3002" s="388"/>
      <c r="SPF3002" s="388"/>
      <c r="SPG3002" s="388"/>
      <c r="SPH3002" s="388"/>
      <c r="SPI3002" s="388"/>
      <c r="SPJ3002" s="388"/>
      <c r="SPK3002" s="388"/>
      <c r="SPL3002" s="388"/>
      <c r="SPM3002" s="388"/>
      <c r="SPN3002" s="388"/>
      <c r="SPO3002" s="388"/>
      <c r="SPP3002" s="388"/>
      <c r="SPQ3002" s="388"/>
      <c r="SPR3002" s="388"/>
      <c r="SPS3002" s="388"/>
      <c r="SPT3002" s="388"/>
      <c r="SPU3002" s="388"/>
      <c r="SPV3002" s="388"/>
      <c r="SPW3002" s="388"/>
      <c r="SPX3002" s="388"/>
      <c r="SPY3002" s="388"/>
      <c r="SPZ3002" s="388"/>
      <c r="SQA3002" s="388"/>
      <c r="SQB3002" s="388"/>
      <c r="SQC3002" s="388"/>
      <c r="SQD3002" s="388"/>
      <c r="SQE3002" s="388"/>
      <c r="SQF3002" s="388"/>
      <c r="SQG3002" s="388"/>
      <c r="SQH3002" s="388"/>
      <c r="SQI3002" s="388"/>
      <c r="SQJ3002" s="388"/>
      <c r="SQK3002" s="388"/>
      <c r="SQL3002" s="388"/>
      <c r="SQM3002" s="388"/>
      <c r="SQN3002" s="388"/>
      <c r="SQO3002" s="388"/>
      <c r="SQP3002" s="388"/>
      <c r="SQQ3002" s="388"/>
      <c r="SQR3002" s="388"/>
      <c r="SQS3002" s="388"/>
      <c r="SQT3002" s="388"/>
      <c r="SQU3002" s="388"/>
      <c r="SQV3002" s="388"/>
      <c r="SQW3002" s="388"/>
      <c r="SQX3002" s="388"/>
      <c r="SQY3002" s="388"/>
      <c r="SQZ3002" s="388"/>
      <c r="SRA3002" s="388"/>
      <c r="SRB3002" s="388"/>
      <c r="SRC3002" s="388"/>
      <c r="SRD3002" s="388"/>
      <c r="SRE3002" s="388"/>
      <c r="SRF3002" s="388"/>
      <c r="SRG3002" s="388"/>
      <c r="SRH3002" s="388"/>
      <c r="SRI3002" s="388"/>
      <c r="SRJ3002" s="388"/>
      <c r="SRK3002" s="388"/>
      <c r="SRL3002" s="388"/>
      <c r="SRM3002" s="388"/>
      <c r="SRN3002" s="388"/>
      <c r="SRO3002" s="388"/>
      <c r="SRP3002" s="388"/>
      <c r="SRQ3002" s="388"/>
      <c r="SRR3002" s="388"/>
      <c r="SRS3002" s="388"/>
      <c r="SRT3002" s="388"/>
      <c r="SRU3002" s="388"/>
      <c r="SRV3002" s="388"/>
      <c r="SRW3002" s="388"/>
      <c r="SRX3002" s="388"/>
      <c r="SRY3002" s="388"/>
      <c r="SRZ3002" s="388"/>
      <c r="SSA3002" s="388"/>
      <c r="SSB3002" s="388"/>
      <c r="SSC3002" s="388"/>
      <c r="SSD3002" s="388"/>
      <c r="SSE3002" s="388"/>
      <c r="SSF3002" s="388"/>
      <c r="SSG3002" s="388"/>
      <c r="SSH3002" s="388"/>
      <c r="SSI3002" s="388"/>
      <c r="SSJ3002" s="388"/>
      <c r="SSK3002" s="388"/>
      <c r="SSL3002" s="388"/>
      <c r="SSM3002" s="388"/>
      <c r="SSN3002" s="388"/>
      <c r="SSO3002" s="388"/>
      <c r="SSP3002" s="388"/>
      <c r="SSQ3002" s="388"/>
      <c r="SSR3002" s="388"/>
      <c r="SSS3002" s="388"/>
      <c r="SST3002" s="388"/>
      <c r="SSU3002" s="388"/>
      <c r="SSV3002" s="388"/>
      <c r="SSW3002" s="388"/>
      <c r="SSX3002" s="388"/>
      <c r="SSY3002" s="388"/>
      <c r="SSZ3002" s="388"/>
      <c r="STA3002" s="388"/>
      <c r="STB3002" s="388"/>
      <c r="STC3002" s="388"/>
      <c r="STD3002" s="388"/>
      <c r="STE3002" s="388"/>
      <c r="STF3002" s="388"/>
      <c r="STG3002" s="388"/>
      <c r="STH3002" s="388"/>
      <c r="STI3002" s="388"/>
      <c r="STJ3002" s="388"/>
      <c r="STK3002" s="388"/>
      <c r="STL3002" s="388"/>
      <c r="STM3002" s="388"/>
      <c r="STN3002" s="388"/>
      <c r="STO3002" s="388"/>
      <c r="STP3002" s="388"/>
      <c r="STQ3002" s="388"/>
      <c r="STR3002" s="388"/>
      <c r="STS3002" s="388"/>
      <c r="STT3002" s="388"/>
      <c r="STU3002" s="388"/>
      <c r="STV3002" s="388"/>
      <c r="STW3002" s="388"/>
      <c r="STX3002" s="388"/>
      <c r="STY3002" s="388"/>
      <c r="STZ3002" s="388"/>
      <c r="SUA3002" s="388"/>
      <c r="SUB3002" s="388"/>
      <c r="SUC3002" s="388"/>
      <c r="SUD3002" s="388"/>
      <c r="SUE3002" s="388"/>
      <c r="SUF3002" s="388"/>
      <c r="SUG3002" s="388"/>
      <c r="SUH3002" s="388"/>
      <c r="SUI3002" s="388"/>
      <c r="SUJ3002" s="388"/>
      <c r="SUK3002" s="388"/>
      <c r="SUL3002" s="388"/>
      <c r="SUM3002" s="388"/>
      <c r="SUN3002" s="388"/>
      <c r="SUO3002" s="388"/>
      <c r="SUP3002" s="388"/>
      <c r="SUQ3002" s="388"/>
      <c r="SUR3002" s="388"/>
      <c r="SUS3002" s="388"/>
      <c r="SUT3002" s="388"/>
      <c r="SUU3002" s="388"/>
      <c r="SUV3002" s="388"/>
      <c r="SUW3002" s="388"/>
      <c r="SUX3002" s="388"/>
      <c r="SUY3002" s="388"/>
      <c r="SUZ3002" s="388"/>
      <c r="SVA3002" s="388"/>
      <c r="SVB3002" s="388"/>
      <c r="SVC3002" s="388"/>
      <c r="SVD3002" s="388"/>
      <c r="SVE3002" s="388"/>
      <c r="SVF3002" s="388"/>
      <c r="SVG3002" s="388"/>
      <c r="SVH3002" s="388"/>
      <c r="SVI3002" s="388"/>
      <c r="SVJ3002" s="388"/>
      <c r="SVK3002" s="388"/>
      <c r="SVL3002" s="388"/>
      <c r="SVM3002" s="388"/>
      <c r="SVN3002" s="388"/>
      <c r="SVO3002" s="388"/>
      <c r="SVP3002" s="388"/>
      <c r="SVQ3002" s="388"/>
      <c r="SVR3002" s="388"/>
      <c r="SVS3002" s="388"/>
      <c r="SVT3002" s="388"/>
      <c r="SVU3002" s="388"/>
      <c r="SVV3002" s="388"/>
      <c r="SVW3002" s="388"/>
      <c r="SVX3002" s="388"/>
      <c r="SVY3002" s="388"/>
      <c r="SVZ3002" s="388"/>
      <c r="SWA3002" s="388"/>
      <c r="SWB3002" s="388"/>
      <c r="SWC3002" s="388"/>
      <c r="SWD3002" s="388"/>
      <c r="SWE3002" s="388"/>
      <c r="SWF3002" s="388"/>
      <c r="SWG3002" s="388"/>
      <c r="SWH3002" s="388"/>
      <c r="SWI3002" s="388"/>
      <c r="SWJ3002" s="388"/>
      <c r="SWK3002" s="388"/>
      <c r="SWL3002" s="388"/>
      <c r="SWM3002" s="388"/>
      <c r="SWN3002" s="388"/>
      <c r="SWO3002" s="388"/>
      <c r="SWP3002" s="388"/>
      <c r="SWQ3002" s="388"/>
      <c r="SWR3002" s="388"/>
      <c r="SWS3002" s="388"/>
      <c r="SWT3002" s="388"/>
      <c r="SWU3002" s="388"/>
      <c r="SWV3002" s="388"/>
      <c r="SWW3002" s="388"/>
      <c r="SWX3002" s="388"/>
      <c r="SWY3002" s="388"/>
      <c r="SWZ3002" s="388"/>
      <c r="SXA3002" s="388"/>
      <c r="SXB3002" s="388"/>
      <c r="SXC3002" s="388"/>
      <c r="SXD3002" s="388"/>
      <c r="SXE3002" s="388"/>
      <c r="SXF3002" s="388"/>
      <c r="SXG3002" s="388"/>
      <c r="SXH3002" s="388"/>
      <c r="SXI3002" s="388"/>
      <c r="SXJ3002" s="388"/>
      <c r="SXK3002" s="388"/>
      <c r="SXL3002" s="388"/>
      <c r="SXM3002" s="388"/>
      <c r="SXN3002" s="388"/>
      <c r="SXO3002" s="388"/>
      <c r="SXP3002" s="388"/>
      <c r="SXQ3002" s="388"/>
      <c r="SXR3002" s="388"/>
      <c r="SXS3002" s="388"/>
      <c r="SXT3002" s="388"/>
      <c r="SXU3002" s="388"/>
      <c r="SXV3002" s="388"/>
      <c r="SXW3002" s="388"/>
      <c r="SXX3002" s="388"/>
      <c r="SXY3002" s="388"/>
      <c r="SXZ3002" s="388"/>
      <c r="SYA3002" s="388"/>
      <c r="SYB3002" s="388"/>
      <c r="SYC3002" s="388"/>
      <c r="SYD3002" s="388"/>
      <c r="SYE3002" s="388"/>
      <c r="SYF3002" s="388"/>
      <c r="SYG3002" s="388"/>
      <c r="SYH3002" s="388"/>
      <c r="SYI3002" s="388"/>
      <c r="SYJ3002" s="388"/>
      <c r="SYK3002" s="388"/>
      <c r="SYL3002" s="388"/>
      <c r="SYM3002" s="388"/>
      <c r="SYN3002" s="388"/>
      <c r="SYO3002" s="388"/>
      <c r="SYP3002" s="388"/>
      <c r="SYQ3002" s="388"/>
      <c r="SYR3002" s="388"/>
      <c r="SYS3002" s="388"/>
      <c r="SYT3002" s="388"/>
      <c r="SYU3002" s="388"/>
      <c r="SYV3002" s="388"/>
      <c r="SYW3002" s="388"/>
      <c r="SYX3002" s="388"/>
      <c r="SYY3002" s="388"/>
      <c r="SYZ3002" s="388"/>
      <c r="SZA3002" s="388"/>
      <c r="SZB3002" s="388"/>
      <c r="SZC3002" s="388"/>
      <c r="SZD3002" s="388"/>
      <c r="SZE3002" s="388"/>
      <c r="SZF3002" s="388"/>
      <c r="SZG3002" s="388"/>
      <c r="SZH3002" s="388"/>
      <c r="SZI3002" s="388"/>
      <c r="SZJ3002" s="388"/>
      <c r="SZK3002" s="388"/>
      <c r="SZL3002" s="388"/>
      <c r="SZM3002" s="388"/>
      <c r="SZN3002" s="388"/>
      <c r="SZO3002" s="388"/>
      <c r="SZP3002" s="388"/>
      <c r="SZQ3002" s="388"/>
      <c r="SZR3002" s="388"/>
      <c r="SZS3002" s="388"/>
      <c r="SZT3002" s="388"/>
      <c r="SZU3002" s="388"/>
      <c r="SZV3002" s="388"/>
      <c r="SZW3002" s="388"/>
      <c r="SZX3002" s="388"/>
      <c r="SZY3002" s="388"/>
      <c r="SZZ3002" s="388"/>
      <c r="TAA3002" s="388"/>
      <c r="TAB3002" s="388"/>
      <c r="TAC3002" s="388"/>
      <c r="TAD3002" s="388"/>
      <c r="TAE3002" s="388"/>
      <c r="TAF3002" s="388"/>
      <c r="TAG3002" s="388"/>
      <c r="TAH3002" s="388"/>
      <c r="TAI3002" s="388"/>
      <c r="TAJ3002" s="388"/>
      <c r="TAK3002" s="388"/>
      <c r="TAL3002" s="388"/>
      <c r="TAM3002" s="388"/>
      <c r="TAN3002" s="388"/>
      <c r="TAO3002" s="388"/>
      <c r="TAP3002" s="388"/>
      <c r="TAQ3002" s="388"/>
      <c r="TAR3002" s="388"/>
      <c r="TAS3002" s="388"/>
      <c r="TAT3002" s="388"/>
      <c r="TAU3002" s="388"/>
      <c r="TAV3002" s="388"/>
      <c r="TAW3002" s="388"/>
      <c r="TAX3002" s="388"/>
      <c r="TAY3002" s="388"/>
      <c r="TAZ3002" s="388"/>
      <c r="TBA3002" s="388"/>
      <c r="TBB3002" s="388"/>
      <c r="TBC3002" s="388"/>
      <c r="TBD3002" s="388"/>
      <c r="TBE3002" s="388"/>
      <c r="TBF3002" s="388"/>
      <c r="TBG3002" s="388"/>
      <c r="TBH3002" s="388"/>
      <c r="TBI3002" s="388"/>
      <c r="TBJ3002" s="388"/>
      <c r="TBK3002" s="388"/>
      <c r="TBL3002" s="388"/>
      <c r="TBM3002" s="388"/>
      <c r="TBN3002" s="388"/>
      <c r="TBO3002" s="388"/>
      <c r="TBP3002" s="388"/>
      <c r="TBQ3002" s="388"/>
      <c r="TBR3002" s="388"/>
      <c r="TBS3002" s="388"/>
      <c r="TBT3002" s="388"/>
      <c r="TBU3002" s="388"/>
      <c r="TBV3002" s="388"/>
      <c r="TBW3002" s="388"/>
      <c r="TBX3002" s="388"/>
      <c r="TBY3002" s="388"/>
      <c r="TBZ3002" s="388"/>
      <c r="TCA3002" s="388"/>
      <c r="TCB3002" s="388"/>
      <c r="TCC3002" s="388"/>
      <c r="TCD3002" s="388"/>
      <c r="TCE3002" s="388"/>
      <c r="TCF3002" s="388"/>
      <c r="TCG3002" s="388"/>
      <c r="TCH3002" s="388"/>
      <c r="TCI3002" s="388"/>
      <c r="TCJ3002" s="388"/>
      <c r="TCK3002" s="388"/>
      <c r="TCL3002" s="388"/>
      <c r="TCM3002" s="388"/>
      <c r="TCN3002" s="388"/>
      <c r="TCO3002" s="388"/>
      <c r="TCP3002" s="388"/>
      <c r="TCQ3002" s="388"/>
      <c r="TCR3002" s="388"/>
      <c r="TCS3002" s="388"/>
      <c r="TCT3002" s="388"/>
      <c r="TCU3002" s="388"/>
      <c r="TCV3002" s="388"/>
      <c r="TCW3002" s="388"/>
      <c r="TCX3002" s="388"/>
      <c r="TCY3002" s="388"/>
      <c r="TCZ3002" s="388"/>
      <c r="TDA3002" s="388"/>
      <c r="TDB3002" s="388"/>
      <c r="TDC3002" s="388"/>
      <c r="TDD3002" s="388"/>
      <c r="TDE3002" s="388"/>
      <c r="TDF3002" s="388"/>
      <c r="TDG3002" s="388"/>
      <c r="TDH3002" s="388"/>
      <c r="TDI3002" s="388"/>
      <c r="TDJ3002" s="388"/>
      <c r="TDK3002" s="388"/>
      <c r="TDL3002" s="388"/>
      <c r="TDM3002" s="388"/>
      <c r="TDN3002" s="388"/>
      <c r="TDO3002" s="388"/>
      <c r="TDP3002" s="388"/>
      <c r="TDQ3002" s="388"/>
      <c r="TDR3002" s="388"/>
      <c r="TDS3002" s="388"/>
      <c r="TDT3002" s="388"/>
      <c r="TDU3002" s="388"/>
      <c r="TDV3002" s="388"/>
      <c r="TDW3002" s="388"/>
      <c r="TDX3002" s="388"/>
      <c r="TDY3002" s="388"/>
      <c r="TDZ3002" s="388"/>
      <c r="TEA3002" s="388"/>
      <c r="TEB3002" s="388"/>
      <c r="TEC3002" s="388"/>
      <c r="TED3002" s="388"/>
      <c r="TEE3002" s="388"/>
      <c r="TEF3002" s="388"/>
      <c r="TEG3002" s="388"/>
      <c r="TEH3002" s="388"/>
      <c r="TEI3002" s="388"/>
      <c r="TEJ3002" s="388"/>
      <c r="TEK3002" s="388"/>
      <c r="TEL3002" s="388"/>
      <c r="TEM3002" s="388"/>
      <c r="TEN3002" s="388"/>
      <c r="TEO3002" s="388"/>
      <c r="TEP3002" s="388"/>
      <c r="TEQ3002" s="388"/>
      <c r="TER3002" s="388"/>
      <c r="TES3002" s="388"/>
      <c r="TET3002" s="388"/>
      <c r="TEU3002" s="388"/>
      <c r="TEV3002" s="388"/>
      <c r="TEW3002" s="388"/>
      <c r="TEX3002" s="388"/>
      <c r="TEY3002" s="388"/>
      <c r="TEZ3002" s="388"/>
      <c r="TFA3002" s="388"/>
      <c r="TFB3002" s="388"/>
      <c r="TFC3002" s="388"/>
      <c r="TFD3002" s="388"/>
      <c r="TFE3002" s="388"/>
      <c r="TFF3002" s="388"/>
      <c r="TFG3002" s="388"/>
      <c r="TFH3002" s="388"/>
      <c r="TFI3002" s="388"/>
      <c r="TFJ3002" s="388"/>
      <c r="TFK3002" s="388"/>
      <c r="TFL3002" s="388"/>
      <c r="TFM3002" s="388"/>
      <c r="TFN3002" s="388"/>
      <c r="TFO3002" s="388"/>
      <c r="TFP3002" s="388"/>
      <c r="TFQ3002" s="388"/>
      <c r="TFR3002" s="388"/>
      <c r="TFS3002" s="388"/>
      <c r="TFT3002" s="388"/>
      <c r="TFU3002" s="388"/>
      <c r="TFV3002" s="388"/>
      <c r="TFW3002" s="388"/>
      <c r="TFX3002" s="388"/>
      <c r="TFY3002" s="388"/>
      <c r="TFZ3002" s="388"/>
      <c r="TGA3002" s="388"/>
      <c r="TGB3002" s="388"/>
      <c r="TGC3002" s="388"/>
      <c r="TGD3002" s="388"/>
      <c r="TGE3002" s="388"/>
      <c r="TGF3002" s="388"/>
      <c r="TGG3002" s="388"/>
      <c r="TGH3002" s="388"/>
      <c r="TGI3002" s="388"/>
      <c r="TGJ3002" s="388"/>
      <c r="TGK3002" s="388"/>
      <c r="TGL3002" s="388"/>
      <c r="TGM3002" s="388"/>
      <c r="TGN3002" s="388"/>
      <c r="TGO3002" s="388"/>
      <c r="TGP3002" s="388"/>
      <c r="TGQ3002" s="388"/>
      <c r="TGR3002" s="388"/>
      <c r="TGS3002" s="388"/>
      <c r="TGT3002" s="388"/>
      <c r="TGU3002" s="388"/>
      <c r="TGV3002" s="388"/>
      <c r="TGW3002" s="388"/>
      <c r="TGX3002" s="388"/>
      <c r="TGY3002" s="388"/>
      <c r="TGZ3002" s="388"/>
      <c r="THA3002" s="388"/>
      <c r="THB3002" s="388"/>
      <c r="THC3002" s="388"/>
      <c r="THD3002" s="388"/>
      <c r="THE3002" s="388"/>
      <c r="THF3002" s="388"/>
      <c r="THG3002" s="388"/>
      <c r="THH3002" s="388"/>
      <c r="THI3002" s="388"/>
      <c r="THJ3002" s="388"/>
      <c r="THK3002" s="388"/>
      <c r="THL3002" s="388"/>
      <c r="THM3002" s="388"/>
      <c r="THN3002" s="388"/>
      <c r="THO3002" s="388"/>
      <c r="THP3002" s="388"/>
      <c r="THQ3002" s="388"/>
      <c r="THR3002" s="388"/>
      <c r="THS3002" s="388"/>
      <c r="THT3002" s="388"/>
      <c r="THU3002" s="388"/>
      <c r="THV3002" s="388"/>
      <c r="THW3002" s="388"/>
      <c r="THX3002" s="388"/>
      <c r="THY3002" s="388"/>
      <c r="THZ3002" s="388"/>
      <c r="TIA3002" s="388"/>
      <c r="TIB3002" s="388"/>
      <c r="TIC3002" s="388"/>
      <c r="TID3002" s="388"/>
      <c r="TIE3002" s="388"/>
      <c r="TIF3002" s="388"/>
      <c r="TIG3002" s="388"/>
      <c r="TIH3002" s="388"/>
      <c r="TII3002" s="388"/>
      <c r="TIJ3002" s="388"/>
      <c r="TIK3002" s="388"/>
      <c r="TIL3002" s="388"/>
      <c r="TIM3002" s="388"/>
      <c r="TIN3002" s="388"/>
      <c r="TIO3002" s="388"/>
      <c r="TIP3002" s="388"/>
      <c r="TIQ3002" s="388"/>
      <c r="TIR3002" s="388"/>
      <c r="TIS3002" s="388"/>
      <c r="TIT3002" s="388"/>
      <c r="TIU3002" s="388"/>
      <c r="TIV3002" s="388"/>
      <c r="TIW3002" s="388"/>
      <c r="TIX3002" s="388"/>
      <c r="TIY3002" s="388"/>
      <c r="TIZ3002" s="388"/>
      <c r="TJA3002" s="388"/>
      <c r="TJB3002" s="388"/>
      <c r="TJC3002" s="388"/>
      <c r="TJD3002" s="388"/>
      <c r="TJE3002" s="388"/>
      <c r="TJF3002" s="388"/>
      <c r="TJG3002" s="388"/>
      <c r="TJH3002" s="388"/>
      <c r="TJI3002" s="388"/>
      <c r="TJJ3002" s="388"/>
      <c r="TJK3002" s="388"/>
      <c r="TJL3002" s="388"/>
      <c r="TJM3002" s="388"/>
      <c r="TJN3002" s="388"/>
      <c r="TJO3002" s="388"/>
      <c r="TJP3002" s="388"/>
      <c r="TJQ3002" s="388"/>
      <c r="TJR3002" s="388"/>
      <c r="TJS3002" s="388"/>
      <c r="TJT3002" s="388"/>
      <c r="TJU3002" s="388"/>
      <c r="TJV3002" s="388"/>
      <c r="TJW3002" s="388"/>
      <c r="TJX3002" s="388"/>
      <c r="TJY3002" s="388"/>
      <c r="TJZ3002" s="388"/>
      <c r="TKA3002" s="388"/>
      <c r="TKB3002" s="388"/>
      <c r="TKC3002" s="388"/>
      <c r="TKD3002" s="388"/>
      <c r="TKE3002" s="388"/>
      <c r="TKF3002" s="388"/>
      <c r="TKG3002" s="388"/>
      <c r="TKH3002" s="388"/>
      <c r="TKI3002" s="388"/>
      <c r="TKJ3002" s="388"/>
      <c r="TKK3002" s="388"/>
      <c r="TKL3002" s="388"/>
      <c r="TKM3002" s="388"/>
      <c r="TKN3002" s="388"/>
      <c r="TKO3002" s="388"/>
      <c r="TKP3002" s="388"/>
      <c r="TKQ3002" s="388"/>
      <c r="TKR3002" s="388"/>
      <c r="TKS3002" s="388"/>
      <c r="TKT3002" s="388"/>
      <c r="TKU3002" s="388"/>
      <c r="TKV3002" s="388"/>
      <c r="TKW3002" s="388"/>
      <c r="TKX3002" s="388"/>
      <c r="TKY3002" s="388"/>
      <c r="TKZ3002" s="388"/>
      <c r="TLA3002" s="388"/>
      <c r="TLB3002" s="388"/>
      <c r="TLC3002" s="388"/>
      <c r="TLD3002" s="388"/>
      <c r="TLE3002" s="388"/>
      <c r="TLF3002" s="388"/>
      <c r="TLG3002" s="388"/>
      <c r="TLH3002" s="388"/>
      <c r="TLI3002" s="388"/>
      <c r="TLJ3002" s="388"/>
      <c r="TLK3002" s="388"/>
      <c r="TLL3002" s="388"/>
      <c r="TLM3002" s="388"/>
      <c r="TLN3002" s="388"/>
      <c r="TLO3002" s="388"/>
      <c r="TLP3002" s="388"/>
      <c r="TLQ3002" s="388"/>
      <c r="TLR3002" s="388"/>
      <c r="TLS3002" s="388"/>
      <c r="TLT3002" s="388"/>
      <c r="TLU3002" s="388"/>
      <c r="TLV3002" s="388"/>
      <c r="TLW3002" s="388"/>
      <c r="TLX3002" s="388"/>
      <c r="TLY3002" s="388"/>
      <c r="TLZ3002" s="388"/>
      <c r="TMA3002" s="388"/>
      <c r="TMB3002" s="388"/>
      <c r="TMC3002" s="388"/>
      <c r="TMD3002" s="388"/>
      <c r="TME3002" s="388"/>
      <c r="TMF3002" s="388"/>
      <c r="TMG3002" s="388"/>
      <c r="TMH3002" s="388"/>
      <c r="TMI3002" s="388"/>
      <c r="TMJ3002" s="388"/>
      <c r="TMK3002" s="388"/>
      <c r="TML3002" s="388"/>
      <c r="TMM3002" s="388"/>
      <c r="TMN3002" s="388"/>
      <c r="TMO3002" s="388"/>
      <c r="TMP3002" s="388"/>
      <c r="TMQ3002" s="388"/>
      <c r="TMR3002" s="388"/>
      <c r="TMS3002" s="388"/>
      <c r="TMT3002" s="388"/>
      <c r="TMU3002" s="388"/>
      <c r="TMV3002" s="388"/>
      <c r="TMW3002" s="388"/>
      <c r="TMX3002" s="388"/>
      <c r="TMY3002" s="388"/>
      <c r="TMZ3002" s="388"/>
      <c r="TNA3002" s="388"/>
      <c r="TNB3002" s="388"/>
      <c r="TNC3002" s="388"/>
      <c r="TND3002" s="388"/>
      <c r="TNE3002" s="388"/>
      <c r="TNF3002" s="388"/>
      <c r="TNG3002" s="388"/>
      <c r="TNH3002" s="388"/>
      <c r="TNI3002" s="388"/>
      <c r="TNJ3002" s="388"/>
      <c r="TNK3002" s="388"/>
      <c r="TNL3002" s="388"/>
      <c r="TNM3002" s="388"/>
      <c r="TNN3002" s="388"/>
      <c r="TNO3002" s="388"/>
      <c r="TNP3002" s="388"/>
      <c r="TNQ3002" s="388"/>
      <c r="TNR3002" s="388"/>
      <c r="TNS3002" s="388"/>
      <c r="TNT3002" s="388"/>
      <c r="TNU3002" s="388"/>
      <c r="TNV3002" s="388"/>
      <c r="TNW3002" s="388"/>
      <c r="TNX3002" s="388"/>
      <c r="TNY3002" s="388"/>
      <c r="TNZ3002" s="388"/>
      <c r="TOA3002" s="388"/>
      <c r="TOB3002" s="388"/>
      <c r="TOC3002" s="388"/>
      <c r="TOD3002" s="388"/>
      <c r="TOE3002" s="388"/>
      <c r="TOF3002" s="388"/>
      <c r="TOG3002" s="388"/>
      <c r="TOH3002" s="388"/>
      <c r="TOI3002" s="388"/>
      <c r="TOJ3002" s="388"/>
      <c r="TOK3002" s="388"/>
      <c r="TOL3002" s="388"/>
      <c r="TOM3002" s="388"/>
      <c r="TON3002" s="388"/>
      <c r="TOO3002" s="388"/>
      <c r="TOP3002" s="388"/>
      <c r="TOQ3002" s="388"/>
      <c r="TOR3002" s="388"/>
      <c r="TOS3002" s="388"/>
      <c r="TOT3002" s="388"/>
      <c r="TOU3002" s="388"/>
      <c r="TOV3002" s="388"/>
      <c r="TOW3002" s="388"/>
      <c r="TOX3002" s="388"/>
      <c r="TOY3002" s="388"/>
      <c r="TOZ3002" s="388"/>
      <c r="TPA3002" s="388"/>
      <c r="TPB3002" s="388"/>
      <c r="TPC3002" s="388"/>
      <c r="TPD3002" s="388"/>
      <c r="TPE3002" s="388"/>
      <c r="TPF3002" s="388"/>
      <c r="TPG3002" s="388"/>
      <c r="TPH3002" s="388"/>
      <c r="TPI3002" s="388"/>
      <c r="TPJ3002" s="388"/>
      <c r="TPK3002" s="388"/>
      <c r="TPL3002" s="388"/>
      <c r="TPM3002" s="388"/>
      <c r="TPN3002" s="388"/>
      <c r="TPO3002" s="388"/>
      <c r="TPP3002" s="388"/>
      <c r="TPQ3002" s="388"/>
      <c r="TPR3002" s="388"/>
      <c r="TPS3002" s="388"/>
      <c r="TPT3002" s="388"/>
      <c r="TPU3002" s="388"/>
      <c r="TPV3002" s="388"/>
      <c r="TPW3002" s="388"/>
      <c r="TPX3002" s="388"/>
      <c r="TPY3002" s="388"/>
      <c r="TPZ3002" s="388"/>
      <c r="TQA3002" s="388"/>
      <c r="TQB3002" s="388"/>
      <c r="TQC3002" s="388"/>
      <c r="TQD3002" s="388"/>
      <c r="TQE3002" s="388"/>
      <c r="TQF3002" s="388"/>
      <c r="TQG3002" s="388"/>
      <c r="TQH3002" s="388"/>
      <c r="TQI3002" s="388"/>
      <c r="TQJ3002" s="388"/>
      <c r="TQK3002" s="388"/>
      <c r="TQL3002" s="388"/>
      <c r="TQM3002" s="388"/>
      <c r="TQN3002" s="388"/>
      <c r="TQO3002" s="388"/>
      <c r="TQP3002" s="388"/>
      <c r="TQQ3002" s="388"/>
      <c r="TQR3002" s="388"/>
      <c r="TQS3002" s="388"/>
      <c r="TQT3002" s="388"/>
      <c r="TQU3002" s="388"/>
      <c r="TQV3002" s="388"/>
      <c r="TQW3002" s="388"/>
      <c r="TQX3002" s="388"/>
      <c r="TQY3002" s="388"/>
      <c r="TQZ3002" s="388"/>
      <c r="TRA3002" s="388"/>
      <c r="TRB3002" s="388"/>
      <c r="TRC3002" s="388"/>
      <c r="TRD3002" s="388"/>
      <c r="TRE3002" s="388"/>
      <c r="TRF3002" s="388"/>
      <c r="TRG3002" s="388"/>
      <c r="TRH3002" s="388"/>
      <c r="TRI3002" s="388"/>
      <c r="TRJ3002" s="388"/>
      <c r="TRK3002" s="388"/>
      <c r="TRL3002" s="388"/>
      <c r="TRM3002" s="388"/>
      <c r="TRN3002" s="388"/>
      <c r="TRO3002" s="388"/>
      <c r="TRP3002" s="388"/>
      <c r="TRQ3002" s="388"/>
      <c r="TRR3002" s="388"/>
      <c r="TRS3002" s="388"/>
      <c r="TRT3002" s="388"/>
      <c r="TRU3002" s="388"/>
      <c r="TRV3002" s="388"/>
      <c r="TRW3002" s="388"/>
      <c r="TRX3002" s="388"/>
      <c r="TRY3002" s="388"/>
      <c r="TRZ3002" s="388"/>
      <c r="TSA3002" s="388"/>
      <c r="TSB3002" s="388"/>
      <c r="TSC3002" s="388"/>
      <c r="TSD3002" s="388"/>
      <c r="TSE3002" s="388"/>
      <c r="TSF3002" s="388"/>
      <c r="TSG3002" s="388"/>
      <c r="TSH3002" s="388"/>
      <c r="TSI3002" s="388"/>
      <c r="TSJ3002" s="388"/>
      <c r="TSK3002" s="388"/>
      <c r="TSL3002" s="388"/>
      <c r="TSM3002" s="388"/>
      <c r="TSN3002" s="388"/>
      <c r="TSO3002" s="388"/>
      <c r="TSP3002" s="388"/>
      <c r="TSQ3002" s="388"/>
      <c r="TSR3002" s="388"/>
      <c r="TSS3002" s="388"/>
      <c r="TST3002" s="388"/>
      <c r="TSU3002" s="388"/>
      <c r="TSV3002" s="388"/>
      <c r="TSW3002" s="388"/>
      <c r="TSX3002" s="388"/>
      <c r="TSY3002" s="388"/>
      <c r="TSZ3002" s="388"/>
      <c r="TTA3002" s="388"/>
      <c r="TTB3002" s="388"/>
      <c r="TTC3002" s="388"/>
      <c r="TTD3002" s="388"/>
      <c r="TTE3002" s="388"/>
      <c r="TTF3002" s="388"/>
      <c r="TTG3002" s="388"/>
      <c r="TTH3002" s="388"/>
      <c r="TTI3002" s="388"/>
      <c r="TTJ3002" s="388"/>
      <c r="TTK3002" s="388"/>
      <c r="TTL3002" s="388"/>
      <c r="TTM3002" s="388"/>
      <c r="TTN3002" s="388"/>
      <c r="TTO3002" s="388"/>
      <c r="TTP3002" s="388"/>
      <c r="TTQ3002" s="388"/>
      <c r="TTR3002" s="388"/>
      <c r="TTS3002" s="388"/>
      <c r="TTT3002" s="388"/>
      <c r="TTU3002" s="388"/>
      <c r="TTV3002" s="388"/>
      <c r="TTW3002" s="388"/>
      <c r="TTX3002" s="388"/>
      <c r="TTY3002" s="388"/>
      <c r="TTZ3002" s="388"/>
      <c r="TUA3002" s="388"/>
      <c r="TUB3002" s="388"/>
      <c r="TUC3002" s="388"/>
      <c r="TUD3002" s="388"/>
      <c r="TUE3002" s="388"/>
      <c r="TUF3002" s="388"/>
      <c r="TUG3002" s="388"/>
      <c r="TUH3002" s="388"/>
      <c r="TUI3002" s="388"/>
      <c r="TUJ3002" s="388"/>
      <c r="TUK3002" s="388"/>
      <c r="TUL3002" s="388"/>
      <c r="TUM3002" s="388"/>
      <c r="TUN3002" s="388"/>
      <c r="TUO3002" s="388"/>
      <c r="TUP3002" s="388"/>
      <c r="TUQ3002" s="388"/>
      <c r="TUR3002" s="388"/>
      <c r="TUS3002" s="388"/>
      <c r="TUT3002" s="388"/>
      <c r="TUU3002" s="388"/>
      <c r="TUV3002" s="388"/>
      <c r="TUW3002" s="388"/>
      <c r="TUX3002" s="388"/>
      <c r="TUY3002" s="388"/>
      <c r="TUZ3002" s="388"/>
      <c r="TVA3002" s="388"/>
      <c r="TVB3002" s="388"/>
      <c r="TVC3002" s="388"/>
      <c r="TVD3002" s="388"/>
      <c r="TVE3002" s="388"/>
      <c r="TVF3002" s="388"/>
      <c r="TVG3002" s="388"/>
      <c r="TVH3002" s="388"/>
      <c r="TVI3002" s="388"/>
      <c r="TVJ3002" s="388"/>
      <c r="TVK3002" s="388"/>
      <c r="TVL3002" s="388"/>
      <c r="TVM3002" s="388"/>
      <c r="TVN3002" s="388"/>
      <c r="TVO3002" s="388"/>
      <c r="TVP3002" s="388"/>
      <c r="TVQ3002" s="388"/>
      <c r="TVR3002" s="388"/>
      <c r="TVS3002" s="388"/>
      <c r="TVT3002" s="388"/>
      <c r="TVU3002" s="388"/>
      <c r="TVV3002" s="388"/>
      <c r="TVW3002" s="388"/>
      <c r="TVX3002" s="388"/>
      <c r="TVY3002" s="388"/>
      <c r="TVZ3002" s="388"/>
      <c r="TWA3002" s="388"/>
      <c r="TWB3002" s="388"/>
      <c r="TWC3002" s="388"/>
      <c r="TWD3002" s="388"/>
      <c r="TWE3002" s="388"/>
      <c r="TWF3002" s="388"/>
      <c r="TWG3002" s="388"/>
      <c r="TWH3002" s="388"/>
      <c r="TWI3002" s="388"/>
      <c r="TWJ3002" s="388"/>
      <c r="TWK3002" s="388"/>
      <c r="TWL3002" s="388"/>
      <c r="TWM3002" s="388"/>
      <c r="TWN3002" s="388"/>
      <c r="TWO3002" s="388"/>
      <c r="TWP3002" s="388"/>
      <c r="TWQ3002" s="388"/>
      <c r="TWR3002" s="388"/>
      <c r="TWS3002" s="388"/>
      <c r="TWT3002" s="388"/>
      <c r="TWU3002" s="388"/>
      <c r="TWV3002" s="388"/>
      <c r="TWW3002" s="388"/>
      <c r="TWX3002" s="388"/>
      <c r="TWY3002" s="388"/>
      <c r="TWZ3002" s="388"/>
      <c r="TXA3002" s="388"/>
      <c r="TXB3002" s="388"/>
      <c r="TXC3002" s="388"/>
      <c r="TXD3002" s="388"/>
      <c r="TXE3002" s="388"/>
      <c r="TXF3002" s="388"/>
      <c r="TXG3002" s="388"/>
      <c r="TXH3002" s="388"/>
      <c r="TXI3002" s="388"/>
      <c r="TXJ3002" s="388"/>
      <c r="TXK3002" s="388"/>
      <c r="TXL3002" s="388"/>
      <c r="TXM3002" s="388"/>
      <c r="TXN3002" s="388"/>
      <c r="TXO3002" s="388"/>
      <c r="TXP3002" s="388"/>
      <c r="TXQ3002" s="388"/>
      <c r="TXR3002" s="388"/>
      <c r="TXS3002" s="388"/>
      <c r="TXT3002" s="388"/>
      <c r="TXU3002" s="388"/>
      <c r="TXV3002" s="388"/>
      <c r="TXW3002" s="388"/>
      <c r="TXX3002" s="388"/>
      <c r="TXY3002" s="388"/>
      <c r="TXZ3002" s="388"/>
      <c r="TYA3002" s="388"/>
      <c r="TYB3002" s="388"/>
      <c r="TYC3002" s="388"/>
      <c r="TYD3002" s="388"/>
      <c r="TYE3002" s="388"/>
      <c r="TYF3002" s="388"/>
      <c r="TYG3002" s="388"/>
      <c r="TYH3002" s="388"/>
      <c r="TYI3002" s="388"/>
      <c r="TYJ3002" s="388"/>
      <c r="TYK3002" s="388"/>
      <c r="TYL3002" s="388"/>
      <c r="TYM3002" s="388"/>
      <c r="TYN3002" s="388"/>
      <c r="TYO3002" s="388"/>
      <c r="TYP3002" s="388"/>
      <c r="TYQ3002" s="388"/>
      <c r="TYR3002" s="388"/>
      <c r="TYS3002" s="388"/>
      <c r="TYT3002" s="388"/>
      <c r="TYU3002" s="388"/>
      <c r="TYV3002" s="388"/>
      <c r="TYW3002" s="388"/>
      <c r="TYX3002" s="388"/>
      <c r="TYY3002" s="388"/>
      <c r="TYZ3002" s="388"/>
      <c r="TZA3002" s="388"/>
      <c r="TZB3002" s="388"/>
      <c r="TZC3002" s="388"/>
      <c r="TZD3002" s="388"/>
      <c r="TZE3002" s="388"/>
      <c r="TZF3002" s="388"/>
      <c r="TZG3002" s="388"/>
      <c r="TZH3002" s="388"/>
      <c r="TZI3002" s="388"/>
      <c r="TZJ3002" s="388"/>
      <c r="TZK3002" s="388"/>
      <c r="TZL3002" s="388"/>
      <c r="TZM3002" s="388"/>
      <c r="TZN3002" s="388"/>
      <c r="TZO3002" s="388"/>
      <c r="TZP3002" s="388"/>
      <c r="TZQ3002" s="388"/>
      <c r="TZR3002" s="388"/>
      <c r="TZS3002" s="388"/>
      <c r="TZT3002" s="388"/>
      <c r="TZU3002" s="388"/>
      <c r="TZV3002" s="388"/>
      <c r="TZW3002" s="388"/>
      <c r="TZX3002" s="388"/>
      <c r="TZY3002" s="388"/>
      <c r="TZZ3002" s="388"/>
      <c r="UAA3002" s="388"/>
      <c r="UAB3002" s="388"/>
      <c r="UAC3002" s="388"/>
      <c r="UAD3002" s="388"/>
      <c r="UAE3002" s="388"/>
      <c r="UAF3002" s="388"/>
      <c r="UAG3002" s="388"/>
      <c r="UAH3002" s="388"/>
      <c r="UAI3002" s="388"/>
      <c r="UAJ3002" s="388"/>
      <c r="UAK3002" s="388"/>
      <c r="UAL3002" s="388"/>
      <c r="UAM3002" s="388"/>
      <c r="UAN3002" s="388"/>
      <c r="UAO3002" s="388"/>
      <c r="UAP3002" s="388"/>
      <c r="UAQ3002" s="388"/>
      <c r="UAR3002" s="388"/>
      <c r="UAS3002" s="388"/>
      <c r="UAT3002" s="388"/>
      <c r="UAU3002" s="388"/>
      <c r="UAV3002" s="388"/>
      <c r="UAW3002" s="388"/>
      <c r="UAX3002" s="388"/>
      <c r="UAY3002" s="388"/>
      <c r="UAZ3002" s="388"/>
      <c r="UBA3002" s="388"/>
      <c r="UBB3002" s="388"/>
      <c r="UBC3002" s="388"/>
      <c r="UBD3002" s="388"/>
      <c r="UBE3002" s="388"/>
      <c r="UBF3002" s="388"/>
      <c r="UBG3002" s="388"/>
      <c r="UBH3002" s="388"/>
      <c r="UBI3002" s="388"/>
      <c r="UBJ3002" s="388"/>
      <c r="UBK3002" s="388"/>
      <c r="UBL3002" s="388"/>
      <c r="UBM3002" s="388"/>
      <c r="UBN3002" s="388"/>
      <c r="UBO3002" s="388"/>
      <c r="UBP3002" s="388"/>
      <c r="UBQ3002" s="388"/>
      <c r="UBR3002" s="388"/>
      <c r="UBS3002" s="388"/>
      <c r="UBT3002" s="388"/>
      <c r="UBU3002" s="388"/>
      <c r="UBV3002" s="388"/>
      <c r="UBW3002" s="388"/>
      <c r="UBX3002" s="388"/>
      <c r="UBY3002" s="388"/>
      <c r="UBZ3002" s="388"/>
      <c r="UCA3002" s="388"/>
      <c r="UCB3002" s="388"/>
      <c r="UCC3002" s="388"/>
      <c r="UCD3002" s="388"/>
      <c r="UCE3002" s="388"/>
      <c r="UCF3002" s="388"/>
      <c r="UCG3002" s="388"/>
      <c r="UCH3002" s="388"/>
      <c r="UCI3002" s="388"/>
      <c r="UCJ3002" s="388"/>
      <c r="UCK3002" s="388"/>
      <c r="UCL3002" s="388"/>
      <c r="UCM3002" s="388"/>
      <c r="UCN3002" s="388"/>
      <c r="UCO3002" s="388"/>
      <c r="UCP3002" s="388"/>
      <c r="UCQ3002" s="388"/>
      <c r="UCR3002" s="388"/>
      <c r="UCS3002" s="388"/>
      <c r="UCT3002" s="388"/>
      <c r="UCU3002" s="388"/>
      <c r="UCV3002" s="388"/>
      <c r="UCW3002" s="388"/>
      <c r="UCX3002" s="388"/>
      <c r="UCY3002" s="388"/>
      <c r="UCZ3002" s="388"/>
      <c r="UDA3002" s="388"/>
      <c r="UDB3002" s="388"/>
      <c r="UDC3002" s="388"/>
      <c r="UDD3002" s="388"/>
      <c r="UDE3002" s="388"/>
      <c r="UDF3002" s="388"/>
      <c r="UDG3002" s="388"/>
      <c r="UDH3002" s="388"/>
      <c r="UDI3002" s="388"/>
      <c r="UDJ3002" s="388"/>
      <c r="UDK3002" s="388"/>
      <c r="UDL3002" s="388"/>
      <c r="UDM3002" s="388"/>
      <c r="UDN3002" s="388"/>
      <c r="UDO3002" s="388"/>
      <c r="UDP3002" s="388"/>
      <c r="UDQ3002" s="388"/>
      <c r="UDR3002" s="388"/>
      <c r="UDS3002" s="388"/>
      <c r="UDT3002" s="388"/>
      <c r="UDU3002" s="388"/>
      <c r="UDV3002" s="388"/>
      <c r="UDW3002" s="388"/>
      <c r="UDX3002" s="388"/>
      <c r="UDY3002" s="388"/>
      <c r="UDZ3002" s="388"/>
      <c r="UEA3002" s="388"/>
      <c r="UEB3002" s="388"/>
      <c r="UEC3002" s="388"/>
      <c r="UED3002" s="388"/>
      <c r="UEE3002" s="388"/>
      <c r="UEF3002" s="388"/>
      <c r="UEG3002" s="388"/>
      <c r="UEH3002" s="388"/>
      <c r="UEI3002" s="388"/>
      <c r="UEJ3002" s="388"/>
      <c r="UEK3002" s="388"/>
      <c r="UEL3002" s="388"/>
      <c r="UEM3002" s="388"/>
      <c r="UEN3002" s="388"/>
      <c r="UEO3002" s="388"/>
      <c r="UEP3002" s="388"/>
      <c r="UEQ3002" s="388"/>
      <c r="UER3002" s="388"/>
      <c r="UES3002" s="388"/>
      <c r="UET3002" s="388"/>
      <c r="UEU3002" s="388"/>
      <c r="UEV3002" s="388"/>
      <c r="UEW3002" s="388"/>
      <c r="UEX3002" s="388"/>
      <c r="UEY3002" s="388"/>
      <c r="UEZ3002" s="388"/>
      <c r="UFA3002" s="388"/>
      <c r="UFB3002" s="388"/>
      <c r="UFC3002" s="388"/>
      <c r="UFD3002" s="388"/>
      <c r="UFE3002" s="388"/>
      <c r="UFF3002" s="388"/>
      <c r="UFG3002" s="388"/>
      <c r="UFH3002" s="388"/>
      <c r="UFI3002" s="388"/>
      <c r="UFJ3002" s="388"/>
      <c r="UFK3002" s="388"/>
      <c r="UFL3002" s="388"/>
      <c r="UFM3002" s="388"/>
      <c r="UFN3002" s="388"/>
      <c r="UFO3002" s="388"/>
      <c r="UFP3002" s="388"/>
      <c r="UFQ3002" s="388"/>
      <c r="UFR3002" s="388"/>
      <c r="UFS3002" s="388"/>
      <c r="UFT3002" s="388"/>
      <c r="UFU3002" s="388"/>
      <c r="UFV3002" s="388"/>
      <c r="UFW3002" s="388"/>
      <c r="UFX3002" s="388"/>
      <c r="UFY3002" s="388"/>
      <c r="UFZ3002" s="388"/>
      <c r="UGA3002" s="388"/>
      <c r="UGB3002" s="388"/>
      <c r="UGC3002" s="388"/>
      <c r="UGD3002" s="388"/>
      <c r="UGE3002" s="388"/>
      <c r="UGF3002" s="388"/>
      <c r="UGG3002" s="388"/>
      <c r="UGH3002" s="388"/>
      <c r="UGI3002" s="388"/>
      <c r="UGJ3002" s="388"/>
      <c r="UGK3002" s="388"/>
      <c r="UGL3002" s="388"/>
      <c r="UGM3002" s="388"/>
      <c r="UGN3002" s="388"/>
      <c r="UGO3002" s="388"/>
      <c r="UGP3002" s="388"/>
      <c r="UGQ3002" s="388"/>
      <c r="UGR3002" s="388"/>
      <c r="UGS3002" s="388"/>
      <c r="UGT3002" s="388"/>
      <c r="UGU3002" s="388"/>
      <c r="UGV3002" s="388"/>
      <c r="UGW3002" s="388"/>
      <c r="UGX3002" s="388"/>
      <c r="UGY3002" s="388"/>
      <c r="UGZ3002" s="388"/>
      <c r="UHA3002" s="388"/>
      <c r="UHB3002" s="388"/>
      <c r="UHC3002" s="388"/>
      <c r="UHD3002" s="388"/>
      <c r="UHE3002" s="388"/>
      <c r="UHF3002" s="388"/>
      <c r="UHG3002" s="388"/>
      <c r="UHH3002" s="388"/>
      <c r="UHI3002" s="388"/>
      <c r="UHJ3002" s="388"/>
      <c r="UHK3002" s="388"/>
      <c r="UHL3002" s="388"/>
      <c r="UHM3002" s="388"/>
      <c r="UHN3002" s="388"/>
      <c r="UHO3002" s="388"/>
      <c r="UHP3002" s="388"/>
      <c r="UHQ3002" s="388"/>
      <c r="UHR3002" s="388"/>
      <c r="UHS3002" s="388"/>
      <c r="UHT3002" s="388"/>
      <c r="UHU3002" s="388"/>
      <c r="UHV3002" s="388"/>
      <c r="UHW3002" s="388"/>
      <c r="UHX3002" s="388"/>
      <c r="UHY3002" s="388"/>
      <c r="UHZ3002" s="388"/>
      <c r="UIA3002" s="388"/>
      <c r="UIB3002" s="388"/>
      <c r="UIC3002" s="388"/>
      <c r="UID3002" s="388"/>
      <c r="UIE3002" s="388"/>
      <c r="UIF3002" s="388"/>
      <c r="UIG3002" s="388"/>
      <c r="UIH3002" s="388"/>
      <c r="UII3002" s="388"/>
      <c r="UIJ3002" s="388"/>
      <c r="UIK3002" s="388"/>
      <c r="UIL3002" s="388"/>
      <c r="UIM3002" s="388"/>
      <c r="UIN3002" s="388"/>
      <c r="UIO3002" s="388"/>
      <c r="UIP3002" s="388"/>
      <c r="UIQ3002" s="388"/>
      <c r="UIR3002" s="388"/>
      <c r="UIS3002" s="388"/>
      <c r="UIT3002" s="388"/>
      <c r="UIU3002" s="388"/>
      <c r="UIV3002" s="388"/>
      <c r="UIW3002" s="388"/>
      <c r="UIX3002" s="388"/>
      <c r="UIY3002" s="388"/>
      <c r="UIZ3002" s="388"/>
      <c r="UJA3002" s="388"/>
      <c r="UJB3002" s="388"/>
      <c r="UJC3002" s="388"/>
      <c r="UJD3002" s="388"/>
      <c r="UJE3002" s="388"/>
      <c r="UJF3002" s="388"/>
      <c r="UJG3002" s="388"/>
      <c r="UJH3002" s="388"/>
      <c r="UJI3002" s="388"/>
      <c r="UJJ3002" s="388"/>
      <c r="UJK3002" s="388"/>
      <c r="UJL3002" s="388"/>
      <c r="UJM3002" s="388"/>
      <c r="UJN3002" s="388"/>
      <c r="UJO3002" s="388"/>
      <c r="UJP3002" s="388"/>
      <c r="UJQ3002" s="388"/>
      <c r="UJR3002" s="388"/>
      <c r="UJS3002" s="388"/>
      <c r="UJT3002" s="388"/>
      <c r="UJU3002" s="388"/>
      <c r="UJV3002" s="388"/>
      <c r="UJW3002" s="388"/>
      <c r="UJX3002" s="388"/>
      <c r="UJY3002" s="388"/>
      <c r="UJZ3002" s="388"/>
      <c r="UKA3002" s="388"/>
      <c r="UKB3002" s="388"/>
      <c r="UKC3002" s="388"/>
      <c r="UKD3002" s="388"/>
      <c r="UKE3002" s="388"/>
      <c r="UKF3002" s="388"/>
      <c r="UKG3002" s="388"/>
      <c r="UKH3002" s="388"/>
      <c r="UKI3002" s="388"/>
      <c r="UKJ3002" s="388"/>
      <c r="UKK3002" s="388"/>
      <c r="UKL3002" s="388"/>
      <c r="UKM3002" s="388"/>
      <c r="UKN3002" s="388"/>
      <c r="UKO3002" s="388"/>
      <c r="UKP3002" s="388"/>
      <c r="UKQ3002" s="388"/>
      <c r="UKR3002" s="388"/>
      <c r="UKS3002" s="388"/>
      <c r="UKT3002" s="388"/>
      <c r="UKU3002" s="388"/>
      <c r="UKV3002" s="388"/>
      <c r="UKW3002" s="388"/>
      <c r="UKX3002" s="388"/>
      <c r="UKY3002" s="388"/>
      <c r="UKZ3002" s="388"/>
      <c r="ULA3002" s="388"/>
      <c r="ULB3002" s="388"/>
      <c r="ULC3002" s="388"/>
      <c r="ULD3002" s="388"/>
      <c r="ULE3002" s="388"/>
      <c r="ULF3002" s="388"/>
      <c r="ULG3002" s="388"/>
      <c r="ULH3002" s="388"/>
      <c r="ULI3002" s="388"/>
      <c r="ULJ3002" s="388"/>
      <c r="ULK3002" s="388"/>
      <c r="ULL3002" s="388"/>
      <c r="ULM3002" s="388"/>
      <c r="ULN3002" s="388"/>
      <c r="ULO3002" s="388"/>
      <c r="ULP3002" s="388"/>
      <c r="ULQ3002" s="388"/>
      <c r="ULR3002" s="388"/>
      <c r="ULS3002" s="388"/>
      <c r="ULT3002" s="388"/>
      <c r="ULU3002" s="388"/>
      <c r="ULV3002" s="388"/>
      <c r="ULW3002" s="388"/>
      <c r="ULX3002" s="388"/>
      <c r="ULY3002" s="388"/>
      <c r="ULZ3002" s="388"/>
      <c r="UMA3002" s="388"/>
      <c r="UMB3002" s="388"/>
      <c r="UMC3002" s="388"/>
      <c r="UMD3002" s="388"/>
      <c r="UME3002" s="388"/>
      <c r="UMF3002" s="388"/>
      <c r="UMG3002" s="388"/>
      <c r="UMH3002" s="388"/>
      <c r="UMI3002" s="388"/>
      <c r="UMJ3002" s="388"/>
      <c r="UMK3002" s="388"/>
      <c r="UML3002" s="388"/>
      <c r="UMM3002" s="388"/>
      <c r="UMN3002" s="388"/>
      <c r="UMO3002" s="388"/>
      <c r="UMP3002" s="388"/>
      <c r="UMQ3002" s="388"/>
      <c r="UMR3002" s="388"/>
      <c r="UMS3002" s="388"/>
      <c r="UMT3002" s="388"/>
      <c r="UMU3002" s="388"/>
      <c r="UMV3002" s="388"/>
      <c r="UMW3002" s="388"/>
      <c r="UMX3002" s="388"/>
      <c r="UMY3002" s="388"/>
      <c r="UMZ3002" s="388"/>
      <c r="UNA3002" s="388"/>
      <c r="UNB3002" s="388"/>
      <c r="UNC3002" s="388"/>
      <c r="UND3002" s="388"/>
      <c r="UNE3002" s="388"/>
      <c r="UNF3002" s="388"/>
      <c r="UNG3002" s="388"/>
      <c r="UNH3002" s="388"/>
      <c r="UNI3002" s="388"/>
      <c r="UNJ3002" s="388"/>
      <c r="UNK3002" s="388"/>
      <c r="UNL3002" s="388"/>
      <c r="UNM3002" s="388"/>
      <c r="UNN3002" s="388"/>
      <c r="UNO3002" s="388"/>
      <c r="UNP3002" s="388"/>
      <c r="UNQ3002" s="388"/>
      <c r="UNR3002" s="388"/>
      <c r="UNS3002" s="388"/>
      <c r="UNT3002" s="388"/>
      <c r="UNU3002" s="388"/>
      <c r="UNV3002" s="388"/>
      <c r="UNW3002" s="388"/>
      <c r="UNX3002" s="388"/>
      <c r="UNY3002" s="388"/>
      <c r="UNZ3002" s="388"/>
      <c r="UOA3002" s="388"/>
      <c r="UOB3002" s="388"/>
      <c r="UOC3002" s="388"/>
      <c r="UOD3002" s="388"/>
      <c r="UOE3002" s="388"/>
      <c r="UOF3002" s="388"/>
      <c r="UOG3002" s="388"/>
      <c r="UOH3002" s="388"/>
      <c r="UOI3002" s="388"/>
      <c r="UOJ3002" s="388"/>
      <c r="UOK3002" s="388"/>
      <c r="UOL3002" s="388"/>
      <c r="UOM3002" s="388"/>
      <c r="UON3002" s="388"/>
      <c r="UOO3002" s="388"/>
      <c r="UOP3002" s="388"/>
      <c r="UOQ3002" s="388"/>
      <c r="UOR3002" s="388"/>
      <c r="UOS3002" s="388"/>
      <c r="UOT3002" s="388"/>
      <c r="UOU3002" s="388"/>
      <c r="UOV3002" s="388"/>
      <c r="UOW3002" s="388"/>
      <c r="UOX3002" s="388"/>
      <c r="UOY3002" s="388"/>
      <c r="UOZ3002" s="388"/>
      <c r="UPA3002" s="388"/>
      <c r="UPB3002" s="388"/>
      <c r="UPC3002" s="388"/>
      <c r="UPD3002" s="388"/>
      <c r="UPE3002" s="388"/>
      <c r="UPF3002" s="388"/>
      <c r="UPG3002" s="388"/>
      <c r="UPH3002" s="388"/>
      <c r="UPI3002" s="388"/>
      <c r="UPJ3002" s="388"/>
      <c r="UPK3002" s="388"/>
      <c r="UPL3002" s="388"/>
      <c r="UPM3002" s="388"/>
      <c r="UPN3002" s="388"/>
      <c r="UPO3002" s="388"/>
      <c r="UPP3002" s="388"/>
      <c r="UPQ3002" s="388"/>
      <c r="UPR3002" s="388"/>
      <c r="UPS3002" s="388"/>
      <c r="UPT3002" s="388"/>
      <c r="UPU3002" s="388"/>
      <c r="UPV3002" s="388"/>
      <c r="UPW3002" s="388"/>
      <c r="UPX3002" s="388"/>
      <c r="UPY3002" s="388"/>
      <c r="UPZ3002" s="388"/>
      <c r="UQA3002" s="388"/>
      <c r="UQB3002" s="388"/>
      <c r="UQC3002" s="388"/>
      <c r="UQD3002" s="388"/>
      <c r="UQE3002" s="388"/>
      <c r="UQF3002" s="388"/>
      <c r="UQG3002" s="388"/>
      <c r="UQH3002" s="388"/>
      <c r="UQI3002" s="388"/>
      <c r="UQJ3002" s="388"/>
      <c r="UQK3002" s="388"/>
      <c r="UQL3002" s="388"/>
      <c r="UQM3002" s="388"/>
      <c r="UQN3002" s="388"/>
      <c r="UQO3002" s="388"/>
      <c r="UQP3002" s="388"/>
      <c r="UQQ3002" s="388"/>
      <c r="UQR3002" s="388"/>
      <c r="UQS3002" s="388"/>
      <c r="UQT3002" s="388"/>
      <c r="UQU3002" s="388"/>
      <c r="UQV3002" s="388"/>
      <c r="UQW3002" s="388"/>
      <c r="UQX3002" s="388"/>
      <c r="UQY3002" s="388"/>
      <c r="UQZ3002" s="388"/>
      <c r="URA3002" s="388"/>
      <c r="URB3002" s="388"/>
      <c r="URC3002" s="388"/>
      <c r="URD3002" s="388"/>
      <c r="URE3002" s="388"/>
      <c r="URF3002" s="388"/>
      <c r="URG3002" s="388"/>
      <c r="URH3002" s="388"/>
      <c r="URI3002" s="388"/>
      <c r="URJ3002" s="388"/>
      <c r="URK3002" s="388"/>
      <c r="URL3002" s="388"/>
      <c r="URM3002" s="388"/>
      <c r="URN3002" s="388"/>
      <c r="URO3002" s="388"/>
      <c r="URP3002" s="388"/>
      <c r="URQ3002" s="388"/>
      <c r="URR3002" s="388"/>
      <c r="URS3002" s="388"/>
      <c r="URT3002" s="388"/>
      <c r="URU3002" s="388"/>
      <c r="URV3002" s="388"/>
      <c r="URW3002" s="388"/>
      <c r="URX3002" s="388"/>
      <c r="URY3002" s="388"/>
      <c r="URZ3002" s="388"/>
      <c r="USA3002" s="388"/>
      <c r="USB3002" s="388"/>
      <c r="USC3002" s="388"/>
      <c r="USD3002" s="388"/>
      <c r="USE3002" s="388"/>
      <c r="USF3002" s="388"/>
      <c r="USG3002" s="388"/>
      <c r="USH3002" s="388"/>
      <c r="USI3002" s="388"/>
      <c r="USJ3002" s="388"/>
      <c r="USK3002" s="388"/>
      <c r="USL3002" s="388"/>
      <c r="USM3002" s="388"/>
      <c r="USN3002" s="388"/>
      <c r="USO3002" s="388"/>
      <c r="USP3002" s="388"/>
      <c r="USQ3002" s="388"/>
      <c r="USR3002" s="388"/>
      <c r="USS3002" s="388"/>
      <c r="UST3002" s="388"/>
      <c r="USU3002" s="388"/>
      <c r="USV3002" s="388"/>
      <c r="USW3002" s="388"/>
      <c r="USX3002" s="388"/>
      <c r="USY3002" s="388"/>
      <c r="USZ3002" s="388"/>
      <c r="UTA3002" s="388"/>
      <c r="UTB3002" s="388"/>
      <c r="UTC3002" s="388"/>
      <c r="UTD3002" s="388"/>
      <c r="UTE3002" s="388"/>
      <c r="UTF3002" s="388"/>
      <c r="UTG3002" s="388"/>
      <c r="UTH3002" s="388"/>
      <c r="UTI3002" s="388"/>
      <c r="UTJ3002" s="388"/>
      <c r="UTK3002" s="388"/>
      <c r="UTL3002" s="388"/>
      <c r="UTM3002" s="388"/>
      <c r="UTN3002" s="388"/>
      <c r="UTO3002" s="388"/>
      <c r="UTP3002" s="388"/>
      <c r="UTQ3002" s="388"/>
      <c r="UTR3002" s="388"/>
      <c r="UTS3002" s="388"/>
      <c r="UTT3002" s="388"/>
      <c r="UTU3002" s="388"/>
      <c r="UTV3002" s="388"/>
      <c r="UTW3002" s="388"/>
      <c r="UTX3002" s="388"/>
      <c r="UTY3002" s="388"/>
      <c r="UTZ3002" s="388"/>
      <c r="UUA3002" s="388"/>
      <c r="UUB3002" s="388"/>
      <c r="UUC3002" s="388"/>
      <c r="UUD3002" s="388"/>
      <c r="UUE3002" s="388"/>
      <c r="UUF3002" s="388"/>
      <c r="UUG3002" s="388"/>
      <c r="UUH3002" s="388"/>
      <c r="UUI3002" s="388"/>
      <c r="UUJ3002" s="388"/>
      <c r="UUK3002" s="388"/>
      <c r="UUL3002" s="388"/>
      <c r="UUM3002" s="388"/>
      <c r="UUN3002" s="388"/>
      <c r="UUO3002" s="388"/>
      <c r="UUP3002" s="388"/>
      <c r="UUQ3002" s="388"/>
      <c r="UUR3002" s="388"/>
      <c r="UUS3002" s="388"/>
      <c r="UUT3002" s="388"/>
      <c r="UUU3002" s="388"/>
      <c r="UUV3002" s="388"/>
      <c r="UUW3002" s="388"/>
      <c r="UUX3002" s="388"/>
      <c r="UUY3002" s="388"/>
      <c r="UUZ3002" s="388"/>
      <c r="UVA3002" s="388"/>
      <c r="UVB3002" s="388"/>
      <c r="UVC3002" s="388"/>
      <c r="UVD3002" s="388"/>
      <c r="UVE3002" s="388"/>
      <c r="UVF3002" s="388"/>
      <c r="UVG3002" s="388"/>
      <c r="UVH3002" s="388"/>
      <c r="UVI3002" s="388"/>
      <c r="UVJ3002" s="388"/>
      <c r="UVK3002" s="388"/>
      <c r="UVL3002" s="388"/>
      <c r="UVM3002" s="388"/>
      <c r="UVN3002" s="388"/>
      <c r="UVO3002" s="388"/>
      <c r="UVP3002" s="388"/>
      <c r="UVQ3002" s="388"/>
      <c r="UVR3002" s="388"/>
      <c r="UVS3002" s="388"/>
      <c r="UVT3002" s="388"/>
      <c r="UVU3002" s="388"/>
      <c r="UVV3002" s="388"/>
      <c r="UVW3002" s="388"/>
      <c r="UVX3002" s="388"/>
      <c r="UVY3002" s="388"/>
      <c r="UVZ3002" s="388"/>
      <c r="UWA3002" s="388"/>
      <c r="UWB3002" s="388"/>
      <c r="UWC3002" s="388"/>
      <c r="UWD3002" s="388"/>
      <c r="UWE3002" s="388"/>
      <c r="UWF3002" s="388"/>
      <c r="UWG3002" s="388"/>
      <c r="UWH3002" s="388"/>
      <c r="UWI3002" s="388"/>
      <c r="UWJ3002" s="388"/>
      <c r="UWK3002" s="388"/>
      <c r="UWL3002" s="388"/>
      <c r="UWM3002" s="388"/>
      <c r="UWN3002" s="388"/>
      <c r="UWO3002" s="388"/>
      <c r="UWP3002" s="388"/>
      <c r="UWQ3002" s="388"/>
      <c r="UWR3002" s="388"/>
      <c r="UWS3002" s="388"/>
      <c r="UWT3002" s="388"/>
      <c r="UWU3002" s="388"/>
      <c r="UWV3002" s="388"/>
      <c r="UWW3002" s="388"/>
      <c r="UWX3002" s="388"/>
      <c r="UWY3002" s="388"/>
      <c r="UWZ3002" s="388"/>
      <c r="UXA3002" s="388"/>
      <c r="UXB3002" s="388"/>
      <c r="UXC3002" s="388"/>
      <c r="UXD3002" s="388"/>
      <c r="UXE3002" s="388"/>
      <c r="UXF3002" s="388"/>
      <c r="UXG3002" s="388"/>
      <c r="UXH3002" s="388"/>
      <c r="UXI3002" s="388"/>
      <c r="UXJ3002" s="388"/>
      <c r="UXK3002" s="388"/>
      <c r="UXL3002" s="388"/>
      <c r="UXM3002" s="388"/>
      <c r="UXN3002" s="388"/>
      <c r="UXO3002" s="388"/>
      <c r="UXP3002" s="388"/>
      <c r="UXQ3002" s="388"/>
      <c r="UXR3002" s="388"/>
      <c r="UXS3002" s="388"/>
      <c r="UXT3002" s="388"/>
      <c r="UXU3002" s="388"/>
      <c r="UXV3002" s="388"/>
      <c r="UXW3002" s="388"/>
      <c r="UXX3002" s="388"/>
      <c r="UXY3002" s="388"/>
      <c r="UXZ3002" s="388"/>
      <c r="UYA3002" s="388"/>
      <c r="UYB3002" s="388"/>
      <c r="UYC3002" s="388"/>
      <c r="UYD3002" s="388"/>
      <c r="UYE3002" s="388"/>
      <c r="UYF3002" s="388"/>
      <c r="UYG3002" s="388"/>
      <c r="UYH3002" s="388"/>
      <c r="UYI3002" s="388"/>
      <c r="UYJ3002" s="388"/>
      <c r="UYK3002" s="388"/>
      <c r="UYL3002" s="388"/>
      <c r="UYM3002" s="388"/>
      <c r="UYN3002" s="388"/>
      <c r="UYO3002" s="388"/>
      <c r="UYP3002" s="388"/>
      <c r="UYQ3002" s="388"/>
      <c r="UYR3002" s="388"/>
      <c r="UYS3002" s="388"/>
      <c r="UYT3002" s="388"/>
      <c r="UYU3002" s="388"/>
      <c r="UYV3002" s="388"/>
      <c r="UYW3002" s="388"/>
      <c r="UYX3002" s="388"/>
      <c r="UYY3002" s="388"/>
      <c r="UYZ3002" s="388"/>
      <c r="UZA3002" s="388"/>
      <c r="UZB3002" s="388"/>
      <c r="UZC3002" s="388"/>
      <c r="UZD3002" s="388"/>
      <c r="UZE3002" s="388"/>
      <c r="UZF3002" s="388"/>
      <c r="UZG3002" s="388"/>
      <c r="UZH3002" s="388"/>
      <c r="UZI3002" s="388"/>
      <c r="UZJ3002" s="388"/>
      <c r="UZK3002" s="388"/>
      <c r="UZL3002" s="388"/>
      <c r="UZM3002" s="388"/>
      <c r="UZN3002" s="388"/>
      <c r="UZO3002" s="388"/>
      <c r="UZP3002" s="388"/>
      <c r="UZQ3002" s="388"/>
      <c r="UZR3002" s="388"/>
      <c r="UZS3002" s="388"/>
      <c r="UZT3002" s="388"/>
      <c r="UZU3002" s="388"/>
      <c r="UZV3002" s="388"/>
      <c r="UZW3002" s="388"/>
      <c r="UZX3002" s="388"/>
      <c r="UZY3002" s="388"/>
      <c r="UZZ3002" s="388"/>
      <c r="VAA3002" s="388"/>
      <c r="VAB3002" s="388"/>
      <c r="VAC3002" s="388"/>
      <c r="VAD3002" s="388"/>
      <c r="VAE3002" s="388"/>
      <c r="VAF3002" s="388"/>
      <c r="VAG3002" s="388"/>
      <c r="VAH3002" s="388"/>
      <c r="VAI3002" s="388"/>
      <c r="VAJ3002" s="388"/>
      <c r="VAK3002" s="388"/>
      <c r="VAL3002" s="388"/>
      <c r="VAM3002" s="388"/>
      <c r="VAN3002" s="388"/>
      <c r="VAO3002" s="388"/>
      <c r="VAP3002" s="388"/>
      <c r="VAQ3002" s="388"/>
      <c r="VAR3002" s="388"/>
      <c r="VAS3002" s="388"/>
      <c r="VAT3002" s="388"/>
      <c r="VAU3002" s="388"/>
      <c r="VAV3002" s="388"/>
      <c r="VAW3002" s="388"/>
      <c r="VAX3002" s="388"/>
      <c r="VAY3002" s="388"/>
      <c r="VAZ3002" s="388"/>
      <c r="VBA3002" s="388"/>
      <c r="VBB3002" s="388"/>
      <c r="VBC3002" s="388"/>
      <c r="VBD3002" s="388"/>
      <c r="VBE3002" s="388"/>
      <c r="VBF3002" s="388"/>
      <c r="VBG3002" s="388"/>
      <c r="VBH3002" s="388"/>
      <c r="VBI3002" s="388"/>
      <c r="VBJ3002" s="388"/>
      <c r="VBK3002" s="388"/>
      <c r="VBL3002" s="388"/>
      <c r="VBM3002" s="388"/>
      <c r="VBN3002" s="388"/>
      <c r="VBO3002" s="388"/>
      <c r="VBP3002" s="388"/>
      <c r="VBQ3002" s="388"/>
      <c r="VBR3002" s="388"/>
      <c r="VBS3002" s="388"/>
      <c r="VBT3002" s="388"/>
      <c r="VBU3002" s="388"/>
      <c r="VBV3002" s="388"/>
      <c r="VBW3002" s="388"/>
      <c r="VBX3002" s="388"/>
      <c r="VBY3002" s="388"/>
      <c r="VBZ3002" s="388"/>
      <c r="VCA3002" s="388"/>
      <c r="VCB3002" s="388"/>
      <c r="VCC3002" s="388"/>
      <c r="VCD3002" s="388"/>
      <c r="VCE3002" s="388"/>
      <c r="VCF3002" s="388"/>
      <c r="VCG3002" s="388"/>
      <c r="VCH3002" s="388"/>
      <c r="VCI3002" s="388"/>
      <c r="VCJ3002" s="388"/>
      <c r="VCK3002" s="388"/>
      <c r="VCL3002" s="388"/>
      <c r="VCM3002" s="388"/>
      <c r="VCN3002" s="388"/>
      <c r="VCO3002" s="388"/>
      <c r="VCP3002" s="388"/>
      <c r="VCQ3002" s="388"/>
      <c r="VCR3002" s="388"/>
      <c r="VCS3002" s="388"/>
      <c r="VCT3002" s="388"/>
      <c r="VCU3002" s="388"/>
      <c r="VCV3002" s="388"/>
      <c r="VCW3002" s="388"/>
      <c r="VCX3002" s="388"/>
      <c r="VCY3002" s="388"/>
      <c r="VCZ3002" s="388"/>
      <c r="VDA3002" s="388"/>
      <c r="VDB3002" s="388"/>
      <c r="VDC3002" s="388"/>
      <c r="VDD3002" s="388"/>
      <c r="VDE3002" s="388"/>
      <c r="VDF3002" s="388"/>
      <c r="VDG3002" s="388"/>
      <c r="VDH3002" s="388"/>
      <c r="VDI3002" s="388"/>
      <c r="VDJ3002" s="388"/>
      <c r="VDK3002" s="388"/>
      <c r="VDL3002" s="388"/>
      <c r="VDM3002" s="388"/>
      <c r="VDN3002" s="388"/>
      <c r="VDO3002" s="388"/>
      <c r="VDP3002" s="388"/>
      <c r="VDQ3002" s="388"/>
      <c r="VDR3002" s="388"/>
      <c r="VDS3002" s="388"/>
      <c r="VDT3002" s="388"/>
      <c r="VDU3002" s="388"/>
      <c r="VDV3002" s="388"/>
      <c r="VDW3002" s="388"/>
      <c r="VDX3002" s="388"/>
      <c r="VDY3002" s="388"/>
      <c r="VDZ3002" s="388"/>
      <c r="VEA3002" s="388"/>
      <c r="VEB3002" s="388"/>
      <c r="VEC3002" s="388"/>
      <c r="VED3002" s="388"/>
      <c r="VEE3002" s="388"/>
      <c r="VEF3002" s="388"/>
      <c r="VEG3002" s="388"/>
      <c r="VEH3002" s="388"/>
      <c r="VEI3002" s="388"/>
      <c r="VEJ3002" s="388"/>
      <c r="VEK3002" s="388"/>
      <c r="VEL3002" s="388"/>
      <c r="VEM3002" s="388"/>
      <c r="VEN3002" s="388"/>
      <c r="VEO3002" s="388"/>
      <c r="VEP3002" s="388"/>
      <c r="VEQ3002" s="388"/>
      <c r="VER3002" s="388"/>
      <c r="VES3002" s="388"/>
      <c r="VET3002" s="388"/>
      <c r="VEU3002" s="388"/>
      <c r="VEV3002" s="388"/>
      <c r="VEW3002" s="388"/>
      <c r="VEX3002" s="388"/>
      <c r="VEY3002" s="388"/>
      <c r="VEZ3002" s="388"/>
      <c r="VFA3002" s="388"/>
      <c r="VFB3002" s="388"/>
      <c r="VFC3002" s="388"/>
      <c r="VFD3002" s="388"/>
      <c r="VFE3002" s="388"/>
      <c r="VFF3002" s="388"/>
      <c r="VFG3002" s="388"/>
      <c r="VFH3002" s="388"/>
      <c r="VFI3002" s="388"/>
      <c r="VFJ3002" s="388"/>
      <c r="VFK3002" s="388"/>
      <c r="VFL3002" s="388"/>
      <c r="VFM3002" s="388"/>
      <c r="VFN3002" s="388"/>
      <c r="VFO3002" s="388"/>
      <c r="VFP3002" s="388"/>
      <c r="VFQ3002" s="388"/>
      <c r="VFR3002" s="388"/>
      <c r="VFS3002" s="388"/>
      <c r="VFT3002" s="388"/>
      <c r="VFU3002" s="388"/>
      <c r="VFV3002" s="388"/>
      <c r="VFW3002" s="388"/>
      <c r="VFX3002" s="388"/>
      <c r="VFY3002" s="388"/>
      <c r="VFZ3002" s="388"/>
      <c r="VGA3002" s="388"/>
      <c r="VGB3002" s="388"/>
      <c r="VGC3002" s="388"/>
      <c r="VGD3002" s="388"/>
      <c r="VGE3002" s="388"/>
      <c r="VGF3002" s="388"/>
      <c r="VGG3002" s="388"/>
      <c r="VGH3002" s="388"/>
      <c r="VGI3002" s="388"/>
      <c r="VGJ3002" s="388"/>
      <c r="VGK3002" s="388"/>
      <c r="VGL3002" s="388"/>
      <c r="VGM3002" s="388"/>
      <c r="VGN3002" s="388"/>
      <c r="VGO3002" s="388"/>
      <c r="VGP3002" s="388"/>
      <c r="VGQ3002" s="388"/>
      <c r="VGR3002" s="388"/>
      <c r="VGS3002" s="388"/>
      <c r="VGT3002" s="388"/>
      <c r="VGU3002" s="388"/>
      <c r="VGV3002" s="388"/>
      <c r="VGW3002" s="388"/>
      <c r="VGX3002" s="388"/>
      <c r="VGY3002" s="388"/>
      <c r="VGZ3002" s="388"/>
      <c r="VHA3002" s="388"/>
      <c r="VHB3002" s="388"/>
      <c r="VHC3002" s="388"/>
      <c r="VHD3002" s="388"/>
      <c r="VHE3002" s="388"/>
      <c r="VHF3002" s="388"/>
      <c r="VHG3002" s="388"/>
      <c r="VHH3002" s="388"/>
      <c r="VHI3002" s="388"/>
      <c r="VHJ3002" s="388"/>
      <c r="VHK3002" s="388"/>
      <c r="VHL3002" s="388"/>
      <c r="VHM3002" s="388"/>
      <c r="VHN3002" s="388"/>
      <c r="VHO3002" s="388"/>
      <c r="VHP3002" s="388"/>
      <c r="VHQ3002" s="388"/>
      <c r="VHR3002" s="388"/>
      <c r="VHS3002" s="388"/>
      <c r="VHT3002" s="388"/>
      <c r="VHU3002" s="388"/>
      <c r="VHV3002" s="388"/>
      <c r="VHW3002" s="388"/>
      <c r="VHX3002" s="388"/>
      <c r="VHY3002" s="388"/>
      <c r="VHZ3002" s="388"/>
      <c r="VIA3002" s="388"/>
      <c r="VIB3002" s="388"/>
      <c r="VIC3002" s="388"/>
      <c r="VID3002" s="388"/>
      <c r="VIE3002" s="388"/>
      <c r="VIF3002" s="388"/>
      <c r="VIG3002" s="388"/>
      <c r="VIH3002" s="388"/>
      <c r="VII3002" s="388"/>
      <c r="VIJ3002" s="388"/>
      <c r="VIK3002" s="388"/>
      <c r="VIL3002" s="388"/>
      <c r="VIM3002" s="388"/>
      <c r="VIN3002" s="388"/>
      <c r="VIO3002" s="388"/>
      <c r="VIP3002" s="388"/>
      <c r="VIQ3002" s="388"/>
      <c r="VIR3002" s="388"/>
      <c r="VIS3002" s="388"/>
      <c r="VIT3002" s="388"/>
      <c r="VIU3002" s="388"/>
      <c r="VIV3002" s="388"/>
      <c r="VIW3002" s="388"/>
      <c r="VIX3002" s="388"/>
      <c r="VIY3002" s="388"/>
      <c r="VIZ3002" s="388"/>
      <c r="VJA3002" s="388"/>
      <c r="VJB3002" s="388"/>
      <c r="VJC3002" s="388"/>
      <c r="VJD3002" s="388"/>
      <c r="VJE3002" s="388"/>
      <c r="VJF3002" s="388"/>
      <c r="VJG3002" s="388"/>
      <c r="VJH3002" s="388"/>
      <c r="VJI3002" s="388"/>
      <c r="VJJ3002" s="388"/>
      <c r="VJK3002" s="388"/>
      <c r="VJL3002" s="388"/>
      <c r="VJM3002" s="388"/>
      <c r="VJN3002" s="388"/>
      <c r="VJO3002" s="388"/>
      <c r="VJP3002" s="388"/>
      <c r="VJQ3002" s="388"/>
      <c r="VJR3002" s="388"/>
      <c r="VJS3002" s="388"/>
      <c r="VJT3002" s="388"/>
      <c r="VJU3002" s="388"/>
      <c r="VJV3002" s="388"/>
      <c r="VJW3002" s="388"/>
      <c r="VJX3002" s="388"/>
      <c r="VJY3002" s="388"/>
      <c r="VJZ3002" s="388"/>
      <c r="VKA3002" s="388"/>
      <c r="VKB3002" s="388"/>
      <c r="VKC3002" s="388"/>
      <c r="VKD3002" s="388"/>
      <c r="VKE3002" s="388"/>
      <c r="VKF3002" s="388"/>
      <c r="VKG3002" s="388"/>
      <c r="VKH3002" s="388"/>
      <c r="VKI3002" s="388"/>
      <c r="VKJ3002" s="388"/>
      <c r="VKK3002" s="388"/>
      <c r="VKL3002" s="388"/>
      <c r="VKM3002" s="388"/>
      <c r="VKN3002" s="388"/>
      <c r="VKO3002" s="388"/>
      <c r="VKP3002" s="388"/>
      <c r="VKQ3002" s="388"/>
      <c r="VKR3002" s="388"/>
      <c r="VKS3002" s="388"/>
      <c r="VKT3002" s="388"/>
      <c r="VKU3002" s="388"/>
      <c r="VKV3002" s="388"/>
      <c r="VKW3002" s="388"/>
      <c r="VKX3002" s="388"/>
      <c r="VKY3002" s="388"/>
      <c r="VKZ3002" s="388"/>
      <c r="VLA3002" s="388"/>
      <c r="VLB3002" s="388"/>
      <c r="VLC3002" s="388"/>
      <c r="VLD3002" s="388"/>
      <c r="VLE3002" s="388"/>
      <c r="VLF3002" s="388"/>
      <c r="VLG3002" s="388"/>
      <c r="VLH3002" s="388"/>
      <c r="VLI3002" s="388"/>
      <c r="VLJ3002" s="388"/>
      <c r="VLK3002" s="388"/>
      <c r="VLL3002" s="388"/>
      <c r="VLM3002" s="388"/>
      <c r="VLN3002" s="388"/>
      <c r="VLO3002" s="388"/>
      <c r="VLP3002" s="388"/>
      <c r="VLQ3002" s="388"/>
      <c r="VLR3002" s="388"/>
      <c r="VLS3002" s="388"/>
      <c r="VLT3002" s="388"/>
      <c r="VLU3002" s="388"/>
      <c r="VLV3002" s="388"/>
      <c r="VLW3002" s="388"/>
      <c r="VLX3002" s="388"/>
      <c r="VLY3002" s="388"/>
      <c r="VLZ3002" s="388"/>
      <c r="VMA3002" s="388"/>
      <c r="VMB3002" s="388"/>
      <c r="VMC3002" s="388"/>
      <c r="VMD3002" s="388"/>
      <c r="VME3002" s="388"/>
      <c r="VMF3002" s="388"/>
      <c r="VMG3002" s="388"/>
      <c r="VMH3002" s="388"/>
      <c r="VMI3002" s="388"/>
      <c r="VMJ3002" s="388"/>
      <c r="VMK3002" s="388"/>
      <c r="VML3002" s="388"/>
      <c r="VMM3002" s="388"/>
      <c r="VMN3002" s="388"/>
      <c r="VMO3002" s="388"/>
      <c r="VMP3002" s="388"/>
      <c r="VMQ3002" s="388"/>
      <c r="VMR3002" s="388"/>
      <c r="VMS3002" s="388"/>
      <c r="VMT3002" s="388"/>
      <c r="VMU3002" s="388"/>
      <c r="VMV3002" s="388"/>
      <c r="VMW3002" s="388"/>
      <c r="VMX3002" s="388"/>
      <c r="VMY3002" s="388"/>
      <c r="VMZ3002" s="388"/>
      <c r="VNA3002" s="388"/>
      <c r="VNB3002" s="388"/>
      <c r="VNC3002" s="388"/>
      <c r="VND3002" s="388"/>
      <c r="VNE3002" s="388"/>
      <c r="VNF3002" s="388"/>
      <c r="VNG3002" s="388"/>
      <c r="VNH3002" s="388"/>
      <c r="VNI3002" s="388"/>
      <c r="VNJ3002" s="388"/>
      <c r="VNK3002" s="388"/>
      <c r="VNL3002" s="388"/>
      <c r="VNM3002" s="388"/>
      <c r="VNN3002" s="388"/>
      <c r="VNO3002" s="388"/>
      <c r="VNP3002" s="388"/>
      <c r="VNQ3002" s="388"/>
      <c r="VNR3002" s="388"/>
      <c r="VNS3002" s="388"/>
      <c r="VNT3002" s="388"/>
      <c r="VNU3002" s="388"/>
      <c r="VNV3002" s="388"/>
      <c r="VNW3002" s="388"/>
      <c r="VNX3002" s="388"/>
      <c r="VNY3002" s="388"/>
      <c r="VNZ3002" s="388"/>
      <c r="VOA3002" s="388"/>
      <c r="VOB3002" s="388"/>
      <c r="VOC3002" s="388"/>
      <c r="VOD3002" s="388"/>
      <c r="VOE3002" s="388"/>
      <c r="VOF3002" s="388"/>
      <c r="VOG3002" s="388"/>
      <c r="VOH3002" s="388"/>
      <c r="VOI3002" s="388"/>
      <c r="VOJ3002" s="388"/>
      <c r="VOK3002" s="388"/>
      <c r="VOL3002" s="388"/>
      <c r="VOM3002" s="388"/>
      <c r="VON3002" s="388"/>
      <c r="VOO3002" s="388"/>
      <c r="VOP3002" s="388"/>
      <c r="VOQ3002" s="388"/>
      <c r="VOR3002" s="388"/>
      <c r="VOS3002" s="388"/>
      <c r="VOT3002" s="388"/>
      <c r="VOU3002" s="388"/>
      <c r="VOV3002" s="388"/>
      <c r="VOW3002" s="388"/>
      <c r="VOX3002" s="388"/>
      <c r="VOY3002" s="388"/>
      <c r="VOZ3002" s="388"/>
      <c r="VPA3002" s="388"/>
      <c r="VPB3002" s="388"/>
      <c r="VPC3002" s="388"/>
      <c r="VPD3002" s="388"/>
      <c r="VPE3002" s="388"/>
      <c r="VPF3002" s="388"/>
      <c r="VPG3002" s="388"/>
      <c r="VPH3002" s="388"/>
      <c r="VPI3002" s="388"/>
      <c r="VPJ3002" s="388"/>
      <c r="VPK3002" s="388"/>
      <c r="VPL3002" s="388"/>
      <c r="VPM3002" s="388"/>
      <c r="VPN3002" s="388"/>
      <c r="VPO3002" s="388"/>
      <c r="VPP3002" s="388"/>
      <c r="VPQ3002" s="388"/>
      <c r="VPR3002" s="388"/>
      <c r="VPS3002" s="388"/>
      <c r="VPT3002" s="388"/>
      <c r="VPU3002" s="388"/>
      <c r="VPV3002" s="388"/>
      <c r="VPW3002" s="388"/>
      <c r="VPX3002" s="388"/>
      <c r="VPY3002" s="388"/>
      <c r="VPZ3002" s="388"/>
      <c r="VQA3002" s="388"/>
      <c r="VQB3002" s="388"/>
      <c r="VQC3002" s="388"/>
      <c r="VQD3002" s="388"/>
      <c r="VQE3002" s="388"/>
      <c r="VQF3002" s="388"/>
      <c r="VQG3002" s="388"/>
      <c r="VQH3002" s="388"/>
      <c r="VQI3002" s="388"/>
      <c r="VQJ3002" s="388"/>
      <c r="VQK3002" s="388"/>
      <c r="VQL3002" s="388"/>
      <c r="VQM3002" s="388"/>
      <c r="VQN3002" s="388"/>
      <c r="VQO3002" s="388"/>
      <c r="VQP3002" s="388"/>
      <c r="VQQ3002" s="388"/>
      <c r="VQR3002" s="388"/>
      <c r="VQS3002" s="388"/>
      <c r="VQT3002" s="388"/>
      <c r="VQU3002" s="388"/>
      <c r="VQV3002" s="388"/>
      <c r="VQW3002" s="388"/>
      <c r="VQX3002" s="388"/>
      <c r="VQY3002" s="388"/>
      <c r="VQZ3002" s="388"/>
      <c r="VRA3002" s="388"/>
      <c r="VRB3002" s="388"/>
      <c r="VRC3002" s="388"/>
      <c r="VRD3002" s="388"/>
      <c r="VRE3002" s="388"/>
      <c r="VRF3002" s="388"/>
      <c r="VRG3002" s="388"/>
      <c r="VRH3002" s="388"/>
      <c r="VRI3002" s="388"/>
      <c r="VRJ3002" s="388"/>
      <c r="VRK3002" s="388"/>
      <c r="VRL3002" s="388"/>
      <c r="VRM3002" s="388"/>
      <c r="VRN3002" s="388"/>
      <c r="VRO3002" s="388"/>
      <c r="VRP3002" s="388"/>
      <c r="VRQ3002" s="388"/>
      <c r="VRR3002" s="388"/>
      <c r="VRS3002" s="388"/>
      <c r="VRT3002" s="388"/>
      <c r="VRU3002" s="388"/>
      <c r="VRV3002" s="388"/>
      <c r="VRW3002" s="388"/>
      <c r="VRX3002" s="388"/>
      <c r="VRY3002" s="388"/>
      <c r="VRZ3002" s="388"/>
      <c r="VSA3002" s="388"/>
      <c r="VSB3002" s="388"/>
      <c r="VSC3002" s="388"/>
      <c r="VSD3002" s="388"/>
      <c r="VSE3002" s="388"/>
      <c r="VSF3002" s="388"/>
      <c r="VSG3002" s="388"/>
      <c r="VSH3002" s="388"/>
      <c r="VSI3002" s="388"/>
      <c r="VSJ3002" s="388"/>
      <c r="VSK3002" s="388"/>
      <c r="VSL3002" s="388"/>
      <c r="VSM3002" s="388"/>
      <c r="VSN3002" s="388"/>
      <c r="VSO3002" s="388"/>
      <c r="VSP3002" s="388"/>
      <c r="VSQ3002" s="388"/>
      <c r="VSR3002" s="388"/>
      <c r="VSS3002" s="388"/>
      <c r="VST3002" s="388"/>
      <c r="VSU3002" s="388"/>
      <c r="VSV3002" s="388"/>
      <c r="VSW3002" s="388"/>
      <c r="VSX3002" s="388"/>
      <c r="VSY3002" s="388"/>
      <c r="VSZ3002" s="388"/>
      <c r="VTA3002" s="388"/>
      <c r="VTB3002" s="388"/>
      <c r="VTC3002" s="388"/>
      <c r="VTD3002" s="388"/>
      <c r="VTE3002" s="388"/>
      <c r="VTF3002" s="388"/>
      <c r="VTG3002" s="388"/>
      <c r="VTH3002" s="388"/>
      <c r="VTI3002" s="388"/>
      <c r="VTJ3002" s="388"/>
      <c r="VTK3002" s="388"/>
      <c r="VTL3002" s="388"/>
      <c r="VTM3002" s="388"/>
      <c r="VTN3002" s="388"/>
      <c r="VTO3002" s="388"/>
      <c r="VTP3002" s="388"/>
      <c r="VTQ3002" s="388"/>
      <c r="VTR3002" s="388"/>
      <c r="VTS3002" s="388"/>
      <c r="VTT3002" s="388"/>
      <c r="VTU3002" s="388"/>
      <c r="VTV3002" s="388"/>
      <c r="VTW3002" s="388"/>
      <c r="VTX3002" s="388"/>
      <c r="VTY3002" s="388"/>
      <c r="VTZ3002" s="388"/>
      <c r="VUA3002" s="388"/>
      <c r="VUB3002" s="388"/>
      <c r="VUC3002" s="388"/>
      <c r="VUD3002" s="388"/>
      <c r="VUE3002" s="388"/>
      <c r="VUF3002" s="388"/>
      <c r="VUG3002" s="388"/>
      <c r="VUH3002" s="388"/>
      <c r="VUI3002" s="388"/>
      <c r="VUJ3002" s="388"/>
      <c r="VUK3002" s="388"/>
      <c r="VUL3002" s="388"/>
      <c r="VUM3002" s="388"/>
      <c r="VUN3002" s="388"/>
      <c r="VUO3002" s="388"/>
      <c r="VUP3002" s="388"/>
      <c r="VUQ3002" s="388"/>
      <c r="VUR3002" s="388"/>
      <c r="VUS3002" s="388"/>
      <c r="VUT3002" s="388"/>
      <c r="VUU3002" s="388"/>
      <c r="VUV3002" s="388"/>
      <c r="VUW3002" s="388"/>
      <c r="VUX3002" s="388"/>
      <c r="VUY3002" s="388"/>
      <c r="VUZ3002" s="388"/>
      <c r="VVA3002" s="388"/>
      <c r="VVB3002" s="388"/>
      <c r="VVC3002" s="388"/>
      <c r="VVD3002" s="388"/>
      <c r="VVE3002" s="388"/>
      <c r="VVF3002" s="388"/>
      <c r="VVG3002" s="388"/>
      <c r="VVH3002" s="388"/>
      <c r="VVI3002" s="388"/>
      <c r="VVJ3002" s="388"/>
      <c r="VVK3002" s="388"/>
      <c r="VVL3002" s="388"/>
      <c r="VVM3002" s="388"/>
      <c r="VVN3002" s="388"/>
      <c r="VVO3002" s="388"/>
      <c r="VVP3002" s="388"/>
      <c r="VVQ3002" s="388"/>
      <c r="VVR3002" s="388"/>
      <c r="VVS3002" s="388"/>
      <c r="VVT3002" s="388"/>
      <c r="VVU3002" s="388"/>
      <c r="VVV3002" s="388"/>
      <c r="VVW3002" s="388"/>
      <c r="VVX3002" s="388"/>
      <c r="VVY3002" s="388"/>
      <c r="VVZ3002" s="388"/>
      <c r="VWA3002" s="388"/>
      <c r="VWB3002" s="388"/>
      <c r="VWC3002" s="388"/>
      <c r="VWD3002" s="388"/>
      <c r="VWE3002" s="388"/>
      <c r="VWF3002" s="388"/>
      <c r="VWG3002" s="388"/>
      <c r="VWH3002" s="388"/>
      <c r="VWI3002" s="388"/>
      <c r="VWJ3002" s="388"/>
      <c r="VWK3002" s="388"/>
      <c r="VWL3002" s="388"/>
      <c r="VWM3002" s="388"/>
      <c r="VWN3002" s="388"/>
      <c r="VWO3002" s="388"/>
      <c r="VWP3002" s="388"/>
      <c r="VWQ3002" s="388"/>
      <c r="VWR3002" s="388"/>
      <c r="VWS3002" s="388"/>
      <c r="VWT3002" s="388"/>
      <c r="VWU3002" s="388"/>
      <c r="VWV3002" s="388"/>
      <c r="VWW3002" s="388"/>
      <c r="VWX3002" s="388"/>
      <c r="VWY3002" s="388"/>
      <c r="VWZ3002" s="388"/>
      <c r="VXA3002" s="388"/>
      <c r="VXB3002" s="388"/>
      <c r="VXC3002" s="388"/>
      <c r="VXD3002" s="388"/>
      <c r="VXE3002" s="388"/>
      <c r="VXF3002" s="388"/>
      <c r="VXG3002" s="388"/>
      <c r="VXH3002" s="388"/>
      <c r="VXI3002" s="388"/>
      <c r="VXJ3002" s="388"/>
      <c r="VXK3002" s="388"/>
      <c r="VXL3002" s="388"/>
      <c r="VXM3002" s="388"/>
      <c r="VXN3002" s="388"/>
      <c r="VXO3002" s="388"/>
      <c r="VXP3002" s="388"/>
      <c r="VXQ3002" s="388"/>
      <c r="VXR3002" s="388"/>
      <c r="VXS3002" s="388"/>
      <c r="VXT3002" s="388"/>
      <c r="VXU3002" s="388"/>
      <c r="VXV3002" s="388"/>
      <c r="VXW3002" s="388"/>
      <c r="VXX3002" s="388"/>
      <c r="VXY3002" s="388"/>
      <c r="VXZ3002" s="388"/>
      <c r="VYA3002" s="388"/>
      <c r="VYB3002" s="388"/>
      <c r="VYC3002" s="388"/>
      <c r="VYD3002" s="388"/>
      <c r="VYE3002" s="388"/>
      <c r="VYF3002" s="388"/>
      <c r="VYG3002" s="388"/>
      <c r="VYH3002" s="388"/>
      <c r="VYI3002" s="388"/>
      <c r="VYJ3002" s="388"/>
      <c r="VYK3002" s="388"/>
      <c r="VYL3002" s="388"/>
      <c r="VYM3002" s="388"/>
      <c r="VYN3002" s="388"/>
      <c r="VYO3002" s="388"/>
      <c r="VYP3002" s="388"/>
      <c r="VYQ3002" s="388"/>
      <c r="VYR3002" s="388"/>
      <c r="VYS3002" s="388"/>
      <c r="VYT3002" s="388"/>
      <c r="VYU3002" s="388"/>
      <c r="VYV3002" s="388"/>
      <c r="VYW3002" s="388"/>
      <c r="VYX3002" s="388"/>
      <c r="VYY3002" s="388"/>
      <c r="VYZ3002" s="388"/>
      <c r="VZA3002" s="388"/>
      <c r="VZB3002" s="388"/>
      <c r="VZC3002" s="388"/>
      <c r="VZD3002" s="388"/>
      <c r="VZE3002" s="388"/>
      <c r="VZF3002" s="388"/>
      <c r="VZG3002" s="388"/>
      <c r="VZH3002" s="388"/>
      <c r="VZI3002" s="388"/>
      <c r="VZJ3002" s="388"/>
      <c r="VZK3002" s="388"/>
      <c r="VZL3002" s="388"/>
      <c r="VZM3002" s="388"/>
      <c r="VZN3002" s="388"/>
      <c r="VZO3002" s="388"/>
      <c r="VZP3002" s="388"/>
      <c r="VZQ3002" s="388"/>
      <c r="VZR3002" s="388"/>
      <c r="VZS3002" s="388"/>
      <c r="VZT3002" s="388"/>
      <c r="VZU3002" s="388"/>
      <c r="VZV3002" s="388"/>
      <c r="VZW3002" s="388"/>
      <c r="VZX3002" s="388"/>
      <c r="VZY3002" s="388"/>
      <c r="VZZ3002" s="388"/>
      <c r="WAA3002" s="388"/>
      <c r="WAB3002" s="388"/>
      <c r="WAC3002" s="388"/>
      <c r="WAD3002" s="388"/>
      <c r="WAE3002" s="388"/>
      <c r="WAF3002" s="388"/>
      <c r="WAG3002" s="388"/>
      <c r="WAH3002" s="388"/>
      <c r="WAI3002" s="388"/>
      <c r="WAJ3002" s="388"/>
      <c r="WAK3002" s="388"/>
      <c r="WAL3002" s="388"/>
      <c r="WAM3002" s="388"/>
      <c r="WAN3002" s="388"/>
      <c r="WAO3002" s="388"/>
      <c r="WAP3002" s="388"/>
      <c r="WAQ3002" s="388"/>
      <c r="WAR3002" s="388"/>
      <c r="WAS3002" s="388"/>
      <c r="WAT3002" s="388"/>
      <c r="WAU3002" s="388"/>
      <c r="WAV3002" s="388"/>
      <c r="WAW3002" s="388"/>
      <c r="WAX3002" s="388"/>
      <c r="WAY3002" s="388"/>
      <c r="WAZ3002" s="388"/>
      <c r="WBA3002" s="388"/>
      <c r="WBB3002" s="388"/>
      <c r="WBC3002" s="388"/>
      <c r="WBD3002" s="388"/>
      <c r="WBE3002" s="388"/>
      <c r="WBF3002" s="388"/>
      <c r="WBG3002" s="388"/>
      <c r="WBH3002" s="388"/>
      <c r="WBI3002" s="388"/>
      <c r="WBJ3002" s="388"/>
      <c r="WBK3002" s="388"/>
      <c r="WBL3002" s="388"/>
      <c r="WBM3002" s="388"/>
      <c r="WBN3002" s="388"/>
      <c r="WBO3002" s="388"/>
      <c r="WBP3002" s="388"/>
      <c r="WBQ3002" s="388"/>
      <c r="WBR3002" s="388"/>
      <c r="WBS3002" s="388"/>
      <c r="WBT3002" s="388"/>
      <c r="WBU3002" s="388"/>
      <c r="WBV3002" s="388"/>
      <c r="WBW3002" s="388"/>
      <c r="WBX3002" s="388"/>
      <c r="WBY3002" s="388"/>
      <c r="WBZ3002" s="388"/>
      <c r="WCA3002" s="388"/>
      <c r="WCB3002" s="388"/>
      <c r="WCC3002" s="388"/>
      <c r="WCD3002" s="388"/>
      <c r="WCE3002" s="388"/>
      <c r="WCF3002" s="388"/>
      <c r="WCG3002" s="388"/>
      <c r="WCH3002" s="388"/>
      <c r="WCI3002" s="388"/>
      <c r="WCJ3002" s="388"/>
      <c r="WCK3002" s="388"/>
      <c r="WCL3002" s="388"/>
      <c r="WCM3002" s="388"/>
      <c r="WCN3002" s="388"/>
      <c r="WCO3002" s="388"/>
      <c r="WCP3002" s="388"/>
      <c r="WCQ3002" s="388"/>
      <c r="WCR3002" s="388"/>
      <c r="WCS3002" s="388"/>
      <c r="WCT3002" s="388"/>
      <c r="WCU3002" s="388"/>
      <c r="WCV3002" s="388"/>
      <c r="WCW3002" s="388"/>
      <c r="WCX3002" s="388"/>
      <c r="WCY3002" s="388"/>
      <c r="WCZ3002" s="388"/>
      <c r="WDA3002" s="388"/>
      <c r="WDB3002" s="388"/>
      <c r="WDC3002" s="388"/>
      <c r="WDD3002" s="388"/>
      <c r="WDE3002" s="388"/>
      <c r="WDF3002" s="388"/>
      <c r="WDG3002" s="388"/>
      <c r="WDH3002" s="388"/>
      <c r="WDI3002" s="388"/>
      <c r="WDJ3002" s="388"/>
      <c r="WDK3002" s="388"/>
      <c r="WDL3002" s="388"/>
      <c r="WDM3002" s="388"/>
      <c r="WDN3002" s="388"/>
      <c r="WDO3002" s="388"/>
      <c r="WDP3002" s="388"/>
      <c r="WDQ3002" s="388"/>
      <c r="WDR3002" s="388"/>
      <c r="WDS3002" s="388"/>
      <c r="WDT3002" s="388"/>
      <c r="WDU3002" s="388"/>
      <c r="WDV3002" s="388"/>
      <c r="WDW3002" s="388"/>
      <c r="WDX3002" s="388"/>
      <c r="WDY3002" s="388"/>
      <c r="WDZ3002" s="388"/>
      <c r="WEA3002" s="388"/>
      <c r="WEB3002" s="388"/>
      <c r="WEC3002" s="388"/>
      <c r="WED3002" s="388"/>
      <c r="WEE3002" s="388"/>
      <c r="WEF3002" s="388"/>
      <c r="WEG3002" s="388"/>
      <c r="WEH3002" s="388"/>
      <c r="WEI3002" s="388"/>
      <c r="WEJ3002" s="388"/>
      <c r="WEK3002" s="388"/>
      <c r="WEL3002" s="388"/>
      <c r="WEM3002" s="388"/>
      <c r="WEN3002" s="388"/>
      <c r="WEO3002" s="388"/>
      <c r="WEP3002" s="388"/>
      <c r="WEQ3002" s="388"/>
      <c r="WER3002" s="388"/>
      <c r="WES3002" s="388"/>
      <c r="WET3002" s="388"/>
      <c r="WEU3002" s="388"/>
      <c r="WEV3002" s="388"/>
      <c r="WEW3002" s="388"/>
      <c r="WEX3002" s="388"/>
      <c r="WEY3002" s="388"/>
      <c r="WEZ3002" s="388"/>
      <c r="WFA3002" s="388"/>
      <c r="WFB3002" s="388"/>
      <c r="WFC3002" s="388"/>
      <c r="WFD3002" s="388"/>
      <c r="WFE3002" s="388"/>
      <c r="WFF3002" s="388"/>
      <c r="WFG3002" s="388"/>
      <c r="WFH3002" s="388"/>
      <c r="WFI3002" s="388"/>
      <c r="WFJ3002" s="388"/>
      <c r="WFK3002" s="388"/>
      <c r="WFL3002" s="388"/>
      <c r="WFM3002" s="388"/>
      <c r="WFN3002" s="388"/>
      <c r="WFO3002" s="388"/>
      <c r="WFP3002" s="388"/>
      <c r="WFQ3002" s="388"/>
      <c r="WFR3002" s="388"/>
      <c r="WFS3002" s="388"/>
      <c r="WFT3002" s="388"/>
      <c r="WFU3002" s="388"/>
      <c r="WFV3002" s="388"/>
      <c r="WFW3002" s="388"/>
      <c r="WFX3002" s="388"/>
      <c r="WFY3002" s="388"/>
      <c r="WFZ3002" s="388"/>
      <c r="WGA3002" s="388"/>
      <c r="WGB3002" s="388"/>
      <c r="WGC3002" s="388"/>
      <c r="WGD3002" s="388"/>
      <c r="WGE3002" s="388"/>
      <c r="WGF3002" s="388"/>
      <c r="WGG3002" s="388"/>
      <c r="WGH3002" s="388"/>
      <c r="WGI3002" s="388"/>
      <c r="WGJ3002" s="388"/>
      <c r="WGK3002" s="388"/>
      <c r="WGL3002" s="388"/>
      <c r="WGM3002" s="388"/>
      <c r="WGN3002" s="388"/>
      <c r="WGO3002" s="388"/>
      <c r="WGP3002" s="388"/>
      <c r="WGQ3002" s="388"/>
      <c r="WGR3002" s="388"/>
      <c r="WGS3002" s="388"/>
      <c r="WGT3002" s="388"/>
      <c r="WGU3002" s="388"/>
      <c r="WGV3002" s="388"/>
      <c r="WGW3002" s="388"/>
      <c r="WGX3002" s="388"/>
      <c r="WGY3002" s="388"/>
      <c r="WGZ3002" s="388"/>
      <c r="WHA3002" s="388"/>
      <c r="WHB3002" s="388"/>
      <c r="WHC3002" s="388"/>
      <c r="WHD3002" s="388"/>
      <c r="WHE3002" s="388"/>
      <c r="WHF3002" s="388"/>
      <c r="WHG3002" s="388"/>
      <c r="WHH3002" s="388"/>
      <c r="WHI3002" s="388"/>
      <c r="WHJ3002" s="388"/>
      <c r="WHK3002" s="388"/>
      <c r="WHL3002" s="388"/>
      <c r="WHM3002" s="388"/>
      <c r="WHN3002" s="388"/>
      <c r="WHO3002" s="388"/>
      <c r="WHP3002" s="388"/>
      <c r="WHQ3002" s="388"/>
      <c r="WHR3002" s="388"/>
      <c r="WHS3002" s="388"/>
      <c r="WHT3002" s="388"/>
      <c r="WHU3002" s="388"/>
      <c r="WHV3002" s="388"/>
      <c r="WHW3002" s="388"/>
      <c r="WHX3002" s="388"/>
      <c r="WHY3002" s="388"/>
      <c r="WHZ3002" s="388"/>
      <c r="WIA3002" s="388"/>
      <c r="WIB3002" s="388"/>
      <c r="WIC3002" s="388"/>
      <c r="WID3002" s="388"/>
      <c r="WIE3002" s="388"/>
      <c r="WIF3002" s="388"/>
      <c r="WIG3002" s="388"/>
      <c r="WIH3002" s="388"/>
      <c r="WII3002" s="388"/>
      <c r="WIJ3002" s="388"/>
      <c r="WIK3002" s="388"/>
      <c r="WIL3002" s="388"/>
      <c r="WIM3002" s="388"/>
      <c r="WIN3002" s="388"/>
      <c r="WIO3002" s="388"/>
      <c r="WIP3002" s="388"/>
      <c r="WIQ3002" s="388"/>
      <c r="WIR3002" s="388"/>
      <c r="WIS3002" s="388"/>
      <c r="WIT3002" s="388"/>
      <c r="WIU3002" s="388"/>
      <c r="WIV3002" s="388"/>
      <c r="WIW3002" s="388"/>
      <c r="WIX3002" s="388"/>
      <c r="WIY3002" s="388"/>
      <c r="WIZ3002" s="388"/>
      <c r="WJA3002" s="388"/>
      <c r="WJB3002" s="388"/>
      <c r="WJC3002" s="388"/>
      <c r="WJD3002" s="388"/>
      <c r="WJE3002" s="388"/>
      <c r="WJF3002" s="388"/>
      <c r="WJG3002" s="388"/>
      <c r="WJH3002" s="388"/>
      <c r="WJI3002" s="388"/>
      <c r="WJJ3002" s="388"/>
      <c r="WJK3002" s="388"/>
      <c r="WJL3002" s="388"/>
      <c r="WJM3002" s="388"/>
      <c r="WJN3002" s="388"/>
      <c r="WJO3002" s="388"/>
      <c r="WJP3002" s="388"/>
      <c r="WJQ3002" s="388"/>
      <c r="WJR3002" s="388"/>
      <c r="WJS3002" s="388"/>
      <c r="WJT3002" s="388"/>
      <c r="WJU3002" s="388"/>
      <c r="WJV3002" s="388"/>
      <c r="WJW3002" s="388"/>
      <c r="WJX3002" s="388"/>
      <c r="WJY3002" s="388"/>
      <c r="WJZ3002" s="388"/>
      <c r="WKA3002" s="388"/>
      <c r="WKB3002" s="388"/>
      <c r="WKC3002" s="388"/>
      <c r="WKD3002" s="388"/>
      <c r="WKE3002" s="388"/>
      <c r="WKF3002" s="388"/>
      <c r="WKG3002" s="388"/>
      <c r="WKH3002" s="388"/>
      <c r="WKI3002" s="388"/>
      <c r="WKJ3002" s="388"/>
      <c r="WKK3002" s="388"/>
      <c r="WKL3002" s="388"/>
      <c r="WKM3002" s="388"/>
      <c r="WKN3002" s="388"/>
      <c r="WKO3002" s="388"/>
      <c r="WKP3002" s="388"/>
      <c r="WKQ3002" s="388"/>
      <c r="WKR3002" s="388"/>
      <c r="WKS3002" s="388"/>
      <c r="WKT3002" s="388"/>
      <c r="WKU3002" s="388"/>
      <c r="WKV3002" s="388"/>
      <c r="WKW3002" s="388"/>
      <c r="WKX3002" s="388"/>
      <c r="WKY3002" s="388"/>
      <c r="WKZ3002" s="388"/>
      <c r="WLA3002" s="388"/>
      <c r="WLB3002" s="388"/>
      <c r="WLC3002" s="388"/>
      <c r="WLD3002" s="388"/>
      <c r="WLE3002" s="388"/>
      <c r="WLF3002" s="388"/>
      <c r="WLG3002" s="388"/>
      <c r="WLH3002" s="388"/>
      <c r="WLI3002" s="388"/>
      <c r="WLJ3002" s="388"/>
      <c r="WLK3002" s="388"/>
      <c r="WLL3002" s="388"/>
      <c r="WLM3002" s="388"/>
      <c r="WLN3002" s="388"/>
      <c r="WLO3002" s="388"/>
      <c r="WLP3002" s="388"/>
      <c r="WLQ3002" s="388"/>
      <c r="WLR3002" s="388"/>
      <c r="WLS3002" s="388"/>
      <c r="WLT3002" s="388"/>
      <c r="WLU3002" s="388"/>
      <c r="WLV3002" s="388"/>
      <c r="WLW3002" s="388"/>
      <c r="WLX3002" s="388"/>
      <c r="WLY3002" s="388"/>
      <c r="WLZ3002" s="388"/>
      <c r="WMA3002" s="388"/>
      <c r="WMB3002" s="388"/>
      <c r="WMC3002" s="388"/>
      <c r="WMD3002" s="388"/>
      <c r="WME3002" s="388"/>
      <c r="WMF3002" s="388"/>
      <c r="WMG3002" s="388"/>
      <c r="WMH3002" s="388"/>
      <c r="WMI3002" s="388"/>
      <c r="WMJ3002" s="388"/>
      <c r="WMK3002" s="388"/>
      <c r="WML3002" s="388"/>
      <c r="WMM3002" s="388"/>
      <c r="WMN3002" s="388"/>
      <c r="WMO3002" s="388"/>
      <c r="WMP3002" s="388"/>
      <c r="WMQ3002" s="388"/>
      <c r="WMR3002" s="388"/>
      <c r="WMS3002" s="388"/>
      <c r="WMT3002" s="388"/>
      <c r="WMU3002" s="388"/>
      <c r="WMV3002" s="388"/>
      <c r="WMW3002" s="388"/>
      <c r="WMX3002" s="388"/>
      <c r="WMY3002" s="388"/>
      <c r="WMZ3002" s="388"/>
      <c r="WNA3002" s="388"/>
      <c r="WNB3002" s="388"/>
      <c r="WNC3002" s="388"/>
      <c r="WND3002" s="388"/>
      <c r="WNE3002" s="388"/>
      <c r="WNF3002" s="388"/>
      <c r="WNG3002" s="388"/>
      <c r="WNH3002" s="388"/>
      <c r="WNI3002" s="388"/>
      <c r="WNJ3002" s="388"/>
      <c r="WNK3002" s="388"/>
      <c r="WNL3002" s="388"/>
      <c r="WNM3002" s="388"/>
      <c r="WNN3002" s="388"/>
      <c r="WNO3002" s="388"/>
      <c r="WNP3002" s="388"/>
      <c r="WNQ3002" s="388"/>
      <c r="WNR3002" s="388"/>
      <c r="WNS3002" s="388"/>
      <c r="WNT3002" s="388"/>
      <c r="WNU3002" s="388"/>
      <c r="WNV3002" s="388"/>
      <c r="WNW3002" s="388"/>
      <c r="WNX3002" s="388"/>
      <c r="WNY3002" s="388"/>
      <c r="WNZ3002" s="388"/>
      <c r="WOA3002" s="388"/>
      <c r="WOB3002" s="388"/>
      <c r="WOC3002" s="388"/>
      <c r="WOD3002" s="388"/>
      <c r="WOE3002" s="388"/>
      <c r="WOF3002" s="388"/>
      <c r="WOG3002" s="388"/>
      <c r="WOH3002" s="388"/>
      <c r="WOI3002" s="388"/>
      <c r="WOJ3002" s="388"/>
      <c r="WOK3002" s="388"/>
      <c r="WOL3002" s="388"/>
      <c r="WOM3002" s="388"/>
      <c r="WON3002" s="388"/>
      <c r="WOO3002" s="388"/>
      <c r="WOP3002" s="388"/>
      <c r="WOQ3002" s="388"/>
      <c r="WOR3002" s="388"/>
      <c r="WOS3002" s="388"/>
      <c r="WOT3002" s="388"/>
      <c r="WOU3002" s="388"/>
      <c r="WOV3002" s="388"/>
      <c r="WOW3002" s="388"/>
      <c r="WOX3002" s="388"/>
      <c r="WOY3002" s="388"/>
      <c r="WOZ3002" s="388"/>
      <c r="WPA3002" s="388"/>
      <c r="WPB3002" s="388"/>
      <c r="WPC3002" s="388"/>
      <c r="WPD3002" s="388"/>
      <c r="WPE3002" s="388"/>
      <c r="WPF3002" s="388"/>
      <c r="WPG3002" s="388"/>
      <c r="WPH3002" s="388"/>
      <c r="WPI3002" s="388"/>
      <c r="WPJ3002" s="388"/>
      <c r="WPK3002" s="388"/>
      <c r="WPL3002" s="388"/>
      <c r="WPM3002" s="388"/>
      <c r="WPN3002" s="388"/>
      <c r="WPO3002" s="388"/>
      <c r="WPP3002" s="388"/>
      <c r="WPQ3002" s="388"/>
      <c r="WPR3002" s="388"/>
      <c r="WPS3002" s="388"/>
      <c r="WPT3002" s="388"/>
      <c r="WPU3002" s="388"/>
      <c r="WPV3002" s="388"/>
      <c r="WPW3002" s="388"/>
      <c r="WPX3002" s="388"/>
      <c r="WPY3002" s="388"/>
      <c r="WPZ3002" s="388"/>
      <c r="WQA3002" s="388"/>
      <c r="WQB3002" s="388"/>
      <c r="WQC3002" s="388"/>
      <c r="WQD3002" s="388"/>
      <c r="WQE3002" s="388"/>
      <c r="WQF3002" s="388"/>
      <c r="WQG3002" s="388"/>
      <c r="WQH3002" s="388"/>
      <c r="WQI3002" s="388"/>
      <c r="WQJ3002" s="388"/>
      <c r="WQK3002" s="388"/>
      <c r="WQL3002" s="388"/>
      <c r="WQM3002" s="388"/>
      <c r="WQN3002" s="388"/>
      <c r="WQO3002" s="388"/>
      <c r="WQP3002" s="388"/>
      <c r="WQQ3002" s="388"/>
      <c r="WQR3002" s="388"/>
      <c r="WQS3002" s="388"/>
      <c r="WQT3002" s="388"/>
      <c r="WQU3002" s="388"/>
      <c r="WQV3002" s="388"/>
      <c r="WQW3002" s="388"/>
      <c r="WQX3002" s="388"/>
      <c r="WQY3002" s="388"/>
      <c r="WQZ3002" s="388"/>
      <c r="WRA3002" s="388"/>
      <c r="WRB3002" s="388"/>
      <c r="WRC3002" s="388"/>
      <c r="WRD3002" s="388"/>
      <c r="WRE3002" s="388"/>
      <c r="WRF3002" s="388"/>
      <c r="WRG3002" s="388"/>
      <c r="WRH3002" s="388"/>
      <c r="WRI3002" s="388"/>
      <c r="WRJ3002" s="388"/>
      <c r="WRK3002" s="388"/>
      <c r="WRL3002" s="388"/>
      <c r="WRM3002" s="388"/>
      <c r="WRN3002" s="388"/>
      <c r="WRO3002" s="388"/>
      <c r="WRP3002" s="388"/>
      <c r="WRQ3002" s="388"/>
      <c r="WRR3002" s="388"/>
      <c r="WRS3002" s="388"/>
      <c r="WRT3002" s="388"/>
      <c r="WRU3002" s="388"/>
      <c r="WRV3002" s="388"/>
      <c r="WRW3002" s="388"/>
      <c r="WRX3002" s="388"/>
      <c r="WRY3002" s="388"/>
      <c r="WRZ3002" s="388"/>
      <c r="WSA3002" s="388"/>
      <c r="WSB3002" s="388"/>
      <c r="WSC3002" s="388"/>
      <c r="WSD3002" s="388"/>
      <c r="WSE3002" s="388"/>
      <c r="WSF3002" s="388"/>
      <c r="WSG3002" s="388"/>
      <c r="WSH3002" s="388"/>
      <c r="WSI3002" s="388"/>
      <c r="WSJ3002" s="388"/>
      <c r="WSK3002" s="388"/>
      <c r="WSL3002" s="388"/>
      <c r="WSM3002" s="388"/>
      <c r="WSN3002" s="388"/>
      <c r="WSO3002" s="388"/>
      <c r="WSP3002" s="388"/>
      <c r="WSQ3002" s="388"/>
      <c r="WSR3002" s="388"/>
      <c r="WSS3002" s="388"/>
      <c r="WST3002" s="388"/>
      <c r="WSU3002" s="388"/>
      <c r="WSV3002" s="388"/>
      <c r="WSW3002" s="388"/>
      <c r="WSX3002" s="388"/>
      <c r="WSY3002" s="388"/>
      <c r="WSZ3002" s="388"/>
      <c r="WTA3002" s="388"/>
      <c r="WTB3002" s="388"/>
      <c r="WTC3002" s="388"/>
      <c r="WTD3002" s="388"/>
      <c r="WTE3002" s="388"/>
      <c r="WTF3002" s="388"/>
      <c r="WTG3002" s="388"/>
      <c r="WTH3002" s="388"/>
      <c r="WTI3002" s="388"/>
      <c r="WTJ3002" s="388"/>
      <c r="WTK3002" s="388"/>
      <c r="WTL3002" s="388"/>
      <c r="WTM3002" s="388"/>
      <c r="WTN3002" s="388"/>
      <c r="WTO3002" s="388"/>
      <c r="WTP3002" s="388"/>
      <c r="WTQ3002" s="388"/>
      <c r="WTR3002" s="388"/>
      <c r="WTS3002" s="388"/>
      <c r="WTT3002" s="388"/>
      <c r="WTU3002" s="388"/>
      <c r="WTV3002" s="388"/>
      <c r="WTW3002" s="388"/>
      <c r="WTX3002" s="388"/>
      <c r="WTY3002" s="388"/>
      <c r="WTZ3002" s="388"/>
      <c r="WUA3002" s="388"/>
      <c r="WUB3002" s="388"/>
      <c r="WUC3002" s="388"/>
      <c r="WUD3002" s="388"/>
      <c r="WUE3002" s="388"/>
      <c r="WUF3002" s="388"/>
      <c r="WUG3002" s="388"/>
      <c r="WUH3002" s="388"/>
      <c r="WUI3002" s="388"/>
      <c r="WUJ3002" s="388"/>
      <c r="WUK3002" s="388"/>
      <c r="WUL3002" s="388"/>
      <c r="WUM3002" s="388"/>
      <c r="WUN3002" s="388"/>
      <c r="WUO3002" s="388"/>
      <c r="WUP3002" s="388"/>
      <c r="WUQ3002" s="388"/>
      <c r="WUR3002" s="388"/>
      <c r="WUS3002" s="388"/>
      <c r="WUT3002" s="388"/>
      <c r="WUU3002" s="388"/>
      <c r="WUV3002" s="388"/>
      <c r="WUW3002" s="388"/>
      <c r="WUX3002" s="388"/>
      <c r="WUY3002" s="388"/>
      <c r="WUZ3002" s="388"/>
      <c r="WVA3002" s="388"/>
      <c r="WVB3002" s="388"/>
      <c r="WVC3002" s="388"/>
      <c r="WVD3002" s="388"/>
      <c r="WVE3002" s="388"/>
      <c r="WVF3002" s="388"/>
      <c r="WVG3002" s="388"/>
      <c r="WVH3002" s="388"/>
      <c r="WVI3002" s="388"/>
      <c r="WVJ3002" s="388"/>
      <c r="WVK3002" s="388"/>
      <c r="WVL3002" s="388"/>
      <c r="WVM3002" s="388"/>
      <c r="WVN3002" s="388"/>
      <c r="WVO3002" s="388"/>
      <c r="WVP3002" s="388"/>
      <c r="WVQ3002" s="388"/>
      <c r="WVR3002" s="388"/>
      <c r="WVS3002" s="388"/>
      <c r="WVT3002" s="388"/>
      <c r="WVU3002" s="388"/>
      <c r="WVV3002" s="388"/>
      <c r="WVW3002" s="388"/>
      <c r="WVX3002" s="388"/>
      <c r="WVY3002" s="388"/>
      <c r="WVZ3002" s="388"/>
      <c r="WWA3002" s="388"/>
      <c r="WWB3002" s="388"/>
      <c r="WWC3002" s="388"/>
      <c r="WWD3002" s="388"/>
      <c r="WWE3002" s="388"/>
      <c r="WWF3002" s="388"/>
      <c r="WWG3002" s="388"/>
      <c r="WWH3002" s="388"/>
      <c r="WWI3002" s="388"/>
      <c r="WWJ3002" s="388"/>
      <c r="WWK3002" s="388"/>
      <c r="WWL3002" s="388"/>
      <c r="WWM3002" s="388"/>
      <c r="WWN3002" s="388"/>
      <c r="WWO3002" s="388"/>
      <c r="WWP3002" s="388"/>
      <c r="WWQ3002" s="388"/>
      <c r="WWR3002" s="388"/>
      <c r="WWS3002" s="388"/>
      <c r="WWT3002" s="388"/>
      <c r="WWU3002" s="388"/>
      <c r="WWV3002" s="388"/>
      <c r="WWW3002" s="388"/>
      <c r="WWX3002" s="388"/>
      <c r="WWY3002" s="388"/>
      <c r="WWZ3002" s="388"/>
      <c r="WXA3002" s="388"/>
      <c r="WXB3002" s="388"/>
      <c r="WXC3002" s="388"/>
      <c r="WXD3002" s="388"/>
      <c r="WXE3002" s="388"/>
      <c r="WXF3002" s="388"/>
      <c r="WXG3002" s="388"/>
      <c r="WXH3002" s="388"/>
      <c r="WXI3002" s="388"/>
      <c r="WXJ3002" s="388"/>
      <c r="WXK3002" s="388"/>
      <c r="WXL3002" s="388"/>
      <c r="WXM3002" s="388"/>
      <c r="WXN3002" s="388"/>
      <c r="WXO3002" s="388"/>
      <c r="WXP3002" s="388"/>
      <c r="WXQ3002" s="388"/>
      <c r="WXR3002" s="388"/>
      <c r="WXS3002" s="388"/>
      <c r="WXT3002" s="388"/>
      <c r="WXU3002" s="388"/>
      <c r="WXV3002" s="388"/>
      <c r="WXW3002" s="388"/>
      <c r="WXX3002" s="388"/>
      <c r="WXY3002" s="388"/>
      <c r="WXZ3002" s="388"/>
      <c r="WYA3002" s="388"/>
      <c r="WYB3002" s="388"/>
      <c r="WYC3002" s="388"/>
      <c r="WYD3002" s="388"/>
      <c r="WYE3002" s="388"/>
      <c r="WYF3002" s="388"/>
      <c r="WYG3002" s="388"/>
      <c r="WYH3002" s="388"/>
      <c r="WYI3002" s="388"/>
      <c r="WYJ3002" s="388"/>
      <c r="WYK3002" s="388"/>
      <c r="WYL3002" s="388"/>
      <c r="WYM3002" s="388"/>
      <c r="WYN3002" s="388"/>
      <c r="WYO3002" s="388"/>
      <c r="WYP3002" s="388"/>
      <c r="WYQ3002" s="388"/>
      <c r="WYR3002" s="388"/>
      <c r="WYS3002" s="388"/>
      <c r="WYT3002" s="388"/>
      <c r="WYU3002" s="388"/>
      <c r="WYV3002" s="388"/>
      <c r="WYW3002" s="388"/>
      <c r="WYX3002" s="388"/>
      <c r="WYY3002" s="388"/>
      <c r="WYZ3002" s="388"/>
      <c r="WZA3002" s="388"/>
      <c r="WZB3002" s="388"/>
      <c r="WZC3002" s="388"/>
      <c r="WZD3002" s="388"/>
      <c r="WZE3002" s="388"/>
      <c r="WZF3002" s="388"/>
      <c r="WZG3002" s="388"/>
      <c r="WZH3002" s="388"/>
      <c r="WZI3002" s="388"/>
      <c r="WZJ3002" s="388"/>
      <c r="WZK3002" s="388"/>
      <c r="WZL3002" s="388"/>
      <c r="WZM3002" s="388"/>
      <c r="WZN3002" s="388"/>
      <c r="WZO3002" s="388"/>
      <c r="WZP3002" s="388"/>
      <c r="WZQ3002" s="388"/>
      <c r="WZR3002" s="388"/>
      <c r="WZS3002" s="388"/>
      <c r="WZT3002" s="388"/>
      <c r="WZU3002" s="388"/>
      <c r="WZV3002" s="388"/>
      <c r="WZW3002" s="388"/>
      <c r="WZX3002" s="388"/>
      <c r="WZY3002" s="388"/>
      <c r="WZZ3002" s="388"/>
      <c r="XAA3002" s="388"/>
      <c r="XAB3002" s="388"/>
      <c r="XAC3002" s="388"/>
      <c r="XAD3002" s="388"/>
      <c r="XAE3002" s="388"/>
      <c r="XAF3002" s="388"/>
      <c r="XAG3002" s="388"/>
      <c r="XAH3002" s="388"/>
      <c r="XAI3002" s="388"/>
      <c r="XAJ3002" s="388"/>
      <c r="XAK3002" s="388"/>
      <c r="XAL3002" s="388"/>
      <c r="XAM3002" s="388"/>
      <c r="XAN3002" s="388"/>
      <c r="XAO3002" s="388"/>
      <c r="XAP3002" s="388"/>
      <c r="XAQ3002" s="388"/>
      <c r="XAR3002" s="388"/>
      <c r="XAS3002" s="388"/>
      <c r="XAT3002" s="388"/>
      <c r="XAU3002" s="388"/>
      <c r="XAV3002" s="388"/>
      <c r="XAW3002" s="388"/>
      <c r="XAX3002" s="388"/>
      <c r="XAY3002" s="388"/>
      <c r="XAZ3002" s="388"/>
      <c r="XBA3002" s="388"/>
      <c r="XBB3002" s="388"/>
      <c r="XBC3002" s="388"/>
      <c r="XBD3002" s="388"/>
      <c r="XBE3002" s="388"/>
      <c r="XBF3002" s="388"/>
      <c r="XBG3002" s="388"/>
      <c r="XBH3002" s="388"/>
      <c r="XBI3002" s="388"/>
      <c r="XBJ3002" s="388"/>
      <c r="XBK3002" s="388"/>
      <c r="XBL3002" s="388"/>
      <c r="XBM3002" s="388"/>
      <c r="XBN3002" s="388"/>
      <c r="XBO3002" s="388"/>
      <c r="XBP3002" s="388"/>
      <c r="XBQ3002" s="388"/>
      <c r="XBR3002" s="388"/>
      <c r="XBS3002" s="388"/>
      <c r="XBT3002" s="388"/>
      <c r="XBU3002" s="388"/>
      <c r="XBV3002" s="388"/>
      <c r="XBW3002" s="388"/>
      <c r="XBX3002" s="388"/>
      <c r="XBY3002" s="388"/>
      <c r="XBZ3002" s="388"/>
      <c r="XCA3002" s="388"/>
      <c r="XCB3002" s="388"/>
      <c r="XCC3002" s="388"/>
      <c r="XCD3002" s="388"/>
      <c r="XCE3002" s="388"/>
      <c r="XCF3002" s="388"/>
      <c r="XCG3002" s="388"/>
      <c r="XCH3002" s="388"/>
      <c r="XCI3002" s="388"/>
      <c r="XCJ3002" s="388"/>
      <c r="XCK3002" s="388"/>
      <c r="XCL3002" s="388"/>
      <c r="XCM3002" s="388"/>
      <c r="XCN3002" s="388"/>
      <c r="XCO3002" s="388"/>
      <c r="XCP3002" s="388"/>
      <c r="XCQ3002" s="388"/>
      <c r="XCR3002" s="388"/>
      <c r="XCS3002" s="388"/>
      <c r="XCT3002" s="388"/>
      <c r="XCU3002" s="388"/>
      <c r="XCV3002" s="388"/>
      <c r="XCW3002" s="388"/>
      <c r="XCX3002" s="388"/>
      <c r="XCY3002" s="388"/>
      <c r="XCZ3002" s="388"/>
      <c r="XDA3002" s="388"/>
      <c r="XDB3002" s="388"/>
      <c r="XDC3002" s="388"/>
      <c r="XDD3002" s="388"/>
      <c r="XDE3002" s="388"/>
      <c r="XDF3002" s="388"/>
      <c r="XDG3002" s="388"/>
      <c r="XDH3002" s="388"/>
      <c r="XDI3002" s="388"/>
      <c r="XDJ3002" s="388"/>
      <c r="XDK3002" s="388"/>
      <c r="XDL3002" s="388"/>
      <c r="XDM3002" s="388"/>
      <c r="XDN3002" s="388"/>
      <c r="XDO3002" s="388"/>
      <c r="XDP3002" s="388"/>
      <c r="XDQ3002" s="388"/>
      <c r="XDR3002" s="388"/>
      <c r="XDS3002" s="388"/>
      <c r="XDT3002" s="388"/>
      <c r="XDU3002" s="388"/>
      <c r="XDV3002" s="388"/>
      <c r="XDW3002" s="388"/>
      <c r="XDX3002" s="388"/>
      <c r="XDY3002" s="388"/>
      <c r="XDZ3002" s="388"/>
      <c r="XEA3002" s="388"/>
      <c r="XEB3002" s="388"/>
      <c r="XEC3002" s="388"/>
      <c r="XED3002" s="388"/>
      <c r="XEE3002" s="388"/>
      <c r="XEF3002" s="388"/>
      <c r="XEG3002" s="388"/>
      <c r="XEH3002" s="388"/>
      <c r="XEI3002" s="388"/>
      <c r="XEJ3002" s="388"/>
      <c r="XEK3002" s="388"/>
      <c r="XEL3002" s="388"/>
      <c r="XEM3002" s="388"/>
      <c r="XEN3002" s="388"/>
      <c r="XEO3002" s="388"/>
      <c r="XEP3002" s="388"/>
      <c r="XEQ3002" s="388"/>
      <c r="XER3002" s="388"/>
      <c r="XES3002" s="388"/>
      <c r="XET3002" s="388"/>
      <c r="XEU3002" s="388"/>
      <c r="XEV3002" s="388"/>
      <c r="XEW3002" s="388"/>
      <c r="XEX3002" s="388"/>
      <c r="XEY3002" s="388"/>
      <c r="XEZ3002" s="388"/>
      <c r="XFA3002" s="388"/>
      <c r="XFB3002" s="388"/>
      <c r="XFC3002" s="388"/>
      <c r="XFD3002" s="388"/>
    </row>
    <row r="3003" spans="1:16384" x14ac:dyDescent="0.25">
      <c r="A3003" s="389">
        <v>5129</v>
      </c>
      <c r="B3003" s="389" t="s">
        <v>3883</v>
      </c>
      <c r="C3003" s="389" t="s">
        <v>1869</v>
      </c>
      <c r="D3003" s="389" t="s">
        <v>271</v>
      </c>
      <c r="E3003" s="389" t="s">
        <v>10</v>
      </c>
      <c r="F3003" s="389">
        <v>850000</v>
      </c>
      <c r="G3003" s="389">
        <f t="shared" ref="G3003:G3004" si="50">+F3003*H3003</f>
        <v>850000</v>
      </c>
      <c r="H3003" s="12">
        <v>1</v>
      </c>
      <c r="I3003" s="388"/>
      <c r="J3003" s="388"/>
      <c r="K3003" s="388"/>
      <c r="L3003" s="388"/>
      <c r="M3003" s="388"/>
      <c r="N3003" s="388"/>
      <c r="O3003" s="388"/>
      <c r="P3003" s="388"/>
      <c r="Q3003" s="388"/>
      <c r="R3003" s="388"/>
      <c r="S3003" s="388"/>
      <c r="T3003" s="388"/>
      <c r="U3003" s="388"/>
      <c r="V3003" s="388"/>
      <c r="W3003" s="388"/>
      <c r="X3003" s="388"/>
      <c r="Y3003" s="388"/>
      <c r="Z3003" s="388"/>
      <c r="AA3003" s="388"/>
      <c r="AB3003" s="388"/>
      <c r="AC3003" s="388"/>
      <c r="AD3003" s="388"/>
      <c r="AE3003" s="388"/>
      <c r="AF3003" s="388"/>
      <c r="AG3003" s="388"/>
      <c r="AH3003" s="388"/>
      <c r="AI3003" s="388"/>
      <c r="AJ3003" s="388"/>
      <c r="AK3003" s="388"/>
      <c r="AL3003" s="388"/>
      <c r="AM3003" s="388"/>
      <c r="AN3003" s="388"/>
      <c r="AO3003" s="388"/>
      <c r="AP3003" s="388"/>
      <c r="AQ3003" s="388"/>
      <c r="AR3003" s="388"/>
      <c r="AS3003" s="388"/>
      <c r="AT3003" s="388"/>
      <c r="AU3003" s="388"/>
      <c r="AV3003" s="388"/>
      <c r="AW3003" s="388"/>
      <c r="AX3003" s="388"/>
      <c r="AY3003" s="388"/>
      <c r="AZ3003" s="388"/>
      <c r="BA3003" s="388"/>
      <c r="BB3003" s="388"/>
      <c r="BC3003" s="388"/>
      <c r="BD3003" s="388"/>
      <c r="BE3003" s="388"/>
      <c r="BF3003" s="388"/>
      <c r="BG3003" s="388"/>
      <c r="BH3003" s="388"/>
      <c r="BI3003" s="388"/>
      <c r="BJ3003" s="388"/>
      <c r="BK3003" s="388"/>
      <c r="BL3003" s="388"/>
      <c r="BM3003" s="388"/>
      <c r="BN3003" s="388"/>
      <c r="BO3003" s="388"/>
      <c r="BP3003" s="388"/>
      <c r="BQ3003" s="388"/>
      <c r="BR3003" s="388"/>
      <c r="BS3003" s="388"/>
      <c r="BT3003" s="388"/>
      <c r="BU3003" s="388"/>
      <c r="BV3003" s="388"/>
      <c r="BW3003" s="388"/>
      <c r="BX3003" s="388"/>
      <c r="BY3003" s="388"/>
      <c r="BZ3003" s="388"/>
      <c r="CA3003" s="388"/>
      <c r="CB3003" s="388"/>
      <c r="CC3003" s="388"/>
      <c r="CD3003" s="388"/>
      <c r="CE3003" s="388"/>
      <c r="CF3003" s="388"/>
      <c r="CG3003" s="388"/>
      <c r="CH3003" s="388"/>
      <c r="CI3003" s="388"/>
      <c r="CJ3003" s="388"/>
      <c r="CK3003" s="388"/>
      <c r="CL3003" s="388"/>
      <c r="CM3003" s="388"/>
      <c r="CN3003" s="388"/>
      <c r="CO3003" s="388"/>
      <c r="CP3003" s="388"/>
      <c r="CQ3003" s="388"/>
      <c r="CR3003" s="388"/>
      <c r="CS3003" s="388"/>
      <c r="CT3003" s="388"/>
      <c r="CU3003" s="388"/>
      <c r="CV3003" s="388"/>
      <c r="CW3003" s="388"/>
      <c r="CX3003" s="388"/>
      <c r="CY3003" s="388"/>
      <c r="CZ3003" s="388"/>
      <c r="DA3003" s="388"/>
      <c r="DB3003" s="388"/>
      <c r="DC3003" s="388"/>
      <c r="DD3003" s="388"/>
      <c r="DE3003" s="388"/>
      <c r="DF3003" s="388"/>
      <c r="DG3003" s="388"/>
      <c r="DH3003" s="388"/>
      <c r="DI3003" s="388"/>
      <c r="DJ3003" s="388"/>
      <c r="DK3003" s="388"/>
      <c r="DL3003" s="388"/>
      <c r="DM3003" s="388"/>
      <c r="DN3003" s="388"/>
      <c r="DO3003" s="388"/>
      <c r="DP3003" s="388"/>
      <c r="DQ3003" s="388"/>
      <c r="DR3003" s="388"/>
      <c r="DS3003" s="388"/>
      <c r="DT3003" s="388"/>
      <c r="DU3003" s="388"/>
      <c r="DV3003" s="388"/>
      <c r="DW3003" s="388"/>
      <c r="DX3003" s="388"/>
      <c r="DY3003" s="388"/>
      <c r="DZ3003" s="388"/>
      <c r="EA3003" s="388"/>
      <c r="EB3003" s="388"/>
      <c r="EC3003" s="388"/>
      <c r="ED3003" s="388"/>
      <c r="EE3003" s="388"/>
      <c r="EF3003" s="388"/>
      <c r="EG3003" s="388"/>
      <c r="EH3003" s="388"/>
      <c r="EI3003" s="388"/>
      <c r="EJ3003" s="388"/>
      <c r="EK3003" s="388"/>
      <c r="EL3003" s="388"/>
      <c r="EM3003" s="388"/>
      <c r="EN3003" s="388"/>
      <c r="EO3003" s="388"/>
      <c r="EP3003" s="388"/>
      <c r="EQ3003" s="388"/>
      <c r="ER3003" s="388"/>
      <c r="ES3003" s="388"/>
      <c r="ET3003" s="388"/>
      <c r="EU3003" s="388"/>
      <c r="EV3003" s="388"/>
      <c r="EW3003" s="388"/>
      <c r="EX3003" s="388"/>
      <c r="EY3003" s="388"/>
      <c r="EZ3003" s="388"/>
      <c r="FA3003" s="388"/>
      <c r="FB3003" s="388"/>
      <c r="FC3003" s="388"/>
      <c r="FD3003" s="388"/>
      <c r="FE3003" s="388"/>
      <c r="FF3003" s="388"/>
      <c r="FG3003" s="388"/>
      <c r="FH3003" s="388"/>
      <c r="FI3003" s="388"/>
      <c r="FJ3003" s="388"/>
      <c r="FK3003" s="388"/>
      <c r="FL3003" s="388"/>
      <c r="FM3003" s="388"/>
      <c r="FN3003" s="388"/>
      <c r="FO3003" s="388"/>
      <c r="FP3003" s="388"/>
      <c r="FQ3003" s="388"/>
      <c r="FR3003" s="388"/>
      <c r="FS3003" s="388"/>
      <c r="FT3003" s="388"/>
      <c r="FU3003" s="388"/>
      <c r="FV3003" s="388"/>
      <c r="FW3003" s="388"/>
      <c r="FX3003" s="388"/>
      <c r="FY3003" s="388"/>
      <c r="FZ3003" s="388"/>
      <c r="GA3003" s="388"/>
      <c r="GB3003" s="388"/>
      <c r="GC3003" s="388"/>
      <c r="GD3003" s="388"/>
      <c r="GE3003" s="388"/>
      <c r="GF3003" s="388"/>
      <c r="GG3003" s="388"/>
      <c r="GH3003" s="388"/>
      <c r="GI3003" s="388"/>
      <c r="GJ3003" s="388"/>
      <c r="GK3003" s="388"/>
      <c r="GL3003" s="388"/>
      <c r="GM3003" s="388"/>
      <c r="GN3003" s="388"/>
      <c r="GO3003" s="388"/>
      <c r="GP3003" s="388"/>
      <c r="GQ3003" s="388"/>
      <c r="GR3003" s="388"/>
      <c r="GS3003" s="388"/>
      <c r="GT3003" s="388"/>
      <c r="GU3003" s="388"/>
      <c r="GV3003" s="388"/>
      <c r="GW3003" s="388"/>
      <c r="GX3003" s="388"/>
      <c r="GY3003" s="388"/>
      <c r="GZ3003" s="388"/>
      <c r="HA3003" s="388"/>
      <c r="HB3003" s="388"/>
      <c r="HC3003" s="388"/>
      <c r="HD3003" s="388"/>
      <c r="HE3003" s="388"/>
      <c r="HF3003" s="388"/>
      <c r="HG3003" s="388"/>
      <c r="HH3003" s="388"/>
      <c r="HI3003" s="388"/>
      <c r="HJ3003" s="388"/>
      <c r="HK3003" s="388"/>
      <c r="HL3003" s="388"/>
      <c r="HM3003" s="388"/>
      <c r="HN3003" s="388"/>
      <c r="HO3003" s="388"/>
      <c r="HP3003" s="388"/>
      <c r="HQ3003" s="388"/>
      <c r="HR3003" s="388"/>
      <c r="HS3003" s="388"/>
      <c r="HT3003" s="388"/>
      <c r="HU3003" s="388"/>
      <c r="HV3003" s="388"/>
      <c r="HW3003" s="388"/>
      <c r="HX3003" s="388"/>
      <c r="HY3003" s="388"/>
      <c r="HZ3003" s="388"/>
      <c r="IA3003" s="388"/>
      <c r="IB3003" s="388"/>
      <c r="IC3003" s="388"/>
      <c r="ID3003" s="388"/>
      <c r="IE3003" s="388"/>
      <c r="IF3003" s="388"/>
      <c r="IG3003" s="388"/>
      <c r="IH3003" s="388"/>
      <c r="II3003" s="388"/>
      <c r="IJ3003" s="388"/>
      <c r="IK3003" s="388"/>
      <c r="IL3003" s="388"/>
      <c r="IM3003" s="388"/>
      <c r="IN3003" s="388"/>
      <c r="IO3003" s="388"/>
      <c r="IP3003" s="388"/>
      <c r="IQ3003" s="388"/>
      <c r="IR3003" s="388"/>
      <c r="IS3003" s="388"/>
      <c r="IT3003" s="388"/>
      <c r="IU3003" s="388"/>
      <c r="IV3003" s="388"/>
      <c r="IW3003" s="388"/>
      <c r="IX3003" s="388"/>
      <c r="IY3003" s="388"/>
      <c r="IZ3003" s="388"/>
      <c r="JA3003" s="388"/>
      <c r="JB3003" s="388"/>
      <c r="JC3003" s="388"/>
      <c r="JD3003" s="388"/>
      <c r="JE3003" s="388"/>
      <c r="JF3003" s="388"/>
      <c r="JG3003" s="388"/>
      <c r="JH3003" s="388"/>
      <c r="JI3003" s="388"/>
      <c r="JJ3003" s="388"/>
      <c r="JK3003" s="388"/>
      <c r="JL3003" s="388"/>
      <c r="JM3003" s="388"/>
      <c r="JN3003" s="388"/>
      <c r="JO3003" s="388"/>
      <c r="JP3003" s="388"/>
      <c r="JQ3003" s="388"/>
      <c r="JR3003" s="388"/>
      <c r="JS3003" s="388"/>
      <c r="JT3003" s="388"/>
      <c r="JU3003" s="388"/>
      <c r="JV3003" s="388"/>
      <c r="JW3003" s="388"/>
      <c r="JX3003" s="388"/>
      <c r="JY3003" s="388"/>
      <c r="JZ3003" s="388"/>
      <c r="KA3003" s="388"/>
      <c r="KB3003" s="388"/>
      <c r="KC3003" s="388"/>
      <c r="KD3003" s="388"/>
      <c r="KE3003" s="388"/>
      <c r="KF3003" s="388"/>
      <c r="KG3003" s="388"/>
      <c r="KH3003" s="388"/>
      <c r="KI3003" s="388"/>
      <c r="KJ3003" s="388"/>
      <c r="KK3003" s="388"/>
      <c r="KL3003" s="388"/>
      <c r="KM3003" s="388"/>
      <c r="KN3003" s="388"/>
      <c r="KO3003" s="388"/>
      <c r="KP3003" s="388"/>
      <c r="KQ3003" s="388"/>
      <c r="KR3003" s="388"/>
      <c r="KS3003" s="388"/>
      <c r="KT3003" s="388"/>
      <c r="KU3003" s="388"/>
      <c r="KV3003" s="388"/>
      <c r="KW3003" s="388"/>
      <c r="KX3003" s="388"/>
      <c r="KY3003" s="388"/>
      <c r="KZ3003" s="388"/>
      <c r="LA3003" s="388"/>
      <c r="LB3003" s="388"/>
      <c r="LC3003" s="388"/>
      <c r="LD3003" s="388"/>
      <c r="LE3003" s="388"/>
      <c r="LF3003" s="388"/>
      <c r="LG3003" s="388"/>
      <c r="LH3003" s="388"/>
      <c r="LI3003" s="388"/>
      <c r="LJ3003" s="388"/>
      <c r="LK3003" s="388"/>
      <c r="LL3003" s="388"/>
      <c r="LM3003" s="388"/>
      <c r="LN3003" s="388"/>
      <c r="LO3003" s="388"/>
      <c r="LP3003" s="388"/>
      <c r="LQ3003" s="388"/>
      <c r="LR3003" s="388"/>
      <c r="LS3003" s="388"/>
      <c r="LT3003" s="388"/>
      <c r="LU3003" s="388"/>
      <c r="LV3003" s="388"/>
      <c r="LW3003" s="388"/>
      <c r="LX3003" s="388"/>
      <c r="LY3003" s="388"/>
      <c r="LZ3003" s="388"/>
      <c r="MA3003" s="388"/>
      <c r="MB3003" s="388"/>
      <c r="MC3003" s="388"/>
      <c r="MD3003" s="388"/>
      <c r="ME3003" s="388"/>
      <c r="MF3003" s="388"/>
      <c r="MG3003" s="388"/>
      <c r="MH3003" s="388"/>
      <c r="MI3003" s="388"/>
      <c r="MJ3003" s="388"/>
      <c r="MK3003" s="388"/>
      <c r="ML3003" s="388"/>
      <c r="MM3003" s="388"/>
      <c r="MN3003" s="388"/>
      <c r="MO3003" s="388"/>
      <c r="MP3003" s="388"/>
      <c r="MQ3003" s="388"/>
      <c r="MR3003" s="388"/>
      <c r="MS3003" s="388"/>
      <c r="MT3003" s="388"/>
      <c r="MU3003" s="388"/>
      <c r="MV3003" s="388"/>
      <c r="MW3003" s="388"/>
      <c r="MX3003" s="388"/>
      <c r="MY3003" s="388"/>
      <c r="MZ3003" s="388"/>
      <c r="NA3003" s="388"/>
      <c r="NB3003" s="388"/>
      <c r="NC3003" s="388"/>
      <c r="ND3003" s="388"/>
      <c r="NE3003" s="388"/>
      <c r="NF3003" s="388"/>
      <c r="NG3003" s="388"/>
      <c r="NH3003" s="388"/>
      <c r="NI3003" s="388"/>
      <c r="NJ3003" s="388"/>
      <c r="NK3003" s="388"/>
      <c r="NL3003" s="388"/>
      <c r="NM3003" s="388"/>
      <c r="NN3003" s="388"/>
      <c r="NO3003" s="388"/>
      <c r="NP3003" s="388"/>
      <c r="NQ3003" s="388"/>
      <c r="NR3003" s="388"/>
      <c r="NS3003" s="388"/>
      <c r="NT3003" s="388"/>
      <c r="NU3003" s="388"/>
      <c r="NV3003" s="388"/>
      <c r="NW3003" s="388"/>
      <c r="NX3003" s="388"/>
      <c r="NY3003" s="388"/>
      <c r="NZ3003" s="388"/>
      <c r="OA3003" s="388"/>
      <c r="OB3003" s="388"/>
      <c r="OC3003" s="388"/>
      <c r="OD3003" s="388"/>
      <c r="OE3003" s="388"/>
      <c r="OF3003" s="388"/>
      <c r="OG3003" s="388"/>
      <c r="OH3003" s="388"/>
      <c r="OI3003" s="388"/>
      <c r="OJ3003" s="388"/>
      <c r="OK3003" s="388"/>
      <c r="OL3003" s="388"/>
      <c r="OM3003" s="388"/>
      <c r="ON3003" s="388"/>
      <c r="OO3003" s="388"/>
      <c r="OP3003" s="388"/>
      <c r="OQ3003" s="388"/>
      <c r="OR3003" s="388"/>
      <c r="OS3003" s="388"/>
      <c r="OT3003" s="388"/>
      <c r="OU3003" s="388"/>
      <c r="OV3003" s="388"/>
      <c r="OW3003" s="388"/>
      <c r="OX3003" s="388"/>
      <c r="OY3003" s="388"/>
      <c r="OZ3003" s="388"/>
      <c r="PA3003" s="388"/>
      <c r="PB3003" s="388"/>
      <c r="PC3003" s="388"/>
      <c r="PD3003" s="388"/>
      <c r="PE3003" s="388"/>
      <c r="PF3003" s="388"/>
      <c r="PG3003" s="388"/>
      <c r="PH3003" s="388"/>
      <c r="PI3003" s="388"/>
      <c r="PJ3003" s="388"/>
      <c r="PK3003" s="388"/>
      <c r="PL3003" s="388"/>
      <c r="PM3003" s="388"/>
      <c r="PN3003" s="388"/>
      <c r="PO3003" s="388"/>
      <c r="PP3003" s="388"/>
      <c r="PQ3003" s="388"/>
      <c r="PR3003" s="388"/>
      <c r="PS3003" s="388"/>
      <c r="PT3003" s="388"/>
      <c r="PU3003" s="388"/>
      <c r="PV3003" s="388"/>
      <c r="PW3003" s="388"/>
      <c r="PX3003" s="388"/>
      <c r="PY3003" s="388"/>
      <c r="PZ3003" s="388"/>
      <c r="QA3003" s="388"/>
      <c r="QB3003" s="388"/>
      <c r="QC3003" s="388"/>
      <c r="QD3003" s="388"/>
      <c r="QE3003" s="388"/>
      <c r="QF3003" s="388"/>
      <c r="QG3003" s="388"/>
      <c r="QH3003" s="388"/>
      <c r="QI3003" s="388"/>
      <c r="QJ3003" s="388"/>
      <c r="QK3003" s="388"/>
      <c r="QL3003" s="388"/>
      <c r="QM3003" s="388"/>
      <c r="QN3003" s="388"/>
      <c r="QO3003" s="388"/>
      <c r="QP3003" s="388"/>
      <c r="QQ3003" s="388"/>
      <c r="QR3003" s="388"/>
      <c r="QS3003" s="388"/>
      <c r="QT3003" s="388"/>
      <c r="QU3003" s="388"/>
      <c r="QV3003" s="388"/>
      <c r="QW3003" s="388"/>
      <c r="QX3003" s="388"/>
      <c r="QY3003" s="388"/>
      <c r="QZ3003" s="388"/>
      <c r="RA3003" s="388"/>
      <c r="RB3003" s="388"/>
      <c r="RC3003" s="388"/>
      <c r="RD3003" s="388"/>
      <c r="RE3003" s="388"/>
      <c r="RF3003" s="388"/>
      <c r="RG3003" s="388"/>
      <c r="RH3003" s="388"/>
      <c r="RI3003" s="388"/>
      <c r="RJ3003" s="388"/>
      <c r="RK3003" s="388"/>
      <c r="RL3003" s="388"/>
      <c r="RM3003" s="388"/>
      <c r="RN3003" s="388"/>
      <c r="RO3003" s="388"/>
      <c r="RP3003" s="388"/>
      <c r="RQ3003" s="388"/>
      <c r="RR3003" s="388"/>
      <c r="RS3003" s="388"/>
      <c r="RT3003" s="388"/>
      <c r="RU3003" s="388"/>
      <c r="RV3003" s="388"/>
      <c r="RW3003" s="388"/>
      <c r="RX3003" s="388"/>
      <c r="RY3003" s="388"/>
      <c r="RZ3003" s="388"/>
      <c r="SA3003" s="388"/>
      <c r="SB3003" s="388"/>
      <c r="SC3003" s="388"/>
      <c r="SD3003" s="388"/>
      <c r="SE3003" s="388"/>
      <c r="SF3003" s="388"/>
      <c r="SG3003" s="388"/>
      <c r="SH3003" s="388"/>
      <c r="SI3003" s="388"/>
      <c r="SJ3003" s="388"/>
      <c r="SK3003" s="388"/>
      <c r="SL3003" s="388"/>
      <c r="SM3003" s="388"/>
      <c r="SN3003" s="388"/>
      <c r="SO3003" s="388"/>
      <c r="SP3003" s="388"/>
      <c r="SQ3003" s="388"/>
      <c r="SR3003" s="388"/>
      <c r="SS3003" s="388"/>
      <c r="ST3003" s="388"/>
      <c r="SU3003" s="388"/>
      <c r="SV3003" s="388"/>
      <c r="SW3003" s="388"/>
      <c r="SX3003" s="388"/>
      <c r="SY3003" s="388"/>
      <c r="SZ3003" s="388"/>
      <c r="TA3003" s="388"/>
      <c r="TB3003" s="388"/>
      <c r="TC3003" s="388"/>
      <c r="TD3003" s="388"/>
      <c r="TE3003" s="388"/>
      <c r="TF3003" s="388"/>
      <c r="TG3003" s="388"/>
      <c r="TH3003" s="388"/>
      <c r="TI3003" s="388"/>
      <c r="TJ3003" s="388"/>
      <c r="TK3003" s="388"/>
      <c r="TL3003" s="388"/>
      <c r="TM3003" s="388"/>
      <c r="TN3003" s="388"/>
      <c r="TO3003" s="388"/>
      <c r="TP3003" s="388"/>
      <c r="TQ3003" s="388"/>
      <c r="TR3003" s="388"/>
      <c r="TS3003" s="388"/>
      <c r="TT3003" s="388"/>
      <c r="TU3003" s="388"/>
      <c r="TV3003" s="388"/>
      <c r="TW3003" s="388"/>
      <c r="TX3003" s="388"/>
      <c r="TY3003" s="388"/>
      <c r="TZ3003" s="388"/>
      <c r="UA3003" s="388"/>
      <c r="UB3003" s="388"/>
      <c r="UC3003" s="388"/>
      <c r="UD3003" s="388"/>
      <c r="UE3003" s="388"/>
      <c r="UF3003" s="388"/>
      <c r="UG3003" s="388"/>
      <c r="UH3003" s="388"/>
      <c r="UI3003" s="388"/>
      <c r="UJ3003" s="388"/>
      <c r="UK3003" s="388"/>
      <c r="UL3003" s="388"/>
      <c r="UM3003" s="388"/>
      <c r="UN3003" s="388"/>
      <c r="UO3003" s="388"/>
      <c r="UP3003" s="388"/>
      <c r="UQ3003" s="388"/>
      <c r="UR3003" s="388"/>
      <c r="US3003" s="388"/>
      <c r="UT3003" s="388"/>
      <c r="UU3003" s="388"/>
      <c r="UV3003" s="388"/>
      <c r="UW3003" s="388"/>
      <c r="UX3003" s="388"/>
      <c r="UY3003" s="388"/>
      <c r="UZ3003" s="388"/>
      <c r="VA3003" s="388"/>
      <c r="VB3003" s="388"/>
      <c r="VC3003" s="388"/>
      <c r="VD3003" s="388"/>
      <c r="VE3003" s="388"/>
      <c r="VF3003" s="388"/>
      <c r="VG3003" s="388"/>
      <c r="VH3003" s="388"/>
      <c r="VI3003" s="388"/>
      <c r="VJ3003" s="388"/>
      <c r="VK3003" s="388"/>
      <c r="VL3003" s="388"/>
      <c r="VM3003" s="388"/>
      <c r="VN3003" s="388"/>
      <c r="VO3003" s="388"/>
      <c r="VP3003" s="388"/>
      <c r="VQ3003" s="388"/>
      <c r="VR3003" s="388"/>
      <c r="VS3003" s="388"/>
      <c r="VT3003" s="388"/>
      <c r="VU3003" s="388"/>
      <c r="VV3003" s="388"/>
      <c r="VW3003" s="388"/>
      <c r="VX3003" s="388"/>
      <c r="VY3003" s="388"/>
      <c r="VZ3003" s="388"/>
      <c r="WA3003" s="388"/>
      <c r="WB3003" s="388"/>
      <c r="WC3003" s="388"/>
      <c r="WD3003" s="388"/>
      <c r="WE3003" s="388"/>
      <c r="WF3003" s="388"/>
      <c r="WG3003" s="388"/>
      <c r="WH3003" s="388"/>
      <c r="WI3003" s="388"/>
      <c r="WJ3003" s="388"/>
      <c r="WK3003" s="388"/>
      <c r="WL3003" s="388"/>
      <c r="WM3003" s="388"/>
      <c r="WN3003" s="388"/>
      <c r="WO3003" s="388"/>
      <c r="WP3003" s="388"/>
      <c r="WQ3003" s="388"/>
      <c r="WR3003" s="388"/>
      <c r="WS3003" s="388"/>
      <c r="WT3003" s="388"/>
      <c r="WU3003" s="388"/>
      <c r="WV3003" s="388"/>
      <c r="WW3003" s="388"/>
      <c r="WX3003" s="388"/>
      <c r="WY3003" s="388"/>
      <c r="WZ3003" s="388"/>
      <c r="XA3003" s="388"/>
      <c r="XB3003" s="388"/>
      <c r="XC3003" s="388"/>
      <c r="XD3003" s="388"/>
      <c r="XE3003" s="388"/>
      <c r="XF3003" s="388"/>
      <c r="XG3003" s="388"/>
      <c r="XH3003" s="388"/>
      <c r="XI3003" s="388"/>
      <c r="XJ3003" s="388"/>
      <c r="XK3003" s="388"/>
      <c r="XL3003" s="388"/>
      <c r="XM3003" s="388"/>
      <c r="XN3003" s="388"/>
      <c r="XO3003" s="388"/>
      <c r="XP3003" s="388"/>
      <c r="XQ3003" s="388"/>
      <c r="XR3003" s="388"/>
      <c r="XS3003" s="388"/>
      <c r="XT3003" s="388"/>
      <c r="XU3003" s="388"/>
      <c r="XV3003" s="388"/>
      <c r="XW3003" s="388"/>
      <c r="XX3003" s="388"/>
      <c r="XY3003" s="388"/>
      <c r="XZ3003" s="388"/>
      <c r="YA3003" s="388"/>
      <c r="YB3003" s="388"/>
      <c r="YC3003" s="388"/>
      <c r="YD3003" s="388"/>
      <c r="YE3003" s="388"/>
      <c r="YF3003" s="388"/>
      <c r="YG3003" s="388"/>
      <c r="YH3003" s="388"/>
      <c r="YI3003" s="388"/>
      <c r="YJ3003" s="388"/>
      <c r="YK3003" s="388"/>
      <c r="YL3003" s="388"/>
      <c r="YM3003" s="388"/>
      <c r="YN3003" s="388"/>
      <c r="YO3003" s="388"/>
      <c r="YP3003" s="388"/>
      <c r="YQ3003" s="388"/>
      <c r="YR3003" s="388"/>
      <c r="YS3003" s="388"/>
      <c r="YT3003" s="388"/>
      <c r="YU3003" s="388"/>
      <c r="YV3003" s="388"/>
      <c r="YW3003" s="388"/>
      <c r="YX3003" s="388"/>
      <c r="YY3003" s="388"/>
      <c r="YZ3003" s="388"/>
      <c r="ZA3003" s="388"/>
      <c r="ZB3003" s="388"/>
      <c r="ZC3003" s="388"/>
      <c r="ZD3003" s="388"/>
      <c r="ZE3003" s="388"/>
      <c r="ZF3003" s="388"/>
      <c r="ZG3003" s="388"/>
      <c r="ZH3003" s="388"/>
      <c r="ZI3003" s="388"/>
      <c r="ZJ3003" s="388"/>
      <c r="ZK3003" s="388"/>
      <c r="ZL3003" s="388"/>
      <c r="ZM3003" s="388"/>
      <c r="ZN3003" s="388"/>
      <c r="ZO3003" s="388"/>
      <c r="ZP3003" s="388"/>
      <c r="ZQ3003" s="388"/>
      <c r="ZR3003" s="388"/>
      <c r="ZS3003" s="388"/>
      <c r="ZT3003" s="388"/>
      <c r="ZU3003" s="388"/>
      <c r="ZV3003" s="388"/>
      <c r="ZW3003" s="388"/>
      <c r="ZX3003" s="388"/>
      <c r="ZY3003" s="388"/>
      <c r="ZZ3003" s="388"/>
      <c r="AAA3003" s="388"/>
      <c r="AAB3003" s="388"/>
      <c r="AAC3003" s="388"/>
      <c r="AAD3003" s="388"/>
      <c r="AAE3003" s="388"/>
      <c r="AAF3003" s="388"/>
      <c r="AAG3003" s="388"/>
      <c r="AAH3003" s="388"/>
      <c r="AAI3003" s="388"/>
      <c r="AAJ3003" s="388"/>
      <c r="AAK3003" s="388"/>
      <c r="AAL3003" s="388"/>
      <c r="AAM3003" s="388"/>
      <c r="AAN3003" s="388"/>
      <c r="AAO3003" s="388"/>
      <c r="AAP3003" s="388"/>
      <c r="AAQ3003" s="388"/>
      <c r="AAR3003" s="388"/>
      <c r="AAS3003" s="388"/>
      <c r="AAT3003" s="388"/>
      <c r="AAU3003" s="388"/>
      <c r="AAV3003" s="388"/>
      <c r="AAW3003" s="388"/>
      <c r="AAX3003" s="388"/>
      <c r="AAY3003" s="388"/>
      <c r="AAZ3003" s="388"/>
      <c r="ABA3003" s="388"/>
      <c r="ABB3003" s="388"/>
      <c r="ABC3003" s="388"/>
      <c r="ABD3003" s="388"/>
      <c r="ABE3003" s="388"/>
      <c r="ABF3003" s="388"/>
      <c r="ABG3003" s="388"/>
      <c r="ABH3003" s="388"/>
      <c r="ABI3003" s="388"/>
      <c r="ABJ3003" s="388"/>
      <c r="ABK3003" s="388"/>
      <c r="ABL3003" s="388"/>
      <c r="ABM3003" s="388"/>
      <c r="ABN3003" s="388"/>
      <c r="ABO3003" s="388"/>
      <c r="ABP3003" s="388"/>
      <c r="ABQ3003" s="388"/>
      <c r="ABR3003" s="388"/>
      <c r="ABS3003" s="388"/>
      <c r="ABT3003" s="388"/>
      <c r="ABU3003" s="388"/>
      <c r="ABV3003" s="388"/>
      <c r="ABW3003" s="388"/>
      <c r="ABX3003" s="388"/>
      <c r="ABY3003" s="388"/>
      <c r="ABZ3003" s="388"/>
      <c r="ACA3003" s="388"/>
      <c r="ACB3003" s="388"/>
      <c r="ACC3003" s="388"/>
      <c r="ACD3003" s="388"/>
      <c r="ACE3003" s="388"/>
      <c r="ACF3003" s="388"/>
      <c r="ACG3003" s="388"/>
      <c r="ACH3003" s="388"/>
      <c r="ACI3003" s="388"/>
      <c r="ACJ3003" s="388"/>
      <c r="ACK3003" s="388"/>
      <c r="ACL3003" s="388"/>
      <c r="ACM3003" s="388"/>
      <c r="ACN3003" s="388"/>
      <c r="ACO3003" s="388"/>
      <c r="ACP3003" s="388"/>
      <c r="ACQ3003" s="388"/>
      <c r="ACR3003" s="388"/>
      <c r="ACS3003" s="388"/>
      <c r="ACT3003" s="388"/>
      <c r="ACU3003" s="388"/>
      <c r="ACV3003" s="388"/>
      <c r="ACW3003" s="388"/>
      <c r="ACX3003" s="388"/>
      <c r="ACY3003" s="388"/>
      <c r="ACZ3003" s="388"/>
      <c r="ADA3003" s="388"/>
      <c r="ADB3003" s="388"/>
      <c r="ADC3003" s="388"/>
      <c r="ADD3003" s="388"/>
      <c r="ADE3003" s="388"/>
      <c r="ADF3003" s="388"/>
      <c r="ADG3003" s="388"/>
      <c r="ADH3003" s="388"/>
      <c r="ADI3003" s="388"/>
      <c r="ADJ3003" s="388"/>
      <c r="ADK3003" s="388"/>
      <c r="ADL3003" s="388"/>
      <c r="ADM3003" s="388"/>
      <c r="ADN3003" s="388"/>
      <c r="ADO3003" s="388"/>
      <c r="ADP3003" s="388"/>
      <c r="ADQ3003" s="388"/>
      <c r="ADR3003" s="388"/>
      <c r="ADS3003" s="388"/>
      <c r="ADT3003" s="388"/>
      <c r="ADU3003" s="388"/>
      <c r="ADV3003" s="388"/>
      <c r="ADW3003" s="388"/>
      <c r="ADX3003" s="388"/>
      <c r="ADY3003" s="388"/>
      <c r="ADZ3003" s="388"/>
      <c r="AEA3003" s="388"/>
      <c r="AEB3003" s="388"/>
      <c r="AEC3003" s="388"/>
      <c r="AED3003" s="388"/>
      <c r="AEE3003" s="388"/>
      <c r="AEF3003" s="388"/>
      <c r="AEG3003" s="388"/>
      <c r="AEH3003" s="388"/>
      <c r="AEI3003" s="388"/>
      <c r="AEJ3003" s="388"/>
      <c r="AEK3003" s="388"/>
      <c r="AEL3003" s="388"/>
      <c r="AEM3003" s="388"/>
      <c r="AEN3003" s="388"/>
      <c r="AEO3003" s="388"/>
      <c r="AEP3003" s="388"/>
      <c r="AEQ3003" s="388"/>
      <c r="AER3003" s="388"/>
      <c r="AES3003" s="388"/>
      <c r="AET3003" s="388"/>
      <c r="AEU3003" s="388"/>
      <c r="AEV3003" s="388"/>
      <c r="AEW3003" s="388"/>
      <c r="AEX3003" s="388"/>
      <c r="AEY3003" s="388"/>
      <c r="AEZ3003" s="388"/>
      <c r="AFA3003" s="388"/>
      <c r="AFB3003" s="388"/>
      <c r="AFC3003" s="388"/>
      <c r="AFD3003" s="388"/>
      <c r="AFE3003" s="388"/>
      <c r="AFF3003" s="388"/>
      <c r="AFG3003" s="388"/>
      <c r="AFH3003" s="388"/>
      <c r="AFI3003" s="388"/>
      <c r="AFJ3003" s="388"/>
      <c r="AFK3003" s="388"/>
      <c r="AFL3003" s="388"/>
      <c r="AFM3003" s="388"/>
      <c r="AFN3003" s="388"/>
      <c r="AFO3003" s="388"/>
      <c r="AFP3003" s="388"/>
      <c r="AFQ3003" s="388"/>
      <c r="AFR3003" s="388"/>
      <c r="AFS3003" s="388"/>
      <c r="AFT3003" s="388"/>
      <c r="AFU3003" s="388"/>
      <c r="AFV3003" s="388"/>
      <c r="AFW3003" s="388"/>
      <c r="AFX3003" s="388"/>
      <c r="AFY3003" s="388"/>
      <c r="AFZ3003" s="388"/>
      <c r="AGA3003" s="388"/>
      <c r="AGB3003" s="388"/>
      <c r="AGC3003" s="388"/>
      <c r="AGD3003" s="388"/>
      <c r="AGE3003" s="388"/>
      <c r="AGF3003" s="388"/>
      <c r="AGG3003" s="388"/>
      <c r="AGH3003" s="388"/>
      <c r="AGI3003" s="388"/>
      <c r="AGJ3003" s="388"/>
      <c r="AGK3003" s="388"/>
      <c r="AGL3003" s="388"/>
      <c r="AGM3003" s="388"/>
      <c r="AGN3003" s="388"/>
      <c r="AGO3003" s="388"/>
      <c r="AGP3003" s="388"/>
      <c r="AGQ3003" s="388"/>
      <c r="AGR3003" s="388"/>
      <c r="AGS3003" s="388"/>
      <c r="AGT3003" s="388"/>
      <c r="AGU3003" s="388"/>
      <c r="AGV3003" s="388"/>
      <c r="AGW3003" s="388"/>
      <c r="AGX3003" s="388"/>
      <c r="AGY3003" s="388"/>
      <c r="AGZ3003" s="388"/>
      <c r="AHA3003" s="388"/>
      <c r="AHB3003" s="388"/>
      <c r="AHC3003" s="388"/>
      <c r="AHD3003" s="388"/>
      <c r="AHE3003" s="388"/>
      <c r="AHF3003" s="388"/>
      <c r="AHG3003" s="388"/>
      <c r="AHH3003" s="388"/>
      <c r="AHI3003" s="388"/>
      <c r="AHJ3003" s="388"/>
      <c r="AHK3003" s="388"/>
      <c r="AHL3003" s="388"/>
      <c r="AHM3003" s="388"/>
      <c r="AHN3003" s="388"/>
      <c r="AHO3003" s="388"/>
      <c r="AHP3003" s="388"/>
      <c r="AHQ3003" s="388"/>
      <c r="AHR3003" s="388"/>
      <c r="AHS3003" s="388"/>
      <c r="AHT3003" s="388"/>
      <c r="AHU3003" s="388"/>
      <c r="AHV3003" s="388"/>
      <c r="AHW3003" s="388"/>
      <c r="AHX3003" s="388"/>
      <c r="AHY3003" s="388"/>
      <c r="AHZ3003" s="388"/>
      <c r="AIA3003" s="388"/>
      <c r="AIB3003" s="388"/>
      <c r="AIC3003" s="388"/>
      <c r="AID3003" s="388"/>
      <c r="AIE3003" s="388"/>
      <c r="AIF3003" s="388"/>
      <c r="AIG3003" s="388"/>
      <c r="AIH3003" s="388"/>
      <c r="AII3003" s="388"/>
      <c r="AIJ3003" s="388"/>
      <c r="AIK3003" s="388"/>
      <c r="AIL3003" s="388"/>
      <c r="AIM3003" s="388"/>
      <c r="AIN3003" s="388"/>
      <c r="AIO3003" s="388"/>
      <c r="AIP3003" s="388"/>
      <c r="AIQ3003" s="388"/>
      <c r="AIR3003" s="388"/>
      <c r="AIS3003" s="388"/>
      <c r="AIT3003" s="388"/>
      <c r="AIU3003" s="388"/>
      <c r="AIV3003" s="388"/>
      <c r="AIW3003" s="388"/>
      <c r="AIX3003" s="388"/>
      <c r="AIY3003" s="388"/>
      <c r="AIZ3003" s="388"/>
      <c r="AJA3003" s="388"/>
      <c r="AJB3003" s="388"/>
      <c r="AJC3003" s="388"/>
      <c r="AJD3003" s="388"/>
      <c r="AJE3003" s="388"/>
      <c r="AJF3003" s="388"/>
      <c r="AJG3003" s="388"/>
      <c r="AJH3003" s="388"/>
      <c r="AJI3003" s="388"/>
      <c r="AJJ3003" s="388"/>
      <c r="AJK3003" s="388"/>
      <c r="AJL3003" s="388"/>
      <c r="AJM3003" s="388"/>
      <c r="AJN3003" s="388"/>
      <c r="AJO3003" s="388"/>
      <c r="AJP3003" s="388"/>
      <c r="AJQ3003" s="388"/>
      <c r="AJR3003" s="388"/>
      <c r="AJS3003" s="388"/>
      <c r="AJT3003" s="388"/>
      <c r="AJU3003" s="388"/>
      <c r="AJV3003" s="388"/>
      <c r="AJW3003" s="388"/>
      <c r="AJX3003" s="388"/>
      <c r="AJY3003" s="388"/>
      <c r="AJZ3003" s="388"/>
      <c r="AKA3003" s="388"/>
      <c r="AKB3003" s="388"/>
      <c r="AKC3003" s="388"/>
      <c r="AKD3003" s="388"/>
      <c r="AKE3003" s="388"/>
      <c r="AKF3003" s="388"/>
      <c r="AKG3003" s="388"/>
      <c r="AKH3003" s="388"/>
      <c r="AKI3003" s="388"/>
      <c r="AKJ3003" s="388"/>
      <c r="AKK3003" s="388"/>
      <c r="AKL3003" s="388"/>
      <c r="AKM3003" s="388"/>
      <c r="AKN3003" s="388"/>
      <c r="AKO3003" s="388"/>
      <c r="AKP3003" s="388"/>
      <c r="AKQ3003" s="388"/>
      <c r="AKR3003" s="388"/>
      <c r="AKS3003" s="388"/>
      <c r="AKT3003" s="388"/>
      <c r="AKU3003" s="388"/>
      <c r="AKV3003" s="388"/>
      <c r="AKW3003" s="388"/>
      <c r="AKX3003" s="388"/>
      <c r="AKY3003" s="388"/>
      <c r="AKZ3003" s="388"/>
      <c r="ALA3003" s="388"/>
      <c r="ALB3003" s="388"/>
      <c r="ALC3003" s="388"/>
      <c r="ALD3003" s="388"/>
      <c r="ALE3003" s="388"/>
      <c r="ALF3003" s="388"/>
      <c r="ALG3003" s="388"/>
      <c r="ALH3003" s="388"/>
      <c r="ALI3003" s="388"/>
      <c r="ALJ3003" s="388"/>
      <c r="ALK3003" s="388"/>
      <c r="ALL3003" s="388"/>
      <c r="ALM3003" s="388"/>
      <c r="ALN3003" s="388"/>
      <c r="ALO3003" s="388"/>
      <c r="ALP3003" s="388"/>
      <c r="ALQ3003" s="388"/>
      <c r="ALR3003" s="388"/>
      <c r="ALS3003" s="388"/>
      <c r="ALT3003" s="388"/>
      <c r="ALU3003" s="388"/>
      <c r="ALV3003" s="388"/>
      <c r="ALW3003" s="388"/>
      <c r="ALX3003" s="388"/>
      <c r="ALY3003" s="388"/>
      <c r="ALZ3003" s="388"/>
      <c r="AMA3003" s="388"/>
      <c r="AMB3003" s="388"/>
      <c r="AMC3003" s="388"/>
      <c r="AMD3003" s="388"/>
      <c r="AME3003" s="388"/>
      <c r="AMF3003" s="388"/>
      <c r="AMG3003" s="388"/>
      <c r="AMH3003" s="388"/>
      <c r="AMI3003" s="388"/>
      <c r="AMJ3003" s="388"/>
      <c r="AMK3003" s="388"/>
      <c r="AML3003" s="388"/>
      <c r="AMM3003" s="388"/>
      <c r="AMN3003" s="388"/>
      <c r="AMO3003" s="388"/>
      <c r="AMP3003" s="388"/>
      <c r="AMQ3003" s="388"/>
      <c r="AMR3003" s="388"/>
      <c r="AMS3003" s="388"/>
      <c r="AMT3003" s="388"/>
      <c r="AMU3003" s="388"/>
      <c r="AMV3003" s="388"/>
      <c r="AMW3003" s="388"/>
      <c r="AMX3003" s="388"/>
      <c r="AMY3003" s="388"/>
      <c r="AMZ3003" s="388"/>
      <c r="ANA3003" s="388"/>
      <c r="ANB3003" s="388"/>
      <c r="ANC3003" s="388"/>
      <c r="AND3003" s="388"/>
      <c r="ANE3003" s="388"/>
      <c r="ANF3003" s="388"/>
      <c r="ANG3003" s="388"/>
      <c r="ANH3003" s="388"/>
      <c r="ANI3003" s="388"/>
      <c r="ANJ3003" s="388"/>
      <c r="ANK3003" s="388"/>
      <c r="ANL3003" s="388"/>
      <c r="ANM3003" s="388"/>
      <c r="ANN3003" s="388"/>
      <c r="ANO3003" s="388"/>
      <c r="ANP3003" s="388"/>
      <c r="ANQ3003" s="388"/>
      <c r="ANR3003" s="388"/>
      <c r="ANS3003" s="388"/>
      <c r="ANT3003" s="388"/>
      <c r="ANU3003" s="388"/>
      <c r="ANV3003" s="388"/>
      <c r="ANW3003" s="388"/>
      <c r="ANX3003" s="388"/>
      <c r="ANY3003" s="388"/>
      <c r="ANZ3003" s="388"/>
      <c r="AOA3003" s="388"/>
      <c r="AOB3003" s="388"/>
      <c r="AOC3003" s="388"/>
      <c r="AOD3003" s="388"/>
      <c r="AOE3003" s="388"/>
      <c r="AOF3003" s="388"/>
      <c r="AOG3003" s="388"/>
      <c r="AOH3003" s="388"/>
      <c r="AOI3003" s="388"/>
      <c r="AOJ3003" s="388"/>
      <c r="AOK3003" s="388"/>
      <c r="AOL3003" s="388"/>
      <c r="AOM3003" s="388"/>
      <c r="AON3003" s="388"/>
      <c r="AOO3003" s="388"/>
      <c r="AOP3003" s="388"/>
      <c r="AOQ3003" s="388"/>
      <c r="AOR3003" s="388"/>
      <c r="AOS3003" s="388"/>
      <c r="AOT3003" s="388"/>
      <c r="AOU3003" s="388"/>
      <c r="AOV3003" s="388"/>
      <c r="AOW3003" s="388"/>
      <c r="AOX3003" s="388"/>
      <c r="AOY3003" s="388"/>
      <c r="AOZ3003" s="388"/>
      <c r="APA3003" s="388"/>
      <c r="APB3003" s="388"/>
      <c r="APC3003" s="388"/>
      <c r="APD3003" s="388"/>
      <c r="APE3003" s="388"/>
      <c r="APF3003" s="388"/>
      <c r="APG3003" s="388"/>
      <c r="APH3003" s="388"/>
      <c r="API3003" s="388"/>
      <c r="APJ3003" s="388"/>
      <c r="APK3003" s="388"/>
      <c r="APL3003" s="388"/>
      <c r="APM3003" s="388"/>
      <c r="APN3003" s="388"/>
      <c r="APO3003" s="388"/>
      <c r="APP3003" s="388"/>
      <c r="APQ3003" s="388"/>
      <c r="APR3003" s="388"/>
      <c r="APS3003" s="388"/>
      <c r="APT3003" s="388"/>
      <c r="APU3003" s="388"/>
      <c r="APV3003" s="388"/>
      <c r="APW3003" s="388"/>
      <c r="APX3003" s="388"/>
      <c r="APY3003" s="388"/>
      <c r="APZ3003" s="388"/>
      <c r="AQA3003" s="388"/>
      <c r="AQB3003" s="388"/>
      <c r="AQC3003" s="388"/>
      <c r="AQD3003" s="388"/>
      <c r="AQE3003" s="388"/>
      <c r="AQF3003" s="388"/>
      <c r="AQG3003" s="388"/>
      <c r="AQH3003" s="388"/>
      <c r="AQI3003" s="388"/>
      <c r="AQJ3003" s="388"/>
      <c r="AQK3003" s="388"/>
      <c r="AQL3003" s="388"/>
      <c r="AQM3003" s="388"/>
      <c r="AQN3003" s="388"/>
      <c r="AQO3003" s="388"/>
      <c r="AQP3003" s="388"/>
      <c r="AQQ3003" s="388"/>
      <c r="AQR3003" s="388"/>
      <c r="AQS3003" s="388"/>
      <c r="AQT3003" s="388"/>
      <c r="AQU3003" s="388"/>
      <c r="AQV3003" s="388"/>
      <c r="AQW3003" s="388"/>
      <c r="AQX3003" s="388"/>
      <c r="AQY3003" s="388"/>
      <c r="AQZ3003" s="388"/>
      <c r="ARA3003" s="388"/>
      <c r="ARB3003" s="388"/>
      <c r="ARC3003" s="388"/>
      <c r="ARD3003" s="388"/>
      <c r="ARE3003" s="388"/>
      <c r="ARF3003" s="388"/>
      <c r="ARG3003" s="388"/>
      <c r="ARH3003" s="388"/>
      <c r="ARI3003" s="388"/>
      <c r="ARJ3003" s="388"/>
      <c r="ARK3003" s="388"/>
      <c r="ARL3003" s="388"/>
      <c r="ARM3003" s="388"/>
      <c r="ARN3003" s="388"/>
      <c r="ARO3003" s="388"/>
      <c r="ARP3003" s="388"/>
      <c r="ARQ3003" s="388"/>
      <c r="ARR3003" s="388"/>
      <c r="ARS3003" s="388"/>
      <c r="ART3003" s="388"/>
      <c r="ARU3003" s="388"/>
      <c r="ARV3003" s="388"/>
      <c r="ARW3003" s="388"/>
      <c r="ARX3003" s="388"/>
      <c r="ARY3003" s="388"/>
      <c r="ARZ3003" s="388"/>
      <c r="ASA3003" s="388"/>
      <c r="ASB3003" s="388"/>
      <c r="ASC3003" s="388"/>
      <c r="ASD3003" s="388"/>
      <c r="ASE3003" s="388"/>
      <c r="ASF3003" s="388"/>
      <c r="ASG3003" s="388"/>
      <c r="ASH3003" s="388"/>
      <c r="ASI3003" s="388"/>
      <c r="ASJ3003" s="388"/>
      <c r="ASK3003" s="388"/>
      <c r="ASL3003" s="388"/>
      <c r="ASM3003" s="388"/>
      <c r="ASN3003" s="388"/>
      <c r="ASO3003" s="388"/>
      <c r="ASP3003" s="388"/>
      <c r="ASQ3003" s="388"/>
      <c r="ASR3003" s="388"/>
      <c r="ASS3003" s="388"/>
      <c r="AST3003" s="388"/>
      <c r="ASU3003" s="388"/>
      <c r="ASV3003" s="388"/>
      <c r="ASW3003" s="388"/>
      <c r="ASX3003" s="388"/>
      <c r="ASY3003" s="388"/>
      <c r="ASZ3003" s="388"/>
      <c r="ATA3003" s="388"/>
      <c r="ATB3003" s="388"/>
      <c r="ATC3003" s="388"/>
      <c r="ATD3003" s="388"/>
      <c r="ATE3003" s="388"/>
      <c r="ATF3003" s="388"/>
      <c r="ATG3003" s="388"/>
      <c r="ATH3003" s="388"/>
      <c r="ATI3003" s="388"/>
      <c r="ATJ3003" s="388"/>
      <c r="ATK3003" s="388"/>
      <c r="ATL3003" s="388"/>
      <c r="ATM3003" s="388"/>
      <c r="ATN3003" s="388"/>
      <c r="ATO3003" s="388"/>
      <c r="ATP3003" s="388"/>
      <c r="ATQ3003" s="388"/>
      <c r="ATR3003" s="388"/>
      <c r="ATS3003" s="388"/>
      <c r="ATT3003" s="388"/>
      <c r="ATU3003" s="388"/>
      <c r="ATV3003" s="388"/>
      <c r="ATW3003" s="388"/>
      <c r="ATX3003" s="388"/>
      <c r="ATY3003" s="388"/>
      <c r="ATZ3003" s="388"/>
      <c r="AUA3003" s="388"/>
      <c r="AUB3003" s="388"/>
      <c r="AUC3003" s="388"/>
      <c r="AUD3003" s="388"/>
      <c r="AUE3003" s="388"/>
      <c r="AUF3003" s="388"/>
      <c r="AUG3003" s="388"/>
      <c r="AUH3003" s="388"/>
      <c r="AUI3003" s="388"/>
      <c r="AUJ3003" s="388"/>
      <c r="AUK3003" s="388"/>
      <c r="AUL3003" s="388"/>
      <c r="AUM3003" s="388"/>
      <c r="AUN3003" s="388"/>
      <c r="AUO3003" s="388"/>
      <c r="AUP3003" s="388"/>
      <c r="AUQ3003" s="388"/>
      <c r="AUR3003" s="388"/>
      <c r="AUS3003" s="388"/>
      <c r="AUT3003" s="388"/>
      <c r="AUU3003" s="388"/>
      <c r="AUV3003" s="388"/>
      <c r="AUW3003" s="388"/>
      <c r="AUX3003" s="388"/>
      <c r="AUY3003" s="388"/>
      <c r="AUZ3003" s="388"/>
      <c r="AVA3003" s="388"/>
      <c r="AVB3003" s="388"/>
      <c r="AVC3003" s="388"/>
      <c r="AVD3003" s="388"/>
      <c r="AVE3003" s="388"/>
      <c r="AVF3003" s="388"/>
      <c r="AVG3003" s="388"/>
      <c r="AVH3003" s="388"/>
      <c r="AVI3003" s="388"/>
      <c r="AVJ3003" s="388"/>
      <c r="AVK3003" s="388"/>
      <c r="AVL3003" s="388"/>
      <c r="AVM3003" s="388"/>
      <c r="AVN3003" s="388"/>
      <c r="AVO3003" s="388"/>
      <c r="AVP3003" s="388"/>
      <c r="AVQ3003" s="388"/>
      <c r="AVR3003" s="388"/>
      <c r="AVS3003" s="388"/>
      <c r="AVT3003" s="388"/>
      <c r="AVU3003" s="388"/>
      <c r="AVV3003" s="388"/>
      <c r="AVW3003" s="388"/>
      <c r="AVX3003" s="388"/>
      <c r="AVY3003" s="388"/>
      <c r="AVZ3003" s="388"/>
      <c r="AWA3003" s="388"/>
      <c r="AWB3003" s="388"/>
      <c r="AWC3003" s="388"/>
      <c r="AWD3003" s="388"/>
      <c r="AWE3003" s="388"/>
      <c r="AWF3003" s="388"/>
      <c r="AWG3003" s="388"/>
      <c r="AWH3003" s="388"/>
      <c r="AWI3003" s="388"/>
      <c r="AWJ3003" s="388"/>
      <c r="AWK3003" s="388"/>
      <c r="AWL3003" s="388"/>
      <c r="AWM3003" s="388"/>
      <c r="AWN3003" s="388"/>
      <c r="AWO3003" s="388"/>
      <c r="AWP3003" s="388"/>
      <c r="AWQ3003" s="388"/>
      <c r="AWR3003" s="388"/>
      <c r="AWS3003" s="388"/>
      <c r="AWT3003" s="388"/>
      <c r="AWU3003" s="388"/>
      <c r="AWV3003" s="388"/>
      <c r="AWW3003" s="388"/>
      <c r="AWX3003" s="388"/>
      <c r="AWY3003" s="388"/>
      <c r="AWZ3003" s="388"/>
      <c r="AXA3003" s="388"/>
      <c r="AXB3003" s="388"/>
      <c r="AXC3003" s="388"/>
      <c r="AXD3003" s="388"/>
      <c r="AXE3003" s="388"/>
      <c r="AXF3003" s="388"/>
      <c r="AXG3003" s="388"/>
      <c r="AXH3003" s="388"/>
      <c r="AXI3003" s="388"/>
      <c r="AXJ3003" s="388"/>
      <c r="AXK3003" s="388"/>
      <c r="AXL3003" s="388"/>
      <c r="AXM3003" s="388"/>
      <c r="AXN3003" s="388"/>
      <c r="AXO3003" s="388"/>
      <c r="AXP3003" s="388"/>
      <c r="AXQ3003" s="388"/>
      <c r="AXR3003" s="388"/>
      <c r="AXS3003" s="388"/>
      <c r="AXT3003" s="388"/>
      <c r="AXU3003" s="388"/>
      <c r="AXV3003" s="388"/>
      <c r="AXW3003" s="388"/>
      <c r="AXX3003" s="388"/>
      <c r="AXY3003" s="388"/>
      <c r="AXZ3003" s="388"/>
      <c r="AYA3003" s="388"/>
      <c r="AYB3003" s="388"/>
      <c r="AYC3003" s="388"/>
      <c r="AYD3003" s="388"/>
      <c r="AYE3003" s="388"/>
      <c r="AYF3003" s="388"/>
      <c r="AYG3003" s="388"/>
      <c r="AYH3003" s="388"/>
      <c r="AYI3003" s="388"/>
      <c r="AYJ3003" s="388"/>
      <c r="AYK3003" s="388"/>
      <c r="AYL3003" s="388"/>
      <c r="AYM3003" s="388"/>
      <c r="AYN3003" s="388"/>
      <c r="AYO3003" s="388"/>
      <c r="AYP3003" s="388"/>
      <c r="AYQ3003" s="388"/>
      <c r="AYR3003" s="388"/>
      <c r="AYS3003" s="388"/>
      <c r="AYT3003" s="388"/>
      <c r="AYU3003" s="388"/>
      <c r="AYV3003" s="388"/>
      <c r="AYW3003" s="388"/>
      <c r="AYX3003" s="388"/>
      <c r="AYY3003" s="388"/>
      <c r="AYZ3003" s="388"/>
      <c r="AZA3003" s="388"/>
      <c r="AZB3003" s="388"/>
      <c r="AZC3003" s="388"/>
      <c r="AZD3003" s="388"/>
      <c r="AZE3003" s="388"/>
      <c r="AZF3003" s="388"/>
      <c r="AZG3003" s="388"/>
      <c r="AZH3003" s="388"/>
      <c r="AZI3003" s="388"/>
      <c r="AZJ3003" s="388"/>
      <c r="AZK3003" s="388"/>
      <c r="AZL3003" s="388"/>
      <c r="AZM3003" s="388"/>
      <c r="AZN3003" s="388"/>
      <c r="AZO3003" s="388"/>
      <c r="AZP3003" s="388"/>
      <c r="AZQ3003" s="388"/>
      <c r="AZR3003" s="388"/>
      <c r="AZS3003" s="388"/>
      <c r="AZT3003" s="388"/>
      <c r="AZU3003" s="388"/>
      <c r="AZV3003" s="388"/>
      <c r="AZW3003" s="388"/>
      <c r="AZX3003" s="388"/>
      <c r="AZY3003" s="388"/>
      <c r="AZZ3003" s="388"/>
      <c r="BAA3003" s="388"/>
      <c r="BAB3003" s="388"/>
      <c r="BAC3003" s="388"/>
      <c r="BAD3003" s="388"/>
      <c r="BAE3003" s="388"/>
      <c r="BAF3003" s="388"/>
      <c r="BAG3003" s="388"/>
      <c r="BAH3003" s="388"/>
      <c r="BAI3003" s="388"/>
      <c r="BAJ3003" s="388"/>
      <c r="BAK3003" s="388"/>
      <c r="BAL3003" s="388"/>
      <c r="BAM3003" s="388"/>
      <c r="BAN3003" s="388"/>
      <c r="BAO3003" s="388"/>
      <c r="BAP3003" s="388"/>
      <c r="BAQ3003" s="388"/>
      <c r="BAR3003" s="388"/>
      <c r="BAS3003" s="388"/>
      <c r="BAT3003" s="388"/>
      <c r="BAU3003" s="388"/>
      <c r="BAV3003" s="388"/>
      <c r="BAW3003" s="388"/>
      <c r="BAX3003" s="388"/>
      <c r="BAY3003" s="388"/>
      <c r="BAZ3003" s="388"/>
      <c r="BBA3003" s="388"/>
      <c r="BBB3003" s="388"/>
      <c r="BBC3003" s="388"/>
      <c r="BBD3003" s="388"/>
      <c r="BBE3003" s="388"/>
      <c r="BBF3003" s="388"/>
      <c r="BBG3003" s="388"/>
      <c r="BBH3003" s="388"/>
      <c r="BBI3003" s="388"/>
      <c r="BBJ3003" s="388"/>
      <c r="BBK3003" s="388"/>
      <c r="BBL3003" s="388"/>
      <c r="BBM3003" s="388"/>
      <c r="BBN3003" s="388"/>
      <c r="BBO3003" s="388"/>
      <c r="BBP3003" s="388"/>
      <c r="BBQ3003" s="388"/>
      <c r="BBR3003" s="388"/>
      <c r="BBS3003" s="388"/>
      <c r="BBT3003" s="388"/>
      <c r="BBU3003" s="388"/>
      <c r="BBV3003" s="388"/>
      <c r="BBW3003" s="388"/>
      <c r="BBX3003" s="388"/>
      <c r="BBY3003" s="388"/>
      <c r="BBZ3003" s="388"/>
      <c r="BCA3003" s="388"/>
      <c r="BCB3003" s="388"/>
      <c r="BCC3003" s="388"/>
      <c r="BCD3003" s="388"/>
      <c r="BCE3003" s="388"/>
      <c r="BCF3003" s="388"/>
      <c r="BCG3003" s="388"/>
      <c r="BCH3003" s="388"/>
      <c r="BCI3003" s="388"/>
      <c r="BCJ3003" s="388"/>
      <c r="BCK3003" s="388"/>
      <c r="BCL3003" s="388"/>
      <c r="BCM3003" s="388"/>
      <c r="BCN3003" s="388"/>
      <c r="BCO3003" s="388"/>
      <c r="BCP3003" s="388"/>
      <c r="BCQ3003" s="388"/>
      <c r="BCR3003" s="388"/>
      <c r="BCS3003" s="388"/>
      <c r="BCT3003" s="388"/>
      <c r="BCU3003" s="388"/>
      <c r="BCV3003" s="388"/>
      <c r="BCW3003" s="388"/>
      <c r="BCX3003" s="388"/>
      <c r="BCY3003" s="388"/>
      <c r="BCZ3003" s="388"/>
      <c r="BDA3003" s="388"/>
      <c r="BDB3003" s="388"/>
      <c r="BDC3003" s="388"/>
      <c r="BDD3003" s="388"/>
      <c r="BDE3003" s="388"/>
      <c r="BDF3003" s="388"/>
      <c r="BDG3003" s="388"/>
      <c r="BDH3003" s="388"/>
      <c r="BDI3003" s="388"/>
      <c r="BDJ3003" s="388"/>
      <c r="BDK3003" s="388"/>
      <c r="BDL3003" s="388"/>
      <c r="BDM3003" s="388"/>
      <c r="BDN3003" s="388"/>
      <c r="BDO3003" s="388"/>
      <c r="BDP3003" s="388"/>
      <c r="BDQ3003" s="388"/>
      <c r="BDR3003" s="388"/>
      <c r="BDS3003" s="388"/>
      <c r="BDT3003" s="388"/>
      <c r="BDU3003" s="388"/>
      <c r="BDV3003" s="388"/>
      <c r="BDW3003" s="388"/>
      <c r="BDX3003" s="388"/>
      <c r="BDY3003" s="388"/>
      <c r="BDZ3003" s="388"/>
      <c r="BEA3003" s="388"/>
      <c r="BEB3003" s="388"/>
      <c r="BEC3003" s="388"/>
      <c r="BED3003" s="388"/>
      <c r="BEE3003" s="388"/>
      <c r="BEF3003" s="388"/>
      <c r="BEG3003" s="388"/>
      <c r="BEH3003" s="388"/>
      <c r="BEI3003" s="388"/>
      <c r="BEJ3003" s="388"/>
      <c r="BEK3003" s="388"/>
      <c r="BEL3003" s="388"/>
      <c r="BEM3003" s="388"/>
      <c r="BEN3003" s="388"/>
      <c r="BEO3003" s="388"/>
      <c r="BEP3003" s="388"/>
      <c r="BEQ3003" s="388"/>
      <c r="BER3003" s="388"/>
      <c r="BES3003" s="388"/>
      <c r="BET3003" s="388"/>
      <c r="BEU3003" s="388"/>
      <c r="BEV3003" s="388"/>
      <c r="BEW3003" s="388"/>
      <c r="BEX3003" s="388"/>
      <c r="BEY3003" s="388"/>
      <c r="BEZ3003" s="388"/>
      <c r="BFA3003" s="388"/>
      <c r="BFB3003" s="388"/>
      <c r="BFC3003" s="388"/>
      <c r="BFD3003" s="388"/>
      <c r="BFE3003" s="388"/>
      <c r="BFF3003" s="388"/>
      <c r="BFG3003" s="388"/>
      <c r="BFH3003" s="388"/>
      <c r="BFI3003" s="388"/>
      <c r="BFJ3003" s="388"/>
      <c r="BFK3003" s="388"/>
      <c r="BFL3003" s="388"/>
      <c r="BFM3003" s="388"/>
      <c r="BFN3003" s="388"/>
      <c r="BFO3003" s="388"/>
      <c r="BFP3003" s="388"/>
      <c r="BFQ3003" s="388"/>
      <c r="BFR3003" s="388"/>
      <c r="BFS3003" s="388"/>
      <c r="BFT3003" s="388"/>
      <c r="BFU3003" s="388"/>
      <c r="BFV3003" s="388"/>
      <c r="BFW3003" s="388"/>
      <c r="BFX3003" s="388"/>
      <c r="BFY3003" s="388"/>
      <c r="BFZ3003" s="388"/>
      <c r="BGA3003" s="388"/>
      <c r="BGB3003" s="388"/>
      <c r="BGC3003" s="388"/>
      <c r="BGD3003" s="388"/>
      <c r="BGE3003" s="388"/>
      <c r="BGF3003" s="388"/>
      <c r="BGG3003" s="388"/>
      <c r="BGH3003" s="388"/>
      <c r="BGI3003" s="388"/>
      <c r="BGJ3003" s="388"/>
      <c r="BGK3003" s="388"/>
      <c r="BGL3003" s="388"/>
      <c r="BGM3003" s="388"/>
      <c r="BGN3003" s="388"/>
      <c r="BGO3003" s="388"/>
      <c r="BGP3003" s="388"/>
      <c r="BGQ3003" s="388"/>
      <c r="BGR3003" s="388"/>
      <c r="BGS3003" s="388"/>
      <c r="BGT3003" s="388"/>
      <c r="BGU3003" s="388"/>
      <c r="BGV3003" s="388"/>
      <c r="BGW3003" s="388"/>
      <c r="BGX3003" s="388"/>
      <c r="BGY3003" s="388"/>
      <c r="BGZ3003" s="388"/>
      <c r="BHA3003" s="388"/>
      <c r="BHB3003" s="388"/>
      <c r="BHC3003" s="388"/>
      <c r="BHD3003" s="388"/>
      <c r="BHE3003" s="388"/>
      <c r="BHF3003" s="388"/>
      <c r="BHG3003" s="388"/>
      <c r="BHH3003" s="388"/>
      <c r="BHI3003" s="388"/>
      <c r="BHJ3003" s="388"/>
      <c r="BHK3003" s="388"/>
      <c r="BHL3003" s="388"/>
      <c r="BHM3003" s="388"/>
      <c r="BHN3003" s="388"/>
      <c r="BHO3003" s="388"/>
      <c r="BHP3003" s="388"/>
      <c r="BHQ3003" s="388"/>
      <c r="BHR3003" s="388"/>
      <c r="BHS3003" s="388"/>
      <c r="BHT3003" s="388"/>
      <c r="BHU3003" s="388"/>
      <c r="BHV3003" s="388"/>
      <c r="BHW3003" s="388"/>
      <c r="BHX3003" s="388"/>
      <c r="BHY3003" s="388"/>
      <c r="BHZ3003" s="388"/>
      <c r="BIA3003" s="388"/>
      <c r="BIB3003" s="388"/>
      <c r="BIC3003" s="388"/>
      <c r="BID3003" s="388"/>
      <c r="BIE3003" s="388"/>
      <c r="BIF3003" s="388"/>
      <c r="BIG3003" s="388"/>
      <c r="BIH3003" s="388"/>
      <c r="BII3003" s="388"/>
      <c r="BIJ3003" s="388"/>
      <c r="BIK3003" s="388"/>
      <c r="BIL3003" s="388"/>
      <c r="BIM3003" s="388"/>
      <c r="BIN3003" s="388"/>
      <c r="BIO3003" s="388"/>
      <c r="BIP3003" s="388"/>
      <c r="BIQ3003" s="388"/>
      <c r="BIR3003" s="388"/>
      <c r="BIS3003" s="388"/>
      <c r="BIT3003" s="388"/>
      <c r="BIU3003" s="388"/>
      <c r="BIV3003" s="388"/>
      <c r="BIW3003" s="388"/>
      <c r="BIX3003" s="388"/>
      <c r="BIY3003" s="388"/>
      <c r="BIZ3003" s="388"/>
      <c r="BJA3003" s="388"/>
      <c r="BJB3003" s="388"/>
      <c r="BJC3003" s="388"/>
      <c r="BJD3003" s="388"/>
      <c r="BJE3003" s="388"/>
      <c r="BJF3003" s="388"/>
      <c r="BJG3003" s="388"/>
      <c r="BJH3003" s="388"/>
      <c r="BJI3003" s="388"/>
      <c r="BJJ3003" s="388"/>
      <c r="BJK3003" s="388"/>
      <c r="BJL3003" s="388"/>
      <c r="BJM3003" s="388"/>
      <c r="BJN3003" s="388"/>
      <c r="BJO3003" s="388"/>
      <c r="BJP3003" s="388"/>
      <c r="BJQ3003" s="388"/>
      <c r="BJR3003" s="388"/>
      <c r="BJS3003" s="388"/>
      <c r="BJT3003" s="388"/>
      <c r="BJU3003" s="388"/>
      <c r="BJV3003" s="388"/>
      <c r="BJW3003" s="388"/>
      <c r="BJX3003" s="388"/>
      <c r="BJY3003" s="388"/>
      <c r="BJZ3003" s="388"/>
      <c r="BKA3003" s="388"/>
      <c r="BKB3003" s="388"/>
      <c r="BKC3003" s="388"/>
      <c r="BKD3003" s="388"/>
      <c r="BKE3003" s="388"/>
      <c r="BKF3003" s="388"/>
      <c r="BKG3003" s="388"/>
      <c r="BKH3003" s="388"/>
      <c r="BKI3003" s="388"/>
      <c r="BKJ3003" s="388"/>
      <c r="BKK3003" s="388"/>
      <c r="BKL3003" s="388"/>
      <c r="BKM3003" s="388"/>
      <c r="BKN3003" s="388"/>
      <c r="BKO3003" s="388"/>
      <c r="BKP3003" s="388"/>
      <c r="BKQ3003" s="388"/>
      <c r="BKR3003" s="388"/>
      <c r="BKS3003" s="388"/>
      <c r="BKT3003" s="388"/>
      <c r="BKU3003" s="388"/>
      <c r="BKV3003" s="388"/>
      <c r="BKW3003" s="388"/>
      <c r="BKX3003" s="388"/>
      <c r="BKY3003" s="388"/>
      <c r="BKZ3003" s="388"/>
      <c r="BLA3003" s="388"/>
      <c r="BLB3003" s="388"/>
      <c r="BLC3003" s="388"/>
      <c r="BLD3003" s="388"/>
      <c r="BLE3003" s="388"/>
      <c r="BLF3003" s="388"/>
      <c r="BLG3003" s="388"/>
      <c r="BLH3003" s="388"/>
      <c r="BLI3003" s="388"/>
      <c r="BLJ3003" s="388"/>
      <c r="BLK3003" s="388"/>
      <c r="BLL3003" s="388"/>
      <c r="BLM3003" s="388"/>
      <c r="BLN3003" s="388"/>
      <c r="BLO3003" s="388"/>
      <c r="BLP3003" s="388"/>
      <c r="BLQ3003" s="388"/>
      <c r="BLR3003" s="388"/>
      <c r="BLS3003" s="388"/>
      <c r="BLT3003" s="388"/>
      <c r="BLU3003" s="388"/>
      <c r="BLV3003" s="388"/>
      <c r="BLW3003" s="388"/>
      <c r="BLX3003" s="388"/>
      <c r="BLY3003" s="388"/>
      <c r="BLZ3003" s="388"/>
      <c r="BMA3003" s="388"/>
      <c r="BMB3003" s="388"/>
      <c r="BMC3003" s="388"/>
      <c r="BMD3003" s="388"/>
      <c r="BME3003" s="388"/>
      <c r="BMF3003" s="388"/>
      <c r="BMG3003" s="388"/>
      <c r="BMH3003" s="388"/>
      <c r="BMI3003" s="388"/>
      <c r="BMJ3003" s="388"/>
      <c r="BMK3003" s="388"/>
      <c r="BML3003" s="388"/>
      <c r="BMM3003" s="388"/>
      <c r="BMN3003" s="388"/>
      <c r="BMO3003" s="388"/>
      <c r="BMP3003" s="388"/>
      <c r="BMQ3003" s="388"/>
      <c r="BMR3003" s="388"/>
      <c r="BMS3003" s="388"/>
      <c r="BMT3003" s="388"/>
      <c r="BMU3003" s="388"/>
      <c r="BMV3003" s="388"/>
      <c r="BMW3003" s="388"/>
      <c r="BMX3003" s="388"/>
      <c r="BMY3003" s="388"/>
      <c r="BMZ3003" s="388"/>
      <c r="BNA3003" s="388"/>
      <c r="BNB3003" s="388"/>
      <c r="BNC3003" s="388"/>
      <c r="BND3003" s="388"/>
      <c r="BNE3003" s="388"/>
      <c r="BNF3003" s="388"/>
      <c r="BNG3003" s="388"/>
      <c r="BNH3003" s="388"/>
      <c r="BNI3003" s="388"/>
      <c r="BNJ3003" s="388"/>
      <c r="BNK3003" s="388"/>
      <c r="BNL3003" s="388"/>
      <c r="BNM3003" s="388"/>
      <c r="BNN3003" s="388"/>
      <c r="BNO3003" s="388"/>
      <c r="BNP3003" s="388"/>
      <c r="BNQ3003" s="388"/>
      <c r="BNR3003" s="388"/>
      <c r="BNS3003" s="388"/>
      <c r="BNT3003" s="388"/>
      <c r="BNU3003" s="388"/>
      <c r="BNV3003" s="388"/>
      <c r="BNW3003" s="388"/>
      <c r="BNX3003" s="388"/>
      <c r="BNY3003" s="388"/>
      <c r="BNZ3003" s="388"/>
      <c r="BOA3003" s="388"/>
      <c r="BOB3003" s="388"/>
      <c r="BOC3003" s="388"/>
      <c r="BOD3003" s="388"/>
      <c r="BOE3003" s="388"/>
      <c r="BOF3003" s="388"/>
      <c r="BOG3003" s="388"/>
      <c r="BOH3003" s="388"/>
      <c r="BOI3003" s="388"/>
      <c r="BOJ3003" s="388"/>
      <c r="BOK3003" s="388"/>
      <c r="BOL3003" s="388"/>
      <c r="BOM3003" s="388"/>
      <c r="BON3003" s="388"/>
      <c r="BOO3003" s="388"/>
      <c r="BOP3003" s="388"/>
      <c r="BOQ3003" s="388"/>
      <c r="BOR3003" s="388"/>
      <c r="BOS3003" s="388"/>
      <c r="BOT3003" s="388"/>
      <c r="BOU3003" s="388"/>
      <c r="BOV3003" s="388"/>
      <c r="BOW3003" s="388"/>
      <c r="BOX3003" s="388"/>
      <c r="BOY3003" s="388"/>
      <c r="BOZ3003" s="388"/>
      <c r="BPA3003" s="388"/>
      <c r="BPB3003" s="388"/>
      <c r="BPC3003" s="388"/>
      <c r="BPD3003" s="388"/>
      <c r="BPE3003" s="388"/>
      <c r="BPF3003" s="388"/>
      <c r="BPG3003" s="388"/>
      <c r="BPH3003" s="388"/>
      <c r="BPI3003" s="388"/>
      <c r="BPJ3003" s="388"/>
      <c r="BPK3003" s="388"/>
      <c r="BPL3003" s="388"/>
      <c r="BPM3003" s="388"/>
      <c r="BPN3003" s="388"/>
      <c r="BPO3003" s="388"/>
      <c r="BPP3003" s="388"/>
      <c r="BPQ3003" s="388"/>
      <c r="BPR3003" s="388"/>
      <c r="BPS3003" s="388"/>
      <c r="BPT3003" s="388"/>
      <c r="BPU3003" s="388"/>
      <c r="BPV3003" s="388"/>
      <c r="BPW3003" s="388"/>
      <c r="BPX3003" s="388"/>
      <c r="BPY3003" s="388"/>
      <c r="BPZ3003" s="388"/>
      <c r="BQA3003" s="388"/>
      <c r="BQB3003" s="388"/>
      <c r="BQC3003" s="388"/>
      <c r="BQD3003" s="388"/>
      <c r="BQE3003" s="388"/>
      <c r="BQF3003" s="388"/>
      <c r="BQG3003" s="388"/>
      <c r="BQH3003" s="388"/>
      <c r="BQI3003" s="388"/>
      <c r="BQJ3003" s="388"/>
      <c r="BQK3003" s="388"/>
      <c r="BQL3003" s="388"/>
      <c r="BQM3003" s="388"/>
      <c r="BQN3003" s="388"/>
      <c r="BQO3003" s="388"/>
      <c r="BQP3003" s="388"/>
      <c r="BQQ3003" s="388"/>
      <c r="BQR3003" s="388"/>
      <c r="BQS3003" s="388"/>
      <c r="BQT3003" s="388"/>
      <c r="BQU3003" s="388"/>
      <c r="BQV3003" s="388"/>
      <c r="BQW3003" s="388"/>
      <c r="BQX3003" s="388"/>
      <c r="BQY3003" s="388"/>
      <c r="BQZ3003" s="388"/>
      <c r="BRA3003" s="388"/>
      <c r="BRB3003" s="388"/>
      <c r="BRC3003" s="388"/>
      <c r="BRD3003" s="388"/>
      <c r="BRE3003" s="388"/>
      <c r="BRF3003" s="388"/>
      <c r="BRG3003" s="388"/>
      <c r="BRH3003" s="388"/>
      <c r="BRI3003" s="388"/>
      <c r="BRJ3003" s="388"/>
      <c r="BRK3003" s="388"/>
      <c r="BRL3003" s="388"/>
      <c r="BRM3003" s="388"/>
      <c r="BRN3003" s="388"/>
      <c r="BRO3003" s="388"/>
      <c r="BRP3003" s="388"/>
      <c r="BRQ3003" s="388"/>
      <c r="BRR3003" s="388"/>
      <c r="BRS3003" s="388"/>
      <c r="BRT3003" s="388"/>
      <c r="BRU3003" s="388"/>
      <c r="BRV3003" s="388"/>
      <c r="BRW3003" s="388"/>
      <c r="BRX3003" s="388"/>
      <c r="BRY3003" s="388"/>
      <c r="BRZ3003" s="388"/>
      <c r="BSA3003" s="388"/>
      <c r="BSB3003" s="388"/>
      <c r="BSC3003" s="388"/>
      <c r="BSD3003" s="388"/>
      <c r="BSE3003" s="388"/>
      <c r="BSF3003" s="388"/>
      <c r="BSG3003" s="388"/>
      <c r="BSH3003" s="388"/>
      <c r="BSI3003" s="388"/>
      <c r="BSJ3003" s="388"/>
      <c r="BSK3003" s="388"/>
      <c r="BSL3003" s="388"/>
      <c r="BSM3003" s="388"/>
      <c r="BSN3003" s="388"/>
      <c r="BSO3003" s="388"/>
      <c r="BSP3003" s="388"/>
      <c r="BSQ3003" s="388"/>
      <c r="BSR3003" s="388"/>
      <c r="BSS3003" s="388"/>
      <c r="BST3003" s="388"/>
      <c r="BSU3003" s="388"/>
      <c r="BSV3003" s="388"/>
      <c r="BSW3003" s="388"/>
      <c r="BSX3003" s="388"/>
      <c r="BSY3003" s="388"/>
      <c r="BSZ3003" s="388"/>
      <c r="BTA3003" s="388"/>
      <c r="BTB3003" s="388"/>
      <c r="BTC3003" s="388"/>
      <c r="BTD3003" s="388"/>
      <c r="BTE3003" s="388"/>
      <c r="BTF3003" s="388"/>
      <c r="BTG3003" s="388"/>
      <c r="BTH3003" s="388"/>
      <c r="BTI3003" s="388"/>
      <c r="BTJ3003" s="388"/>
      <c r="BTK3003" s="388"/>
      <c r="BTL3003" s="388"/>
      <c r="BTM3003" s="388"/>
      <c r="BTN3003" s="388"/>
      <c r="BTO3003" s="388"/>
      <c r="BTP3003" s="388"/>
      <c r="BTQ3003" s="388"/>
      <c r="BTR3003" s="388"/>
      <c r="BTS3003" s="388"/>
      <c r="BTT3003" s="388"/>
      <c r="BTU3003" s="388"/>
      <c r="BTV3003" s="388"/>
      <c r="BTW3003" s="388"/>
      <c r="BTX3003" s="388"/>
      <c r="BTY3003" s="388"/>
      <c r="BTZ3003" s="388"/>
      <c r="BUA3003" s="388"/>
      <c r="BUB3003" s="388"/>
      <c r="BUC3003" s="388"/>
      <c r="BUD3003" s="388"/>
      <c r="BUE3003" s="388"/>
      <c r="BUF3003" s="388"/>
      <c r="BUG3003" s="388"/>
      <c r="BUH3003" s="388"/>
      <c r="BUI3003" s="388"/>
      <c r="BUJ3003" s="388"/>
      <c r="BUK3003" s="388"/>
      <c r="BUL3003" s="388"/>
      <c r="BUM3003" s="388"/>
      <c r="BUN3003" s="388"/>
      <c r="BUO3003" s="388"/>
      <c r="BUP3003" s="388"/>
      <c r="BUQ3003" s="388"/>
      <c r="BUR3003" s="388"/>
      <c r="BUS3003" s="388"/>
      <c r="BUT3003" s="388"/>
      <c r="BUU3003" s="388"/>
      <c r="BUV3003" s="388"/>
      <c r="BUW3003" s="388"/>
      <c r="BUX3003" s="388"/>
      <c r="BUY3003" s="388"/>
      <c r="BUZ3003" s="388"/>
      <c r="BVA3003" s="388"/>
      <c r="BVB3003" s="388"/>
      <c r="BVC3003" s="388"/>
      <c r="BVD3003" s="388"/>
      <c r="BVE3003" s="388"/>
      <c r="BVF3003" s="388"/>
      <c r="BVG3003" s="388"/>
      <c r="BVH3003" s="388"/>
      <c r="BVI3003" s="388"/>
      <c r="BVJ3003" s="388"/>
      <c r="BVK3003" s="388"/>
      <c r="BVL3003" s="388"/>
      <c r="BVM3003" s="388"/>
      <c r="BVN3003" s="388"/>
      <c r="BVO3003" s="388"/>
      <c r="BVP3003" s="388"/>
      <c r="BVQ3003" s="388"/>
      <c r="BVR3003" s="388"/>
      <c r="BVS3003" s="388"/>
      <c r="BVT3003" s="388"/>
      <c r="BVU3003" s="388"/>
      <c r="BVV3003" s="388"/>
      <c r="BVW3003" s="388"/>
      <c r="BVX3003" s="388"/>
      <c r="BVY3003" s="388"/>
      <c r="BVZ3003" s="388"/>
      <c r="BWA3003" s="388"/>
      <c r="BWB3003" s="388"/>
      <c r="BWC3003" s="388"/>
      <c r="BWD3003" s="388"/>
      <c r="BWE3003" s="388"/>
      <c r="BWF3003" s="388"/>
      <c r="BWG3003" s="388"/>
      <c r="BWH3003" s="388"/>
      <c r="BWI3003" s="388"/>
      <c r="BWJ3003" s="388"/>
      <c r="BWK3003" s="388"/>
      <c r="BWL3003" s="388"/>
      <c r="BWM3003" s="388"/>
      <c r="BWN3003" s="388"/>
      <c r="BWO3003" s="388"/>
      <c r="BWP3003" s="388"/>
      <c r="BWQ3003" s="388"/>
      <c r="BWR3003" s="388"/>
      <c r="BWS3003" s="388"/>
      <c r="BWT3003" s="388"/>
      <c r="BWU3003" s="388"/>
      <c r="BWV3003" s="388"/>
      <c r="BWW3003" s="388"/>
      <c r="BWX3003" s="388"/>
      <c r="BWY3003" s="388"/>
      <c r="BWZ3003" s="388"/>
      <c r="BXA3003" s="388"/>
      <c r="BXB3003" s="388"/>
      <c r="BXC3003" s="388"/>
      <c r="BXD3003" s="388"/>
      <c r="BXE3003" s="388"/>
      <c r="BXF3003" s="388"/>
      <c r="BXG3003" s="388"/>
      <c r="BXH3003" s="388"/>
      <c r="BXI3003" s="388"/>
      <c r="BXJ3003" s="388"/>
      <c r="BXK3003" s="388"/>
      <c r="BXL3003" s="388"/>
      <c r="BXM3003" s="388"/>
      <c r="BXN3003" s="388"/>
      <c r="BXO3003" s="388"/>
      <c r="BXP3003" s="388"/>
      <c r="BXQ3003" s="388"/>
      <c r="BXR3003" s="388"/>
      <c r="BXS3003" s="388"/>
      <c r="BXT3003" s="388"/>
      <c r="BXU3003" s="388"/>
      <c r="BXV3003" s="388"/>
      <c r="BXW3003" s="388"/>
      <c r="BXX3003" s="388"/>
      <c r="BXY3003" s="388"/>
      <c r="BXZ3003" s="388"/>
      <c r="BYA3003" s="388"/>
      <c r="BYB3003" s="388"/>
      <c r="BYC3003" s="388"/>
      <c r="BYD3003" s="388"/>
      <c r="BYE3003" s="388"/>
      <c r="BYF3003" s="388"/>
      <c r="BYG3003" s="388"/>
      <c r="BYH3003" s="388"/>
      <c r="BYI3003" s="388"/>
      <c r="BYJ3003" s="388"/>
      <c r="BYK3003" s="388"/>
      <c r="BYL3003" s="388"/>
      <c r="BYM3003" s="388"/>
      <c r="BYN3003" s="388"/>
      <c r="BYO3003" s="388"/>
      <c r="BYP3003" s="388"/>
      <c r="BYQ3003" s="388"/>
      <c r="BYR3003" s="388"/>
      <c r="BYS3003" s="388"/>
      <c r="BYT3003" s="388"/>
      <c r="BYU3003" s="388"/>
      <c r="BYV3003" s="388"/>
      <c r="BYW3003" s="388"/>
      <c r="BYX3003" s="388"/>
      <c r="BYY3003" s="388"/>
      <c r="BYZ3003" s="388"/>
      <c r="BZA3003" s="388"/>
      <c r="BZB3003" s="388"/>
      <c r="BZC3003" s="388"/>
      <c r="BZD3003" s="388"/>
      <c r="BZE3003" s="388"/>
      <c r="BZF3003" s="388"/>
      <c r="BZG3003" s="388"/>
      <c r="BZH3003" s="388"/>
      <c r="BZI3003" s="388"/>
      <c r="BZJ3003" s="388"/>
      <c r="BZK3003" s="388"/>
      <c r="BZL3003" s="388"/>
      <c r="BZM3003" s="388"/>
      <c r="BZN3003" s="388"/>
      <c r="BZO3003" s="388"/>
      <c r="BZP3003" s="388"/>
      <c r="BZQ3003" s="388"/>
      <c r="BZR3003" s="388"/>
      <c r="BZS3003" s="388"/>
      <c r="BZT3003" s="388"/>
      <c r="BZU3003" s="388"/>
      <c r="BZV3003" s="388"/>
      <c r="BZW3003" s="388"/>
      <c r="BZX3003" s="388"/>
      <c r="BZY3003" s="388"/>
      <c r="BZZ3003" s="388"/>
      <c r="CAA3003" s="388"/>
      <c r="CAB3003" s="388"/>
      <c r="CAC3003" s="388"/>
      <c r="CAD3003" s="388"/>
      <c r="CAE3003" s="388"/>
      <c r="CAF3003" s="388"/>
      <c r="CAG3003" s="388"/>
      <c r="CAH3003" s="388"/>
      <c r="CAI3003" s="388"/>
      <c r="CAJ3003" s="388"/>
      <c r="CAK3003" s="388"/>
      <c r="CAL3003" s="388"/>
      <c r="CAM3003" s="388"/>
      <c r="CAN3003" s="388"/>
      <c r="CAO3003" s="388"/>
      <c r="CAP3003" s="388"/>
      <c r="CAQ3003" s="388"/>
      <c r="CAR3003" s="388"/>
      <c r="CAS3003" s="388"/>
      <c r="CAT3003" s="388"/>
      <c r="CAU3003" s="388"/>
      <c r="CAV3003" s="388"/>
      <c r="CAW3003" s="388"/>
      <c r="CAX3003" s="388"/>
      <c r="CAY3003" s="388"/>
      <c r="CAZ3003" s="388"/>
      <c r="CBA3003" s="388"/>
      <c r="CBB3003" s="388"/>
      <c r="CBC3003" s="388"/>
      <c r="CBD3003" s="388"/>
      <c r="CBE3003" s="388"/>
      <c r="CBF3003" s="388"/>
      <c r="CBG3003" s="388"/>
      <c r="CBH3003" s="388"/>
      <c r="CBI3003" s="388"/>
      <c r="CBJ3003" s="388"/>
      <c r="CBK3003" s="388"/>
      <c r="CBL3003" s="388"/>
      <c r="CBM3003" s="388"/>
      <c r="CBN3003" s="388"/>
      <c r="CBO3003" s="388"/>
      <c r="CBP3003" s="388"/>
      <c r="CBQ3003" s="388"/>
      <c r="CBR3003" s="388"/>
      <c r="CBS3003" s="388"/>
      <c r="CBT3003" s="388"/>
      <c r="CBU3003" s="388"/>
      <c r="CBV3003" s="388"/>
      <c r="CBW3003" s="388"/>
      <c r="CBX3003" s="388"/>
      <c r="CBY3003" s="388"/>
      <c r="CBZ3003" s="388"/>
      <c r="CCA3003" s="388"/>
      <c r="CCB3003" s="388"/>
      <c r="CCC3003" s="388"/>
      <c r="CCD3003" s="388"/>
      <c r="CCE3003" s="388"/>
      <c r="CCF3003" s="388"/>
      <c r="CCG3003" s="388"/>
      <c r="CCH3003" s="388"/>
      <c r="CCI3003" s="388"/>
      <c r="CCJ3003" s="388"/>
      <c r="CCK3003" s="388"/>
      <c r="CCL3003" s="388"/>
      <c r="CCM3003" s="388"/>
      <c r="CCN3003" s="388"/>
      <c r="CCO3003" s="388"/>
      <c r="CCP3003" s="388"/>
      <c r="CCQ3003" s="388"/>
      <c r="CCR3003" s="388"/>
      <c r="CCS3003" s="388"/>
      <c r="CCT3003" s="388"/>
      <c r="CCU3003" s="388"/>
      <c r="CCV3003" s="388"/>
      <c r="CCW3003" s="388"/>
      <c r="CCX3003" s="388"/>
      <c r="CCY3003" s="388"/>
      <c r="CCZ3003" s="388"/>
      <c r="CDA3003" s="388"/>
      <c r="CDB3003" s="388"/>
      <c r="CDC3003" s="388"/>
      <c r="CDD3003" s="388"/>
      <c r="CDE3003" s="388"/>
      <c r="CDF3003" s="388"/>
      <c r="CDG3003" s="388"/>
      <c r="CDH3003" s="388"/>
      <c r="CDI3003" s="388"/>
      <c r="CDJ3003" s="388"/>
      <c r="CDK3003" s="388"/>
      <c r="CDL3003" s="388"/>
      <c r="CDM3003" s="388"/>
      <c r="CDN3003" s="388"/>
      <c r="CDO3003" s="388"/>
      <c r="CDP3003" s="388"/>
      <c r="CDQ3003" s="388"/>
      <c r="CDR3003" s="388"/>
      <c r="CDS3003" s="388"/>
      <c r="CDT3003" s="388"/>
      <c r="CDU3003" s="388"/>
      <c r="CDV3003" s="388"/>
      <c r="CDW3003" s="388"/>
      <c r="CDX3003" s="388"/>
      <c r="CDY3003" s="388"/>
      <c r="CDZ3003" s="388"/>
      <c r="CEA3003" s="388"/>
      <c r="CEB3003" s="388"/>
      <c r="CEC3003" s="388"/>
      <c r="CED3003" s="388"/>
      <c r="CEE3003" s="388"/>
      <c r="CEF3003" s="388"/>
      <c r="CEG3003" s="388"/>
      <c r="CEH3003" s="388"/>
      <c r="CEI3003" s="388"/>
      <c r="CEJ3003" s="388"/>
      <c r="CEK3003" s="388"/>
      <c r="CEL3003" s="388"/>
      <c r="CEM3003" s="388"/>
      <c r="CEN3003" s="388"/>
      <c r="CEO3003" s="388"/>
      <c r="CEP3003" s="388"/>
      <c r="CEQ3003" s="388"/>
      <c r="CER3003" s="388"/>
      <c r="CES3003" s="388"/>
      <c r="CET3003" s="388"/>
      <c r="CEU3003" s="388"/>
      <c r="CEV3003" s="388"/>
      <c r="CEW3003" s="388"/>
      <c r="CEX3003" s="388"/>
      <c r="CEY3003" s="388"/>
      <c r="CEZ3003" s="388"/>
      <c r="CFA3003" s="388"/>
      <c r="CFB3003" s="388"/>
      <c r="CFC3003" s="388"/>
      <c r="CFD3003" s="388"/>
      <c r="CFE3003" s="388"/>
      <c r="CFF3003" s="388"/>
      <c r="CFG3003" s="388"/>
      <c r="CFH3003" s="388"/>
      <c r="CFI3003" s="388"/>
      <c r="CFJ3003" s="388"/>
      <c r="CFK3003" s="388"/>
      <c r="CFL3003" s="388"/>
      <c r="CFM3003" s="388"/>
      <c r="CFN3003" s="388"/>
      <c r="CFO3003" s="388"/>
      <c r="CFP3003" s="388"/>
      <c r="CFQ3003" s="388"/>
      <c r="CFR3003" s="388"/>
      <c r="CFS3003" s="388"/>
      <c r="CFT3003" s="388"/>
      <c r="CFU3003" s="388"/>
      <c r="CFV3003" s="388"/>
      <c r="CFW3003" s="388"/>
      <c r="CFX3003" s="388"/>
      <c r="CFY3003" s="388"/>
      <c r="CFZ3003" s="388"/>
      <c r="CGA3003" s="388"/>
      <c r="CGB3003" s="388"/>
      <c r="CGC3003" s="388"/>
      <c r="CGD3003" s="388"/>
      <c r="CGE3003" s="388"/>
      <c r="CGF3003" s="388"/>
      <c r="CGG3003" s="388"/>
      <c r="CGH3003" s="388"/>
      <c r="CGI3003" s="388"/>
      <c r="CGJ3003" s="388"/>
      <c r="CGK3003" s="388"/>
      <c r="CGL3003" s="388"/>
      <c r="CGM3003" s="388"/>
      <c r="CGN3003" s="388"/>
      <c r="CGO3003" s="388"/>
      <c r="CGP3003" s="388"/>
      <c r="CGQ3003" s="388"/>
      <c r="CGR3003" s="388"/>
      <c r="CGS3003" s="388"/>
      <c r="CGT3003" s="388"/>
      <c r="CGU3003" s="388"/>
      <c r="CGV3003" s="388"/>
      <c r="CGW3003" s="388"/>
      <c r="CGX3003" s="388"/>
      <c r="CGY3003" s="388"/>
      <c r="CGZ3003" s="388"/>
      <c r="CHA3003" s="388"/>
      <c r="CHB3003" s="388"/>
      <c r="CHC3003" s="388"/>
      <c r="CHD3003" s="388"/>
      <c r="CHE3003" s="388"/>
      <c r="CHF3003" s="388"/>
      <c r="CHG3003" s="388"/>
      <c r="CHH3003" s="388"/>
      <c r="CHI3003" s="388"/>
      <c r="CHJ3003" s="388"/>
      <c r="CHK3003" s="388"/>
      <c r="CHL3003" s="388"/>
      <c r="CHM3003" s="388"/>
      <c r="CHN3003" s="388"/>
      <c r="CHO3003" s="388"/>
      <c r="CHP3003" s="388"/>
      <c r="CHQ3003" s="388"/>
      <c r="CHR3003" s="388"/>
      <c r="CHS3003" s="388"/>
      <c r="CHT3003" s="388"/>
      <c r="CHU3003" s="388"/>
      <c r="CHV3003" s="388"/>
      <c r="CHW3003" s="388"/>
      <c r="CHX3003" s="388"/>
      <c r="CHY3003" s="388"/>
      <c r="CHZ3003" s="388"/>
      <c r="CIA3003" s="388"/>
      <c r="CIB3003" s="388"/>
      <c r="CIC3003" s="388"/>
      <c r="CID3003" s="388"/>
      <c r="CIE3003" s="388"/>
      <c r="CIF3003" s="388"/>
      <c r="CIG3003" s="388"/>
      <c r="CIH3003" s="388"/>
      <c r="CII3003" s="388"/>
      <c r="CIJ3003" s="388"/>
      <c r="CIK3003" s="388"/>
      <c r="CIL3003" s="388"/>
      <c r="CIM3003" s="388"/>
      <c r="CIN3003" s="388"/>
      <c r="CIO3003" s="388"/>
      <c r="CIP3003" s="388"/>
      <c r="CIQ3003" s="388"/>
      <c r="CIR3003" s="388"/>
      <c r="CIS3003" s="388"/>
      <c r="CIT3003" s="388"/>
      <c r="CIU3003" s="388"/>
      <c r="CIV3003" s="388"/>
      <c r="CIW3003" s="388"/>
      <c r="CIX3003" s="388"/>
      <c r="CIY3003" s="388"/>
      <c r="CIZ3003" s="388"/>
      <c r="CJA3003" s="388"/>
      <c r="CJB3003" s="388"/>
      <c r="CJC3003" s="388"/>
      <c r="CJD3003" s="388"/>
      <c r="CJE3003" s="388"/>
      <c r="CJF3003" s="388"/>
      <c r="CJG3003" s="388"/>
      <c r="CJH3003" s="388"/>
      <c r="CJI3003" s="388"/>
      <c r="CJJ3003" s="388"/>
      <c r="CJK3003" s="388"/>
      <c r="CJL3003" s="388"/>
      <c r="CJM3003" s="388"/>
      <c r="CJN3003" s="388"/>
      <c r="CJO3003" s="388"/>
      <c r="CJP3003" s="388"/>
      <c r="CJQ3003" s="388"/>
      <c r="CJR3003" s="388"/>
      <c r="CJS3003" s="388"/>
      <c r="CJT3003" s="388"/>
      <c r="CJU3003" s="388"/>
      <c r="CJV3003" s="388"/>
      <c r="CJW3003" s="388"/>
      <c r="CJX3003" s="388"/>
      <c r="CJY3003" s="388"/>
      <c r="CJZ3003" s="388"/>
      <c r="CKA3003" s="388"/>
      <c r="CKB3003" s="388"/>
      <c r="CKC3003" s="388"/>
      <c r="CKD3003" s="388"/>
      <c r="CKE3003" s="388"/>
      <c r="CKF3003" s="388"/>
      <c r="CKG3003" s="388"/>
      <c r="CKH3003" s="388"/>
      <c r="CKI3003" s="388"/>
      <c r="CKJ3003" s="388"/>
      <c r="CKK3003" s="388"/>
      <c r="CKL3003" s="388"/>
      <c r="CKM3003" s="388"/>
      <c r="CKN3003" s="388"/>
      <c r="CKO3003" s="388"/>
      <c r="CKP3003" s="388"/>
      <c r="CKQ3003" s="388"/>
      <c r="CKR3003" s="388"/>
      <c r="CKS3003" s="388"/>
      <c r="CKT3003" s="388"/>
      <c r="CKU3003" s="388"/>
      <c r="CKV3003" s="388"/>
      <c r="CKW3003" s="388"/>
      <c r="CKX3003" s="388"/>
      <c r="CKY3003" s="388"/>
      <c r="CKZ3003" s="388"/>
      <c r="CLA3003" s="388"/>
      <c r="CLB3003" s="388"/>
      <c r="CLC3003" s="388"/>
      <c r="CLD3003" s="388"/>
      <c r="CLE3003" s="388"/>
      <c r="CLF3003" s="388"/>
      <c r="CLG3003" s="388"/>
      <c r="CLH3003" s="388"/>
      <c r="CLI3003" s="388"/>
      <c r="CLJ3003" s="388"/>
      <c r="CLK3003" s="388"/>
      <c r="CLL3003" s="388"/>
      <c r="CLM3003" s="388"/>
      <c r="CLN3003" s="388"/>
      <c r="CLO3003" s="388"/>
      <c r="CLP3003" s="388"/>
      <c r="CLQ3003" s="388"/>
      <c r="CLR3003" s="388"/>
      <c r="CLS3003" s="388"/>
      <c r="CLT3003" s="388"/>
      <c r="CLU3003" s="388"/>
      <c r="CLV3003" s="388"/>
      <c r="CLW3003" s="388"/>
      <c r="CLX3003" s="388"/>
      <c r="CLY3003" s="388"/>
      <c r="CLZ3003" s="388"/>
      <c r="CMA3003" s="388"/>
      <c r="CMB3003" s="388"/>
      <c r="CMC3003" s="388"/>
      <c r="CMD3003" s="388"/>
      <c r="CME3003" s="388"/>
      <c r="CMF3003" s="388"/>
      <c r="CMG3003" s="388"/>
      <c r="CMH3003" s="388"/>
      <c r="CMI3003" s="388"/>
      <c r="CMJ3003" s="388"/>
      <c r="CMK3003" s="388"/>
      <c r="CML3003" s="388"/>
      <c r="CMM3003" s="388"/>
      <c r="CMN3003" s="388"/>
      <c r="CMO3003" s="388"/>
      <c r="CMP3003" s="388"/>
      <c r="CMQ3003" s="388"/>
      <c r="CMR3003" s="388"/>
      <c r="CMS3003" s="388"/>
      <c r="CMT3003" s="388"/>
      <c r="CMU3003" s="388"/>
      <c r="CMV3003" s="388"/>
      <c r="CMW3003" s="388"/>
      <c r="CMX3003" s="388"/>
      <c r="CMY3003" s="388"/>
      <c r="CMZ3003" s="388"/>
      <c r="CNA3003" s="388"/>
      <c r="CNB3003" s="388"/>
      <c r="CNC3003" s="388"/>
      <c r="CND3003" s="388"/>
      <c r="CNE3003" s="388"/>
      <c r="CNF3003" s="388"/>
      <c r="CNG3003" s="388"/>
      <c r="CNH3003" s="388"/>
      <c r="CNI3003" s="388"/>
      <c r="CNJ3003" s="388"/>
      <c r="CNK3003" s="388"/>
      <c r="CNL3003" s="388"/>
      <c r="CNM3003" s="388"/>
      <c r="CNN3003" s="388"/>
      <c r="CNO3003" s="388"/>
      <c r="CNP3003" s="388"/>
      <c r="CNQ3003" s="388"/>
      <c r="CNR3003" s="388"/>
      <c r="CNS3003" s="388"/>
      <c r="CNT3003" s="388"/>
      <c r="CNU3003" s="388"/>
      <c r="CNV3003" s="388"/>
      <c r="CNW3003" s="388"/>
      <c r="CNX3003" s="388"/>
      <c r="CNY3003" s="388"/>
      <c r="CNZ3003" s="388"/>
      <c r="COA3003" s="388"/>
      <c r="COB3003" s="388"/>
      <c r="COC3003" s="388"/>
      <c r="COD3003" s="388"/>
      <c r="COE3003" s="388"/>
      <c r="COF3003" s="388"/>
      <c r="COG3003" s="388"/>
      <c r="COH3003" s="388"/>
      <c r="COI3003" s="388"/>
      <c r="COJ3003" s="388"/>
      <c r="COK3003" s="388"/>
      <c r="COL3003" s="388"/>
      <c r="COM3003" s="388"/>
      <c r="CON3003" s="388"/>
      <c r="COO3003" s="388"/>
      <c r="COP3003" s="388"/>
      <c r="COQ3003" s="388"/>
      <c r="COR3003" s="388"/>
      <c r="COS3003" s="388"/>
      <c r="COT3003" s="388"/>
      <c r="COU3003" s="388"/>
      <c r="COV3003" s="388"/>
      <c r="COW3003" s="388"/>
      <c r="COX3003" s="388"/>
      <c r="COY3003" s="388"/>
      <c r="COZ3003" s="388"/>
      <c r="CPA3003" s="388"/>
      <c r="CPB3003" s="388"/>
      <c r="CPC3003" s="388"/>
      <c r="CPD3003" s="388"/>
      <c r="CPE3003" s="388"/>
      <c r="CPF3003" s="388"/>
      <c r="CPG3003" s="388"/>
      <c r="CPH3003" s="388"/>
      <c r="CPI3003" s="388"/>
      <c r="CPJ3003" s="388"/>
      <c r="CPK3003" s="388"/>
      <c r="CPL3003" s="388"/>
      <c r="CPM3003" s="388"/>
      <c r="CPN3003" s="388"/>
      <c r="CPO3003" s="388"/>
      <c r="CPP3003" s="388"/>
      <c r="CPQ3003" s="388"/>
      <c r="CPR3003" s="388"/>
      <c r="CPS3003" s="388"/>
      <c r="CPT3003" s="388"/>
      <c r="CPU3003" s="388"/>
      <c r="CPV3003" s="388"/>
      <c r="CPW3003" s="388"/>
      <c r="CPX3003" s="388"/>
      <c r="CPY3003" s="388"/>
      <c r="CPZ3003" s="388"/>
      <c r="CQA3003" s="388"/>
      <c r="CQB3003" s="388"/>
      <c r="CQC3003" s="388"/>
      <c r="CQD3003" s="388"/>
      <c r="CQE3003" s="388"/>
      <c r="CQF3003" s="388"/>
      <c r="CQG3003" s="388"/>
      <c r="CQH3003" s="388"/>
      <c r="CQI3003" s="388"/>
      <c r="CQJ3003" s="388"/>
      <c r="CQK3003" s="388"/>
      <c r="CQL3003" s="388"/>
      <c r="CQM3003" s="388"/>
      <c r="CQN3003" s="388"/>
      <c r="CQO3003" s="388"/>
      <c r="CQP3003" s="388"/>
      <c r="CQQ3003" s="388"/>
      <c r="CQR3003" s="388"/>
      <c r="CQS3003" s="388"/>
      <c r="CQT3003" s="388"/>
      <c r="CQU3003" s="388"/>
      <c r="CQV3003" s="388"/>
      <c r="CQW3003" s="388"/>
      <c r="CQX3003" s="388"/>
      <c r="CQY3003" s="388"/>
      <c r="CQZ3003" s="388"/>
      <c r="CRA3003" s="388"/>
      <c r="CRB3003" s="388"/>
      <c r="CRC3003" s="388"/>
      <c r="CRD3003" s="388"/>
      <c r="CRE3003" s="388"/>
      <c r="CRF3003" s="388"/>
      <c r="CRG3003" s="388"/>
      <c r="CRH3003" s="388"/>
      <c r="CRI3003" s="388"/>
      <c r="CRJ3003" s="388"/>
      <c r="CRK3003" s="388"/>
      <c r="CRL3003" s="388"/>
      <c r="CRM3003" s="388"/>
      <c r="CRN3003" s="388"/>
      <c r="CRO3003" s="388"/>
      <c r="CRP3003" s="388"/>
      <c r="CRQ3003" s="388"/>
      <c r="CRR3003" s="388"/>
      <c r="CRS3003" s="388"/>
      <c r="CRT3003" s="388"/>
      <c r="CRU3003" s="388"/>
      <c r="CRV3003" s="388"/>
      <c r="CRW3003" s="388"/>
      <c r="CRX3003" s="388"/>
      <c r="CRY3003" s="388"/>
      <c r="CRZ3003" s="388"/>
      <c r="CSA3003" s="388"/>
      <c r="CSB3003" s="388"/>
      <c r="CSC3003" s="388"/>
      <c r="CSD3003" s="388"/>
      <c r="CSE3003" s="388"/>
      <c r="CSF3003" s="388"/>
      <c r="CSG3003" s="388"/>
      <c r="CSH3003" s="388"/>
      <c r="CSI3003" s="388"/>
      <c r="CSJ3003" s="388"/>
      <c r="CSK3003" s="388"/>
      <c r="CSL3003" s="388"/>
      <c r="CSM3003" s="388"/>
      <c r="CSN3003" s="388"/>
      <c r="CSO3003" s="388"/>
      <c r="CSP3003" s="388"/>
      <c r="CSQ3003" s="388"/>
      <c r="CSR3003" s="388"/>
      <c r="CSS3003" s="388"/>
      <c r="CST3003" s="388"/>
      <c r="CSU3003" s="388"/>
      <c r="CSV3003" s="388"/>
      <c r="CSW3003" s="388"/>
      <c r="CSX3003" s="388"/>
      <c r="CSY3003" s="388"/>
      <c r="CSZ3003" s="388"/>
      <c r="CTA3003" s="388"/>
      <c r="CTB3003" s="388"/>
      <c r="CTC3003" s="388"/>
      <c r="CTD3003" s="388"/>
      <c r="CTE3003" s="388"/>
      <c r="CTF3003" s="388"/>
      <c r="CTG3003" s="388"/>
      <c r="CTH3003" s="388"/>
      <c r="CTI3003" s="388"/>
      <c r="CTJ3003" s="388"/>
      <c r="CTK3003" s="388"/>
      <c r="CTL3003" s="388"/>
      <c r="CTM3003" s="388"/>
      <c r="CTN3003" s="388"/>
      <c r="CTO3003" s="388"/>
      <c r="CTP3003" s="388"/>
      <c r="CTQ3003" s="388"/>
      <c r="CTR3003" s="388"/>
      <c r="CTS3003" s="388"/>
      <c r="CTT3003" s="388"/>
      <c r="CTU3003" s="388"/>
      <c r="CTV3003" s="388"/>
      <c r="CTW3003" s="388"/>
      <c r="CTX3003" s="388"/>
      <c r="CTY3003" s="388"/>
      <c r="CTZ3003" s="388"/>
      <c r="CUA3003" s="388"/>
      <c r="CUB3003" s="388"/>
      <c r="CUC3003" s="388"/>
      <c r="CUD3003" s="388"/>
      <c r="CUE3003" s="388"/>
      <c r="CUF3003" s="388"/>
      <c r="CUG3003" s="388"/>
      <c r="CUH3003" s="388"/>
      <c r="CUI3003" s="388"/>
      <c r="CUJ3003" s="388"/>
      <c r="CUK3003" s="388"/>
      <c r="CUL3003" s="388"/>
      <c r="CUM3003" s="388"/>
      <c r="CUN3003" s="388"/>
      <c r="CUO3003" s="388"/>
      <c r="CUP3003" s="388"/>
      <c r="CUQ3003" s="388"/>
      <c r="CUR3003" s="388"/>
      <c r="CUS3003" s="388"/>
      <c r="CUT3003" s="388"/>
      <c r="CUU3003" s="388"/>
      <c r="CUV3003" s="388"/>
      <c r="CUW3003" s="388"/>
      <c r="CUX3003" s="388"/>
      <c r="CUY3003" s="388"/>
      <c r="CUZ3003" s="388"/>
      <c r="CVA3003" s="388"/>
      <c r="CVB3003" s="388"/>
      <c r="CVC3003" s="388"/>
      <c r="CVD3003" s="388"/>
      <c r="CVE3003" s="388"/>
      <c r="CVF3003" s="388"/>
      <c r="CVG3003" s="388"/>
      <c r="CVH3003" s="388"/>
      <c r="CVI3003" s="388"/>
      <c r="CVJ3003" s="388"/>
      <c r="CVK3003" s="388"/>
      <c r="CVL3003" s="388"/>
      <c r="CVM3003" s="388"/>
      <c r="CVN3003" s="388"/>
      <c r="CVO3003" s="388"/>
      <c r="CVP3003" s="388"/>
      <c r="CVQ3003" s="388"/>
      <c r="CVR3003" s="388"/>
      <c r="CVS3003" s="388"/>
      <c r="CVT3003" s="388"/>
      <c r="CVU3003" s="388"/>
      <c r="CVV3003" s="388"/>
      <c r="CVW3003" s="388"/>
      <c r="CVX3003" s="388"/>
      <c r="CVY3003" s="388"/>
      <c r="CVZ3003" s="388"/>
      <c r="CWA3003" s="388"/>
      <c r="CWB3003" s="388"/>
      <c r="CWC3003" s="388"/>
      <c r="CWD3003" s="388"/>
      <c r="CWE3003" s="388"/>
      <c r="CWF3003" s="388"/>
      <c r="CWG3003" s="388"/>
      <c r="CWH3003" s="388"/>
      <c r="CWI3003" s="388"/>
      <c r="CWJ3003" s="388"/>
      <c r="CWK3003" s="388"/>
      <c r="CWL3003" s="388"/>
      <c r="CWM3003" s="388"/>
      <c r="CWN3003" s="388"/>
      <c r="CWO3003" s="388"/>
      <c r="CWP3003" s="388"/>
      <c r="CWQ3003" s="388"/>
      <c r="CWR3003" s="388"/>
      <c r="CWS3003" s="388"/>
      <c r="CWT3003" s="388"/>
      <c r="CWU3003" s="388"/>
      <c r="CWV3003" s="388"/>
      <c r="CWW3003" s="388"/>
      <c r="CWX3003" s="388"/>
      <c r="CWY3003" s="388"/>
      <c r="CWZ3003" s="388"/>
      <c r="CXA3003" s="388"/>
      <c r="CXB3003" s="388"/>
      <c r="CXC3003" s="388"/>
      <c r="CXD3003" s="388"/>
      <c r="CXE3003" s="388"/>
      <c r="CXF3003" s="388"/>
      <c r="CXG3003" s="388"/>
      <c r="CXH3003" s="388"/>
      <c r="CXI3003" s="388"/>
      <c r="CXJ3003" s="388"/>
      <c r="CXK3003" s="388"/>
      <c r="CXL3003" s="388"/>
      <c r="CXM3003" s="388"/>
      <c r="CXN3003" s="388"/>
      <c r="CXO3003" s="388"/>
      <c r="CXP3003" s="388"/>
      <c r="CXQ3003" s="388"/>
      <c r="CXR3003" s="388"/>
      <c r="CXS3003" s="388"/>
      <c r="CXT3003" s="388"/>
      <c r="CXU3003" s="388"/>
      <c r="CXV3003" s="388"/>
      <c r="CXW3003" s="388"/>
      <c r="CXX3003" s="388"/>
      <c r="CXY3003" s="388"/>
      <c r="CXZ3003" s="388"/>
      <c r="CYA3003" s="388"/>
      <c r="CYB3003" s="388"/>
      <c r="CYC3003" s="388"/>
      <c r="CYD3003" s="388"/>
      <c r="CYE3003" s="388"/>
      <c r="CYF3003" s="388"/>
      <c r="CYG3003" s="388"/>
      <c r="CYH3003" s="388"/>
      <c r="CYI3003" s="388"/>
      <c r="CYJ3003" s="388"/>
      <c r="CYK3003" s="388"/>
      <c r="CYL3003" s="388"/>
      <c r="CYM3003" s="388"/>
      <c r="CYN3003" s="388"/>
      <c r="CYO3003" s="388"/>
      <c r="CYP3003" s="388"/>
      <c r="CYQ3003" s="388"/>
      <c r="CYR3003" s="388"/>
      <c r="CYS3003" s="388"/>
      <c r="CYT3003" s="388"/>
      <c r="CYU3003" s="388"/>
      <c r="CYV3003" s="388"/>
      <c r="CYW3003" s="388"/>
      <c r="CYX3003" s="388"/>
      <c r="CYY3003" s="388"/>
      <c r="CYZ3003" s="388"/>
      <c r="CZA3003" s="388"/>
      <c r="CZB3003" s="388"/>
      <c r="CZC3003" s="388"/>
      <c r="CZD3003" s="388"/>
      <c r="CZE3003" s="388"/>
      <c r="CZF3003" s="388"/>
      <c r="CZG3003" s="388"/>
      <c r="CZH3003" s="388"/>
      <c r="CZI3003" s="388"/>
      <c r="CZJ3003" s="388"/>
      <c r="CZK3003" s="388"/>
      <c r="CZL3003" s="388"/>
      <c r="CZM3003" s="388"/>
      <c r="CZN3003" s="388"/>
      <c r="CZO3003" s="388"/>
      <c r="CZP3003" s="388"/>
      <c r="CZQ3003" s="388"/>
      <c r="CZR3003" s="388"/>
      <c r="CZS3003" s="388"/>
      <c r="CZT3003" s="388"/>
      <c r="CZU3003" s="388"/>
      <c r="CZV3003" s="388"/>
      <c r="CZW3003" s="388"/>
      <c r="CZX3003" s="388"/>
      <c r="CZY3003" s="388"/>
      <c r="CZZ3003" s="388"/>
      <c r="DAA3003" s="388"/>
      <c r="DAB3003" s="388"/>
      <c r="DAC3003" s="388"/>
      <c r="DAD3003" s="388"/>
      <c r="DAE3003" s="388"/>
      <c r="DAF3003" s="388"/>
      <c r="DAG3003" s="388"/>
      <c r="DAH3003" s="388"/>
      <c r="DAI3003" s="388"/>
      <c r="DAJ3003" s="388"/>
      <c r="DAK3003" s="388"/>
      <c r="DAL3003" s="388"/>
      <c r="DAM3003" s="388"/>
      <c r="DAN3003" s="388"/>
      <c r="DAO3003" s="388"/>
      <c r="DAP3003" s="388"/>
      <c r="DAQ3003" s="388"/>
      <c r="DAR3003" s="388"/>
      <c r="DAS3003" s="388"/>
      <c r="DAT3003" s="388"/>
      <c r="DAU3003" s="388"/>
      <c r="DAV3003" s="388"/>
      <c r="DAW3003" s="388"/>
      <c r="DAX3003" s="388"/>
      <c r="DAY3003" s="388"/>
      <c r="DAZ3003" s="388"/>
      <c r="DBA3003" s="388"/>
      <c r="DBB3003" s="388"/>
      <c r="DBC3003" s="388"/>
      <c r="DBD3003" s="388"/>
      <c r="DBE3003" s="388"/>
      <c r="DBF3003" s="388"/>
      <c r="DBG3003" s="388"/>
      <c r="DBH3003" s="388"/>
      <c r="DBI3003" s="388"/>
      <c r="DBJ3003" s="388"/>
      <c r="DBK3003" s="388"/>
      <c r="DBL3003" s="388"/>
      <c r="DBM3003" s="388"/>
      <c r="DBN3003" s="388"/>
      <c r="DBO3003" s="388"/>
      <c r="DBP3003" s="388"/>
      <c r="DBQ3003" s="388"/>
      <c r="DBR3003" s="388"/>
      <c r="DBS3003" s="388"/>
      <c r="DBT3003" s="388"/>
      <c r="DBU3003" s="388"/>
      <c r="DBV3003" s="388"/>
      <c r="DBW3003" s="388"/>
      <c r="DBX3003" s="388"/>
      <c r="DBY3003" s="388"/>
      <c r="DBZ3003" s="388"/>
      <c r="DCA3003" s="388"/>
      <c r="DCB3003" s="388"/>
      <c r="DCC3003" s="388"/>
      <c r="DCD3003" s="388"/>
      <c r="DCE3003" s="388"/>
      <c r="DCF3003" s="388"/>
      <c r="DCG3003" s="388"/>
      <c r="DCH3003" s="388"/>
      <c r="DCI3003" s="388"/>
      <c r="DCJ3003" s="388"/>
      <c r="DCK3003" s="388"/>
      <c r="DCL3003" s="388"/>
      <c r="DCM3003" s="388"/>
      <c r="DCN3003" s="388"/>
      <c r="DCO3003" s="388"/>
      <c r="DCP3003" s="388"/>
      <c r="DCQ3003" s="388"/>
      <c r="DCR3003" s="388"/>
      <c r="DCS3003" s="388"/>
      <c r="DCT3003" s="388"/>
      <c r="DCU3003" s="388"/>
      <c r="DCV3003" s="388"/>
      <c r="DCW3003" s="388"/>
      <c r="DCX3003" s="388"/>
      <c r="DCY3003" s="388"/>
      <c r="DCZ3003" s="388"/>
      <c r="DDA3003" s="388"/>
      <c r="DDB3003" s="388"/>
      <c r="DDC3003" s="388"/>
      <c r="DDD3003" s="388"/>
      <c r="DDE3003" s="388"/>
      <c r="DDF3003" s="388"/>
      <c r="DDG3003" s="388"/>
      <c r="DDH3003" s="388"/>
      <c r="DDI3003" s="388"/>
      <c r="DDJ3003" s="388"/>
      <c r="DDK3003" s="388"/>
      <c r="DDL3003" s="388"/>
      <c r="DDM3003" s="388"/>
      <c r="DDN3003" s="388"/>
      <c r="DDO3003" s="388"/>
      <c r="DDP3003" s="388"/>
      <c r="DDQ3003" s="388"/>
      <c r="DDR3003" s="388"/>
      <c r="DDS3003" s="388"/>
      <c r="DDT3003" s="388"/>
      <c r="DDU3003" s="388"/>
      <c r="DDV3003" s="388"/>
      <c r="DDW3003" s="388"/>
      <c r="DDX3003" s="388"/>
      <c r="DDY3003" s="388"/>
      <c r="DDZ3003" s="388"/>
      <c r="DEA3003" s="388"/>
      <c r="DEB3003" s="388"/>
      <c r="DEC3003" s="388"/>
      <c r="DED3003" s="388"/>
      <c r="DEE3003" s="388"/>
      <c r="DEF3003" s="388"/>
      <c r="DEG3003" s="388"/>
      <c r="DEH3003" s="388"/>
      <c r="DEI3003" s="388"/>
      <c r="DEJ3003" s="388"/>
      <c r="DEK3003" s="388"/>
      <c r="DEL3003" s="388"/>
      <c r="DEM3003" s="388"/>
      <c r="DEN3003" s="388"/>
      <c r="DEO3003" s="388"/>
      <c r="DEP3003" s="388"/>
      <c r="DEQ3003" s="388"/>
      <c r="DER3003" s="388"/>
      <c r="DES3003" s="388"/>
      <c r="DET3003" s="388"/>
      <c r="DEU3003" s="388"/>
      <c r="DEV3003" s="388"/>
      <c r="DEW3003" s="388"/>
      <c r="DEX3003" s="388"/>
      <c r="DEY3003" s="388"/>
      <c r="DEZ3003" s="388"/>
      <c r="DFA3003" s="388"/>
      <c r="DFB3003" s="388"/>
      <c r="DFC3003" s="388"/>
      <c r="DFD3003" s="388"/>
      <c r="DFE3003" s="388"/>
      <c r="DFF3003" s="388"/>
      <c r="DFG3003" s="388"/>
      <c r="DFH3003" s="388"/>
      <c r="DFI3003" s="388"/>
      <c r="DFJ3003" s="388"/>
      <c r="DFK3003" s="388"/>
      <c r="DFL3003" s="388"/>
      <c r="DFM3003" s="388"/>
      <c r="DFN3003" s="388"/>
      <c r="DFO3003" s="388"/>
      <c r="DFP3003" s="388"/>
      <c r="DFQ3003" s="388"/>
      <c r="DFR3003" s="388"/>
      <c r="DFS3003" s="388"/>
      <c r="DFT3003" s="388"/>
      <c r="DFU3003" s="388"/>
      <c r="DFV3003" s="388"/>
      <c r="DFW3003" s="388"/>
      <c r="DFX3003" s="388"/>
      <c r="DFY3003" s="388"/>
      <c r="DFZ3003" s="388"/>
      <c r="DGA3003" s="388"/>
      <c r="DGB3003" s="388"/>
      <c r="DGC3003" s="388"/>
      <c r="DGD3003" s="388"/>
      <c r="DGE3003" s="388"/>
      <c r="DGF3003" s="388"/>
      <c r="DGG3003" s="388"/>
      <c r="DGH3003" s="388"/>
      <c r="DGI3003" s="388"/>
      <c r="DGJ3003" s="388"/>
      <c r="DGK3003" s="388"/>
      <c r="DGL3003" s="388"/>
      <c r="DGM3003" s="388"/>
      <c r="DGN3003" s="388"/>
      <c r="DGO3003" s="388"/>
      <c r="DGP3003" s="388"/>
      <c r="DGQ3003" s="388"/>
      <c r="DGR3003" s="388"/>
      <c r="DGS3003" s="388"/>
      <c r="DGT3003" s="388"/>
      <c r="DGU3003" s="388"/>
      <c r="DGV3003" s="388"/>
      <c r="DGW3003" s="388"/>
      <c r="DGX3003" s="388"/>
      <c r="DGY3003" s="388"/>
      <c r="DGZ3003" s="388"/>
      <c r="DHA3003" s="388"/>
      <c r="DHB3003" s="388"/>
      <c r="DHC3003" s="388"/>
      <c r="DHD3003" s="388"/>
      <c r="DHE3003" s="388"/>
      <c r="DHF3003" s="388"/>
      <c r="DHG3003" s="388"/>
      <c r="DHH3003" s="388"/>
      <c r="DHI3003" s="388"/>
      <c r="DHJ3003" s="388"/>
      <c r="DHK3003" s="388"/>
      <c r="DHL3003" s="388"/>
      <c r="DHM3003" s="388"/>
      <c r="DHN3003" s="388"/>
      <c r="DHO3003" s="388"/>
      <c r="DHP3003" s="388"/>
      <c r="DHQ3003" s="388"/>
      <c r="DHR3003" s="388"/>
      <c r="DHS3003" s="388"/>
      <c r="DHT3003" s="388"/>
      <c r="DHU3003" s="388"/>
      <c r="DHV3003" s="388"/>
      <c r="DHW3003" s="388"/>
      <c r="DHX3003" s="388"/>
      <c r="DHY3003" s="388"/>
      <c r="DHZ3003" s="388"/>
      <c r="DIA3003" s="388"/>
      <c r="DIB3003" s="388"/>
      <c r="DIC3003" s="388"/>
      <c r="DID3003" s="388"/>
      <c r="DIE3003" s="388"/>
      <c r="DIF3003" s="388"/>
      <c r="DIG3003" s="388"/>
      <c r="DIH3003" s="388"/>
      <c r="DII3003" s="388"/>
      <c r="DIJ3003" s="388"/>
      <c r="DIK3003" s="388"/>
      <c r="DIL3003" s="388"/>
      <c r="DIM3003" s="388"/>
      <c r="DIN3003" s="388"/>
      <c r="DIO3003" s="388"/>
      <c r="DIP3003" s="388"/>
      <c r="DIQ3003" s="388"/>
      <c r="DIR3003" s="388"/>
      <c r="DIS3003" s="388"/>
      <c r="DIT3003" s="388"/>
      <c r="DIU3003" s="388"/>
      <c r="DIV3003" s="388"/>
      <c r="DIW3003" s="388"/>
      <c r="DIX3003" s="388"/>
      <c r="DIY3003" s="388"/>
      <c r="DIZ3003" s="388"/>
      <c r="DJA3003" s="388"/>
      <c r="DJB3003" s="388"/>
      <c r="DJC3003" s="388"/>
      <c r="DJD3003" s="388"/>
      <c r="DJE3003" s="388"/>
      <c r="DJF3003" s="388"/>
      <c r="DJG3003" s="388"/>
      <c r="DJH3003" s="388"/>
      <c r="DJI3003" s="388"/>
      <c r="DJJ3003" s="388"/>
      <c r="DJK3003" s="388"/>
      <c r="DJL3003" s="388"/>
      <c r="DJM3003" s="388"/>
      <c r="DJN3003" s="388"/>
      <c r="DJO3003" s="388"/>
      <c r="DJP3003" s="388"/>
      <c r="DJQ3003" s="388"/>
      <c r="DJR3003" s="388"/>
      <c r="DJS3003" s="388"/>
      <c r="DJT3003" s="388"/>
      <c r="DJU3003" s="388"/>
      <c r="DJV3003" s="388"/>
      <c r="DJW3003" s="388"/>
      <c r="DJX3003" s="388"/>
      <c r="DJY3003" s="388"/>
      <c r="DJZ3003" s="388"/>
      <c r="DKA3003" s="388"/>
      <c r="DKB3003" s="388"/>
      <c r="DKC3003" s="388"/>
      <c r="DKD3003" s="388"/>
      <c r="DKE3003" s="388"/>
      <c r="DKF3003" s="388"/>
      <c r="DKG3003" s="388"/>
      <c r="DKH3003" s="388"/>
      <c r="DKI3003" s="388"/>
      <c r="DKJ3003" s="388"/>
      <c r="DKK3003" s="388"/>
      <c r="DKL3003" s="388"/>
      <c r="DKM3003" s="388"/>
      <c r="DKN3003" s="388"/>
      <c r="DKO3003" s="388"/>
      <c r="DKP3003" s="388"/>
      <c r="DKQ3003" s="388"/>
      <c r="DKR3003" s="388"/>
      <c r="DKS3003" s="388"/>
      <c r="DKT3003" s="388"/>
      <c r="DKU3003" s="388"/>
      <c r="DKV3003" s="388"/>
      <c r="DKW3003" s="388"/>
      <c r="DKX3003" s="388"/>
      <c r="DKY3003" s="388"/>
      <c r="DKZ3003" s="388"/>
      <c r="DLA3003" s="388"/>
      <c r="DLB3003" s="388"/>
      <c r="DLC3003" s="388"/>
      <c r="DLD3003" s="388"/>
      <c r="DLE3003" s="388"/>
      <c r="DLF3003" s="388"/>
      <c r="DLG3003" s="388"/>
      <c r="DLH3003" s="388"/>
      <c r="DLI3003" s="388"/>
      <c r="DLJ3003" s="388"/>
      <c r="DLK3003" s="388"/>
      <c r="DLL3003" s="388"/>
      <c r="DLM3003" s="388"/>
      <c r="DLN3003" s="388"/>
      <c r="DLO3003" s="388"/>
      <c r="DLP3003" s="388"/>
      <c r="DLQ3003" s="388"/>
      <c r="DLR3003" s="388"/>
      <c r="DLS3003" s="388"/>
      <c r="DLT3003" s="388"/>
      <c r="DLU3003" s="388"/>
      <c r="DLV3003" s="388"/>
      <c r="DLW3003" s="388"/>
      <c r="DLX3003" s="388"/>
      <c r="DLY3003" s="388"/>
      <c r="DLZ3003" s="388"/>
      <c r="DMA3003" s="388"/>
      <c r="DMB3003" s="388"/>
      <c r="DMC3003" s="388"/>
      <c r="DMD3003" s="388"/>
      <c r="DME3003" s="388"/>
      <c r="DMF3003" s="388"/>
      <c r="DMG3003" s="388"/>
      <c r="DMH3003" s="388"/>
      <c r="DMI3003" s="388"/>
      <c r="DMJ3003" s="388"/>
      <c r="DMK3003" s="388"/>
      <c r="DML3003" s="388"/>
      <c r="DMM3003" s="388"/>
      <c r="DMN3003" s="388"/>
      <c r="DMO3003" s="388"/>
      <c r="DMP3003" s="388"/>
      <c r="DMQ3003" s="388"/>
      <c r="DMR3003" s="388"/>
      <c r="DMS3003" s="388"/>
      <c r="DMT3003" s="388"/>
      <c r="DMU3003" s="388"/>
      <c r="DMV3003" s="388"/>
      <c r="DMW3003" s="388"/>
      <c r="DMX3003" s="388"/>
      <c r="DMY3003" s="388"/>
      <c r="DMZ3003" s="388"/>
      <c r="DNA3003" s="388"/>
      <c r="DNB3003" s="388"/>
      <c r="DNC3003" s="388"/>
      <c r="DND3003" s="388"/>
      <c r="DNE3003" s="388"/>
      <c r="DNF3003" s="388"/>
      <c r="DNG3003" s="388"/>
      <c r="DNH3003" s="388"/>
      <c r="DNI3003" s="388"/>
      <c r="DNJ3003" s="388"/>
      <c r="DNK3003" s="388"/>
      <c r="DNL3003" s="388"/>
      <c r="DNM3003" s="388"/>
      <c r="DNN3003" s="388"/>
      <c r="DNO3003" s="388"/>
      <c r="DNP3003" s="388"/>
      <c r="DNQ3003" s="388"/>
      <c r="DNR3003" s="388"/>
      <c r="DNS3003" s="388"/>
      <c r="DNT3003" s="388"/>
      <c r="DNU3003" s="388"/>
      <c r="DNV3003" s="388"/>
      <c r="DNW3003" s="388"/>
      <c r="DNX3003" s="388"/>
      <c r="DNY3003" s="388"/>
      <c r="DNZ3003" s="388"/>
      <c r="DOA3003" s="388"/>
      <c r="DOB3003" s="388"/>
      <c r="DOC3003" s="388"/>
      <c r="DOD3003" s="388"/>
      <c r="DOE3003" s="388"/>
      <c r="DOF3003" s="388"/>
      <c r="DOG3003" s="388"/>
      <c r="DOH3003" s="388"/>
      <c r="DOI3003" s="388"/>
      <c r="DOJ3003" s="388"/>
      <c r="DOK3003" s="388"/>
      <c r="DOL3003" s="388"/>
      <c r="DOM3003" s="388"/>
      <c r="DON3003" s="388"/>
      <c r="DOO3003" s="388"/>
      <c r="DOP3003" s="388"/>
      <c r="DOQ3003" s="388"/>
      <c r="DOR3003" s="388"/>
      <c r="DOS3003" s="388"/>
      <c r="DOT3003" s="388"/>
      <c r="DOU3003" s="388"/>
      <c r="DOV3003" s="388"/>
      <c r="DOW3003" s="388"/>
      <c r="DOX3003" s="388"/>
      <c r="DOY3003" s="388"/>
      <c r="DOZ3003" s="388"/>
      <c r="DPA3003" s="388"/>
      <c r="DPB3003" s="388"/>
      <c r="DPC3003" s="388"/>
      <c r="DPD3003" s="388"/>
      <c r="DPE3003" s="388"/>
      <c r="DPF3003" s="388"/>
      <c r="DPG3003" s="388"/>
      <c r="DPH3003" s="388"/>
      <c r="DPI3003" s="388"/>
      <c r="DPJ3003" s="388"/>
      <c r="DPK3003" s="388"/>
      <c r="DPL3003" s="388"/>
      <c r="DPM3003" s="388"/>
      <c r="DPN3003" s="388"/>
      <c r="DPO3003" s="388"/>
      <c r="DPP3003" s="388"/>
      <c r="DPQ3003" s="388"/>
      <c r="DPR3003" s="388"/>
      <c r="DPS3003" s="388"/>
      <c r="DPT3003" s="388"/>
      <c r="DPU3003" s="388"/>
      <c r="DPV3003" s="388"/>
      <c r="DPW3003" s="388"/>
      <c r="DPX3003" s="388"/>
      <c r="DPY3003" s="388"/>
      <c r="DPZ3003" s="388"/>
      <c r="DQA3003" s="388"/>
      <c r="DQB3003" s="388"/>
      <c r="DQC3003" s="388"/>
      <c r="DQD3003" s="388"/>
      <c r="DQE3003" s="388"/>
      <c r="DQF3003" s="388"/>
      <c r="DQG3003" s="388"/>
      <c r="DQH3003" s="388"/>
      <c r="DQI3003" s="388"/>
      <c r="DQJ3003" s="388"/>
      <c r="DQK3003" s="388"/>
      <c r="DQL3003" s="388"/>
      <c r="DQM3003" s="388"/>
      <c r="DQN3003" s="388"/>
      <c r="DQO3003" s="388"/>
      <c r="DQP3003" s="388"/>
      <c r="DQQ3003" s="388"/>
      <c r="DQR3003" s="388"/>
      <c r="DQS3003" s="388"/>
      <c r="DQT3003" s="388"/>
      <c r="DQU3003" s="388"/>
      <c r="DQV3003" s="388"/>
      <c r="DQW3003" s="388"/>
      <c r="DQX3003" s="388"/>
      <c r="DQY3003" s="388"/>
      <c r="DQZ3003" s="388"/>
      <c r="DRA3003" s="388"/>
      <c r="DRB3003" s="388"/>
      <c r="DRC3003" s="388"/>
      <c r="DRD3003" s="388"/>
      <c r="DRE3003" s="388"/>
      <c r="DRF3003" s="388"/>
      <c r="DRG3003" s="388"/>
      <c r="DRH3003" s="388"/>
      <c r="DRI3003" s="388"/>
      <c r="DRJ3003" s="388"/>
      <c r="DRK3003" s="388"/>
      <c r="DRL3003" s="388"/>
      <c r="DRM3003" s="388"/>
      <c r="DRN3003" s="388"/>
      <c r="DRO3003" s="388"/>
      <c r="DRP3003" s="388"/>
      <c r="DRQ3003" s="388"/>
      <c r="DRR3003" s="388"/>
      <c r="DRS3003" s="388"/>
      <c r="DRT3003" s="388"/>
      <c r="DRU3003" s="388"/>
      <c r="DRV3003" s="388"/>
      <c r="DRW3003" s="388"/>
      <c r="DRX3003" s="388"/>
      <c r="DRY3003" s="388"/>
      <c r="DRZ3003" s="388"/>
      <c r="DSA3003" s="388"/>
      <c r="DSB3003" s="388"/>
      <c r="DSC3003" s="388"/>
      <c r="DSD3003" s="388"/>
      <c r="DSE3003" s="388"/>
      <c r="DSF3003" s="388"/>
      <c r="DSG3003" s="388"/>
      <c r="DSH3003" s="388"/>
      <c r="DSI3003" s="388"/>
      <c r="DSJ3003" s="388"/>
      <c r="DSK3003" s="388"/>
      <c r="DSL3003" s="388"/>
      <c r="DSM3003" s="388"/>
      <c r="DSN3003" s="388"/>
      <c r="DSO3003" s="388"/>
      <c r="DSP3003" s="388"/>
      <c r="DSQ3003" s="388"/>
      <c r="DSR3003" s="388"/>
      <c r="DSS3003" s="388"/>
      <c r="DST3003" s="388"/>
      <c r="DSU3003" s="388"/>
      <c r="DSV3003" s="388"/>
      <c r="DSW3003" s="388"/>
      <c r="DSX3003" s="388"/>
      <c r="DSY3003" s="388"/>
      <c r="DSZ3003" s="388"/>
      <c r="DTA3003" s="388"/>
      <c r="DTB3003" s="388"/>
      <c r="DTC3003" s="388"/>
      <c r="DTD3003" s="388"/>
      <c r="DTE3003" s="388"/>
      <c r="DTF3003" s="388"/>
      <c r="DTG3003" s="388"/>
      <c r="DTH3003" s="388"/>
      <c r="DTI3003" s="388"/>
      <c r="DTJ3003" s="388"/>
      <c r="DTK3003" s="388"/>
      <c r="DTL3003" s="388"/>
      <c r="DTM3003" s="388"/>
      <c r="DTN3003" s="388"/>
      <c r="DTO3003" s="388"/>
      <c r="DTP3003" s="388"/>
      <c r="DTQ3003" s="388"/>
      <c r="DTR3003" s="388"/>
      <c r="DTS3003" s="388"/>
      <c r="DTT3003" s="388"/>
      <c r="DTU3003" s="388"/>
      <c r="DTV3003" s="388"/>
      <c r="DTW3003" s="388"/>
      <c r="DTX3003" s="388"/>
      <c r="DTY3003" s="388"/>
      <c r="DTZ3003" s="388"/>
      <c r="DUA3003" s="388"/>
      <c r="DUB3003" s="388"/>
      <c r="DUC3003" s="388"/>
      <c r="DUD3003" s="388"/>
      <c r="DUE3003" s="388"/>
      <c r="DUF3003" s="388"/>
      <c r="DUG3003" s="388"/>
      <c r="DUH3003" s="388"/>
      <c r="DUI3003" s="388"/>
      <c r="DUJ3003" s="388"/>
      <c r="DUK3003" s="388"/>
      <c r="DUL3003" s="388"/>
      <c r="DUM3003" s="388"/>
      <c r="DUN3003" s="388"/>
      <c r="DUO3003" s="388"/>
      <c r="DUP3003" s="388"/>
      <c r="DUQ3003" s="388"/>
      <c r="DUR3003" s="388"/>
      <c r="DUS3003" s="388"/>
      <c r="DUT3003" s="388"/>
      <c r="DUU3003" s="388"/>
      <c r="DUV3003" s="388"/>
      <c r="DUW3003" s="388"/>
      <c r="DUX3003" s="388"/>
      <c r="DUY3003" s="388"/>
      <c r="DUZ3003" s="388"/>
      <c r="DVA3003" s="388"/>
      <c r="DVB3003" s="388"/>
      <c r="DVC3003" s="388"/>
      <c r="DVD3003" s="388"/>
      <c r="DVE3003" s="388"/>
      <c r="DVF3003" s="388"/>
      <c r="DVG3003" s="388"/>
      <c r="DVH3003" s="388"/>
      <c r="DVI3003" s="388"/>
      <c r="DVJ3003" s="388"/>
      <c r="DVK3003" s="388"/>
      <c r="DVL3003" s="388"/>
      <c r="DVM3003" s="388"/>
      <c r="DVN3003" s="388"/>
      <c r="DVO3003" s="388"/>
      <c r="DVP3003" s="388"/>
      <c r="DVQ3003" s="388"/>
      <c r="DVR3003" s="388"/>
      <c r="DVS3003" s="388"/>
      <c r="DVT3003" s="388"/>
      <c r="DVU3003" s="388"/>
      <c r="DVV3003" s="388"/>
      <c r="DVW3003" s="388"/>
      <c r="DVX3003" s="388"/>
      <c r="DVY3003" s="388"/>
      <c r="DVZ3003" s="388"/>
      <c r="DWA3003" s="388"/>
      <c r="DWB3003" s="388"/>
      <c r="DWC3003" s="388"/>
      <c r="DWD3003" s="388"/>
      <c r="DWE3003" s="388"/>
      <c r="DWF3003" s="388"/>
      <c r="DWG3003" s="388"/>
      <c r="DWH3003" s="388"/>
      <c r="DWI3003" s="388"/>
      <c r="DWJ3003" s="388"/>
      <c r="DWK3003" s="388"/>
      <c r="DWL3003" s="388"/>
      <c r="DWM3003" s="388"/>
      <c r="DWN3003" s="388"/>
      <c r="DWO3003" s="388"/>
      <c r="DWP3003" s="388"/>
      <c r="DWQ3003" s="388"/>
      <c r="DWR3003" s="388"/>
      <c r="DWS3003" s="388"/>
      <c r="DWT3003" s="388"/>
      <c r="DWU3003" s="388"/>
      <c r="DWV3003" s="388"/>
      <c r="DWW3003" s="388"/>
      <c r="DWX3003" s="388"/>
      <c r="DWY3003" s="388"/>
      <c r="DWZ3003" s="388"/>
      <c r="DXA3003" s="388"/>
      <c r="DXB3003" s="388"/>
      <c r="DXC3003" s="388"/>
      <c r="DXD3003" s="388"/>
      <c r="DXE3003" s="388"/>
      <c r="DXF3003" s="388"/>
      <c r="DXG3003" s="388"/>
      <c r="DXH3003" s="388"/>
      <c r="DXI3003" s="388"/>
      <c r="DXJ3003" s="388"/>
      <c r="DXK3003" s="388"/>
      <c r="DXL3003" s="388"/>
      <c r="DXM3003" s="388"/>
      <c r="DXN3003" s="388"/>
      <c r="DXO3003" s="388"/>
      <c r="DXP3003" s="388"/>
      <c r="DXQ3003" s="388"/>
      <c r="DXR3003" s="388"/>
      <c r="DXS3003" s="388"/>
      <c r="DXT3003" s="388"/>
      <c r="DXU3003" s="388"/>
      <c r="DXV3003" s="388"/>
      <c r="DXW3003" s="388"/>
      <c r="DXX3003" s="388"/>
      <c r="DXY3003" s="388"/>
      <c r="DXZ3003" s="388"/>
      <c r="DYA3003" s="388"/>
      <c r="DYB3003" s="388"/>
      <c r="DYC3003" s="388"/>
      <c r="DYD3003" s="388"/>
      <c r="DYE3003" s="388"/>
      <c r="DYF3003" s="388"/>
      <c r="DYG3003" s="388"/>
      <c r="DYH3003" s="388"/>
      <c r="DYI3003" s="388"/>
      <c r="DYJ3003" s="388"/>
      <c r="DYK3003" s="388"/>
      <c r="DYL3003" s="388"/>
      <c r="DYM3003" s="388"/>
      <c r="DYN3003" s="388"/>
      <c r="DYO3003" s="388"/>
      <c r="DYP3003" s="388"/>
      <c r="DYQ3003" s="388"/>
      <c r="DYR3003" s="388"/>
      <c r="DYS3003" s="388"/>
      <c r="DYT3003" s="388"/>
      <c r="DYU3003" s="388"/>
      <c r="DYV3003" s="388"/>
      <c r="DYW3003" s="388"/>
      <c r="DYX3003" s="388"/>
      <c r="DYY3003" s="388"/>
      <c r="DYZ3003" s="388"/>
      <c r="DZA3003" s="388"/>
      <c r="DZB3003" s="388"/>
      <c r="DZC3003" s="388"/>
      <c r="DZD3003" s="388"/>
      <c r="DZE3003" s="388"/>
      <c r="DZF3003" s="388"/>
      <c r="DZG3003" s="388"/>
      <c r="DZH3003" s="388"/>
      <c r="DZI3003" s="388"/>
      <c r="DZJ3003" s="388"/>
      <c r="DZK3003" s="388"/>
      <c r="DZL3003" s="388"/>
      <c r="DZM3003" s="388"/>
      <c r="DZN3003" s="388"/>
      <c r="DZO3003" s="388"/>
      <c r="DZP3003" s="388"/>
      <c r="DZQ3003" s="388"/>
      <c r="DZR3003" s="388"/>
      <c r="DZS3003" s="388"/>
      <c r="DZT3003" s="388"/>
      <c r="DZU3003" s="388"/>
      <c r="DZV3003" s="388"/>
      <c r="DZW3003" s="388"/>
      <c r="DZX3003" s="388"/>
      <c r="DZY3003" s="388"/>
      <c r="DZZ3003" s="388"/>
      <c r="EAA3003" s="388"/>
      <c r="EAB3003" s="388"/>
      <c r="EAC3003" s="388"/>
      <c r="EAD3003" s="388"/>
      <c r="EAE3003" s="388"/>
      <c r="EAF3003" s="388"/>
      <c r="EAG3003" s="388"/>
      <c r="EAH3003" s="388"/>
      <c r="EAI3003" s="388"/>
      <c r="EAJ3003" s="388"/>
      <c r="EAK3003" s="388"/>
      <c r="EAL3003" s="388"/>
      <c r="EAM3003" s="388"/>
      <c r="EAN3003" s="388"/>
      <c r="EAO3003" s="388"/>
      <c r="EAP3003" s="388"/>
      <c r="EAQ3003" s="388"/>
      <c r="EAR3003" s="388"/>
      <c r="EAS3003" s="388"/>
      <c r="EAT3003" s="388"/>
      <c r="EAU3003" s="388"/>
      <c r="EAV3003" s="388"/>
      <c r="EAW3003" s="388"/>
      <c r="EAX3003" s="388"/>
      <c r="EAY3003" s="388"/>
      <c r="EAZ3003" s="388"/>
      <c r="EBA3003" s="388"/>
      <c r="EBB3003" s="388"/>
      <c r="EBC3003" s="388"/>
      <c r="EBD3003" s="388"/>
      <c r="EBE3003" s="388"/>
      <c r="EBF3003" s="388"/>
      <c r="EBG3003" s="388"/>
      <c r="EBH3003" s="388"/>
      <c r="EBI3003" s="388"/>
      <c r="EBJ3003" s="388"/>
      <c r="EBK3003" s="388"/>
      <c r="EBL3003" s="388"/>
      <c r="EBM3003" s="388"/>
      <c r="EBN3003" s="388"/>
      <c r="EBO3003" s="388"/>
      <c r="EBP3003" s="388"/>
      <c r="EBQ3003" s="388"/>
      <c r="EBR3003" s="388"/>
      <c r="EBS3003" s="388"/>
      <c r="EBT3003" s="388"/>
      <c r="EBU3003" s="388"/>
      <c r="EBV3003" s="388"/>
      <c r="EBW3003" s="388"/>
      <c r="EBX3003" s="388"/>
      <c r="EBY3003" s="388"/>
      <c r="EBZ3003" s="388"/>
      <c r="ECA3003" s="388"/>
      <c r="ECB3003" s="388"/>
      <c r="ECC3003" s="388"/>
      <c r="ECD3003" s="388"/>
      <c r="ECE3003" s="388"/>
      <c r="ECF3003" s="388"/>
      <c r="ECG3003" s="388"/>
      <c r="ECH3003" s="388"/>
      <c r="ECI3003" s="388"/>
      <c r="ECJ3003" s="388"/>
      <c r="ECK3003" s="388"/>
      <c r="ECL3003" s="388"/>
      <c r="ECM3003" s="388"/>
      <c r="ECN3003" s="388"/>
      <c r="ECO3003" s="388"/>
      <c r="ECP3003" s="388"/>
      <c r="ECQ3003" s="388"/>
      <c r="ECR3003" s="388"/>
      <c r="ECS3003" s="388"/>
      <c r="ECT3003" s="388"/>
      <c r="ECU3003" s="388"/>
      <c r="ECV3003" s="388"/>
      <c r="ECW3003" s="388"/>
      <c r="ECX3003" s="388"/>
      <c r="ECY3003" s="388"/>
      <c r="ECZ3003" s="388"/>
      <c r="EDA3003" s="388"/>
      <c r="EDB3003" s="388"/>
      <c r="EDC3003" s="388"/>
      <c r="EDD3003" s="388"/>
      <c r="EDE3003" s="388"/>
      <c r="EDF3003" s="388"/>
      <c r="EDG3003" s="388"/>
      <c r="EDH3003" s="388"/>
      <c r="EDI3003" s="388"/>
      <c r="EDJ3003" s="388"/>
      <c r="EDK3003" s="388"/>
      <c r="EDL3003" s="388"/>
      <c r="EDM3003" s="388"/>
      <c r="EDN3003" s="388"/>
      <c r="EDO3003" s="388"/>
      <c r="EDP3003" s="388"/>
      <c r="EDQ3003" s="388"/>
      <c r="EDR3003" s="388"/>
      <c r="EDS3003" s="388"/>
      <c r="EDT3003" s="388"/>
      <c r="EDU3003" s="388"/>
      <c r="EDV3003" s="388"/>
      <c r="EDW3003" s="388"/>
      <c r="EDX3003" s="388"/>
      <c r="EDY3003" s="388"/>
      <c r="EDZ3003" s="388"/>
      <c r="EEA3003" s="388"/>
      <c r="EEB3003" s="388"/>
      <c r="EEC3003" s="388"/>
      <c r="EED3003" s="388"/>
      <c r="EEE3003" s="388"/>
      <c r="EEF3003" s="388"/>
      <c r="EEG3003" s="388"/>
      <c r="EEH3003" s="388"/>
      <c r="EEI3003" s="388"/>
      <c r="EEJ3003" s="388"/>
      <c r="EEK3003" s="388"/>
      <c r="EEL3003" s="388"/>
      <c r="EEM3003" s="388"/>
      <c r="EEN3003" s="388"/>
      <c r="EEO3003" s="388"/>
      <c r="EEP3003" s="388"/>
      <c r="EEQ3003" s="388"/>
      <c r="EER3003" s="388"/>
      <c r="EES3003" s="388"/>
      <c r="EET3003" s="388"/>
      <c r="EEU3003" s="388"/>
      <c r="EEV3003" s="388"/>
      <c r="EEW3003" s="388"/>
      <c r="EEX3003" s="388"/>
      <c r="EEY3003" s="388"/>
      <c r="EEZ3003" s="388"/>
      <c r="EFA3003" s="388"/>
      <c r="EFB3003" s="388"/>
      <c r="EFC3003" s="388"/>
      <c r="EFD3003" s="388"/>
      <c r="EFE3003" s="388"/>
      <c r="EFF3003" s="388"/>
      <c r="EFG3003" s="388"/>
      <c r="EFH3003" s="388"/>
      <c r="EFI3003" s="388"/>
      <c r="EFJ3003" s="388"/>
      <c r="EFK3003" s="388"/>
      <c r="EFL3003" s="388"/>
      <c r="EFM3003" s="388"/>
      <c r="EFN3003" s="388"/>
      <c r="EFO3003" s="388"/>
      <c r="EFP3003" s="388"/>
      <c r="EFQ3003" s="388"/>
      <c r="EFR3003" s="388"/>
      <c r="EFS3003" s="388"/>
      <c r="EFT3003" s="388"/>
      <c r="EFU3003" s="388"/>
      <c r="EFV3003" s="388"/>
      <c r="EFW3003" s="388"/>
      <c r="EFX3003" s="388"/>
      <c r="EFY3003" s="388"/>
      <c r="EFZ3003" s="388"/>
      <c r="EGA3003" s="388"/>
      <c r="EGB3003" s="388"/>
      <c r="EGC3003" s="388"/>
      <c r="EGD3003" s="388"/>
      <c r="EGE3003" s="388"/>
      <c r="EGF3003" s="388"/>
      <c r="EGG3003" s="388"/>
      <c r="EGH3003" s="388"/>
      <c r="EGI3003" s="388"/>
      <c r="EGJ3003" s="388"/>
      <c r="EGK3003" s="388"/>
      <c r="EGL3003" s="388"/>
      <c r="EGM3003" s="388"/>
      <c r="EGN3003" s="388"/>
      <c r="EGO3003" s="388"/>
      <c r="EGP3003" s="388"/>
      <c r="EGQ3003" s="388"/>
      <c r="EGR3003" s="388"/>
      <c r="EGS3003" s="388"/>
      <c r="EGT3003" s="388"/>
      <c r="EGU3003" s="388"/>
      <c r="EGV3003" s="388"/>
      <c r="EGW3003" s="388"/>
      <c r="EGX3003" s="388"/>
      <c r="EGY3003" s="388"/>
      <c r="EGZ3003" s="388"/>
      <c r="EHA3003" s="388"/>
      <c r="EHB3003" s="388"/>
      <c r="EHC3003" s="388"/>
      <c r="EHD3003" s="388"/>
      <c r="EHE3003" s="388"/>
      <c r="EHF3003" s="388"/>
      <c r="EHG3003" s="388"/>
      <c r="EHH3003" s="388"/>
      <c r="EHI3003" s="388"/>
      <c r="EHJ3003" s="388"/>
      <c r="EHK3003" s="388"/>
      <c r="EHL3003" s="388"/>
      <c r="EHM3003" s="388"/>
      <c r="EHN3003" s="388"/>
      <c r="EHO3003" s="388"/>
      <c r="EHP3003" s="388"/>
      <c r="EHQ3003" s="388"/>
      <c r="EHR3003" s="388"/>
      <c r="EHS3003" s="388"/>
      <c r="EHT3003" s="388"/>
      <c r="EHU3003" s="388"/>
      <c r="EHV3003" s="388"/>
      <c r="EHW3003" s="388"/>
      <c r="EHX3003" s="388"/>
      <c r="EHY3003" s="388"/>
      <c r="EHZ3003" s="388"/>
      <c r="EIA3003" s="388"/>
      <c r="EIB3003" s="388"/>
      <c r="EIC3003" s="388"/>
      <c r="EID3003" s="388"/>
      <c r="EIE3003" s="388"/>
      <c r="EIF3003" s="388"/>
      <c r="EIG3003" s="388"/>
      <c r="EIH3003" s="388"/>
      <c r="EII3003" s="388"/>
      <c r="EIJ3003" s="388"/>
      <c r="EIK3003" s="388"/>
      <c r="EIL3003" s="388"/>
      <c r="EIM3003" s="388"/>
      <c r="EIN3003" s="388"/>
      <c r="EIO3003" s="388"/>
      <c r="EIP3003" s="388"/>
      <c r="EIQ3003" s="388"/>
      <c r="EIR3003" s="388"/>
      <c r="EIS3003" s="388"/>
      <c r="EIT3003" s="388"/>
      <c r="EIU3003" s="388"/>
      <c r="EIV3003" s="388"/>
      <c r="EIW3003" s="388"/>
      <c r="EIX3003" s="388"/>
      <c r="EIY3003" s="388"/>
      <c r="EIZ3003" s="388"/>
      <c r="EJA3003" s="388"/>
      <c r="EJB3003" s="388"/>
      <c r="EJC3003" s="388"/>
      <c r="EJD3003" s="388"/>
      <c r="EJE3003" s="388"/>
      <c r="EJF3003" s="388"/>
      <c r="EJG3003" s="388"/>
      <c r="EJH3003" s="388"/>
      <c r="EJI3003" s="388"/>
      <c r="EJJ3003" s="388"/>
      <c r="EJK3003" s="388"/>
      <c r="EJL3003" s="388"/>
      <c r="EJM3003" s="388"/>
      <c r="EJN3003" s="388"/>
      <c r="EJO3003" s="388"/>
      <c r="EJP3003" s="388"/>
      <c r="EJQ3003" s="388"/>
      <c r="EJR3003" s="388"/>
      <c r="EJS3003" s="388"/>
      <c r="EJT3003" s="388"/>
      <c r="EJU3003" s="388"/>
      <c r="EJV3003" s="388"/>
      <c r="EJW3003" s="388"/>
      <c r="EJX3003" s="388"/>
      <c r="EJY3003" s="388"/>
      <c r="EJZ3003" s="388"/>
      <c r="EKA3003" s="388"/>
      <c r="EKB3003" s="388"/>
      <c r="EKC3003" s="388"/>
      <c r="EKD3003" s="388"/>
      <c r="EKE3003" s="388"/>
      <c r="EKF3003" s="388"/>
      <c r="EKG3003" s="388"/>
      <c r="EKH3003" s="388"/>
      <c r="EKI3003" s="388"/>
      <c r="EKJ3003" s="388"/>
      <c r="EKK3003" s="388"/>
      <c r="EKL3003" s="388"/>
      <c r="EKM3003" s="388"/>
      <c r="EKN3003" s="388"/>
      <c r="EKO3003" s="388"/>
      <c r="EKP3003" s="388"/>
      <c r="EKQ3003" s="388"/>
      <c r="EKR3003" s="388"/>
      <c r="EKS3003" s="388"/>
      <c r="EKT3003" s="388"/>
      <c r="EKU3003" s="388"/>
      <c r="EKV3003" s="388"/>
      <c r="EKW3003" s="388"/>
      <c r="EKX3003" s="388"/>
      <c r="EKY3003" s="388"/>
      <c r="EKZ3003" s="388"/>
      <c r="ELA3003" s="388"/>
      <c r="ELB3003" s="388"/>
      <c r="ELC3003" s="388"/>
      <c r="ELD3003" s="388"/>
      <c r="ELE3003" s="388"/>
      <c r="ELF3003" s="388"/>
      <c r="ELG3003" s="388"/>
      <c r="ELH3003" s="388"/>
      <c r="ELI3003" s="388"/>
      <c r="ELJ3003" s="388"/>
      <c r="ELK3003" s="388"/>
      <c r="ELL3003" s="388"/>
      <c r="ELM3003" s="388"/>
      <c r="ELN3003" s="388"/>
      <c r="ELO3003" s="388"/>
      <c r="ELP3003" s="388"/>
      <c r="ELQ3003" s="388"/>
      <c r="ELR3003" s="388"/>
      <c r="ELS3003" s="388"/>
      <c r="ELT3003" s="388"/>
      <c r="ELU3003" s="388"/>
      <c r="ELV3003" s="388"/>
      <c r="ELW3003" s="388"/>
      <c r="ELX3003" s="388"/>
      <c r="ELY3003" s="388"/>
      <c r="ELZ3003" s="388"/>
      <c r="EMA3003" s="388"/>
      <c r="EMB3003" s="388"/>
      <c r="EMC3003" s="388"/>
      <c r="EMD3003" s="388"/>
      <c r="EME3003" s="388"/>
      <c r="EMF3003" s="388"/>
      <c r="EMG3003" s="388"/>
      <c r="EMH3003" s="388"/>
      <c r="EMI3003" s="388"/>
      <c r="EMJ3003" s="388"/>
      <c r="EMK3003" s="388"/>
      <c r="EML3003" s="388"/>
      <c r="EMM3003" s="388"/>
      <c r="EMN3003" s="388"/>
      <c r="EMO3003" s="388"/>
      <c r="EMP3003" s="388"/>
      <c r="EMQ3003" s="388"/>
      <c r="EMR3003" s="388"/>
      <c r="EMS3003" s="388"/>
      <c r="EMT3003" s="388"/>
      <c r="EMU3003" s="388"/>
      <c r="EMV3003" s="388"/>
      <c r="EMW3003" s="388"/>
      <c r="EMX3003" s="388"/>
      <c r="EMY3003" s="388"/>
      <c r="EMZ3003" s="388"/>
      <c r="ENA3003" s="388"/>
      <c r="ENB3003" s="388"/>
      <c r="ENC3003" s="388"/>
      <c r="END3003" s="388"/>
      <c r="ENE3003" s="388"/>
      <c r="ENF3003" s="388"/>
      <c r="ENG3003" s="388"/>
      <c r="ENH3003" s="388"/>
      <c r="ENI3003" s="388"/>
      <c r="ENJ3003" s="388"/>
      <c r="ENK3003" s="388"/>
      <c r="ENL3003" s="388"/>
      <c r="ENM3003" s="388"/>
      <c r="ENN3003" s="388"/>
      <c r="ENO3003" s="388"/>
      <c r="ENP3003" s="388"/>
      <c r="ENQ3003" s="388"/>
      <c r="ENR3003" s="388"/>
      <c r="ENS3003" s="388"/>
      <c r="ENT3003" s="388"/>
      <c r="ENU3003" s="388"/>
      <c r="ENV3003" s="388"/>
      <c r="ENW3003" s="388"/>
      <c r="ENX3003" s="388"/>
      <c r="ENY3003" s="388"/>
      <c r="ENZ3003" s="388"/>
      <c r="EOA3003" s="388"/>
      <c r="EOB3003" s="388"/>
      <c r="EOC3003" s="388"/>
      <c r="EOD3003" s="388"/>
      <c r="EOE3003" s="388"/>
      <c r="EOF3003" s="388"/>
      <c r="EOG3003" s="388"/>
      <c r="EOH3003" s="388"/>
      <c r="EOI3003" s="388"/>
      <c r="EOJ3003" s="388"/>
      <c r="EOK3003" s="388"/>
      <c r="EOL3003" s="388"/>
      <c r="EOM3003" s="388"/>
      <c r="EON3003" s="388"/>
      <c r="EOO3003" s="388"/>
      <c r="EOP3003" s="388"/>
      <c r="EOQ3003" s="388"/>
      <c r="EOR3003" s="388"/>
      <c r="EOS3003" s="388"/>
      <c r="EOT3003" s="388"/>
      <c r="EOU3003" s="388"/>
      <c r="EOV3003" s="388"/>
      <c r="EOW3003" s="388"/>
      <c r="EOX3003" s="388"/>
      <c r="EOY3003" s="388"/>
      <c r="EOZ3003" s="388"/>
      <c r="EPA3003" s="388"/>
      <c r="EPB3003" s="388"/>
      <c r="EPC3003" s="388"/>
      <c r="EPD3003" s="388"/>
      <c r="EPE3003" s="388"/>
      <c r="EPF3003" s="388"/>
      <c r="EPG3003" s="388"/>
      <c r="EPH3003" s="388"/>
      <c r="EPI3003" s="388"/>
      <c r="EPJ3003" s="388"/>
      <c r="EPK3003" s="388"/>
      <c r="EPL3003" s="388"/>
      <c r="EPM3003" s="388"/>
      <c r="EPN3003" s="388"/>
      <c r="EPO3003" s="388"/>
      <c r="EPP3003" s="388"/>
      <c r="EPQ3003" s="388"/>
      <c r="EPR3003" s="388"/>
      <c r="EPS3003" s="388"/>
      <c r="EPT3003" s="388"/>
      <c r="EPU3003" s="388"/>
      <c r="EPV3003" s="388"/>
      <c r="EPW3003" s="388"/>
      <c r="EPX3003" s="388"/>
      <c r="EPY3003" s="388"/>
      <c r="EPZ3003" s="388"/>
      <c r="EQA3003" s="388"/>
      <c r="EQB3003" s="388"/>
      <c r="EQC3003" s="388"/>
      <c r="EQD3003" s="388"/>
      <c r="EQE3003" s="388"/>
      <c r="EQF3003" s="388"/>
      <c r="EQG3003" s="388"/>
      <c r="EQH3003" s="388"/>
      <c r="EQI3003" s="388"/>
      <c r="EQJ3003" s="388"/>
      <c r="EQK3003" s="388"/>
      <c r="EQL3003" s="388"/>
      <c r="EQM3003" s="388"/>
      <c r="EQN3003" s="388"/>
      <c r="EQO3003" s="388"/>
      <c r="EQP3003" s="388"/>
      <c r="EQQ3003" s="388"/>
      <c r="EQR3003" s="388"/>
      <c r="EQS3003" s="388"/>
      <c r="EQT3003" s="388"/>
      <c r="EQU3003" s="388"/>
      <c r="EQV3003" s="388"/>
      <c r="EQW3003" s="388"/>
      <c r="EQX3003" s="388"/>
      <c r="EQY3003" s="388"/>
      <c r="EQZ3003" s="388"/>
      <c r="ERA3003" s="388"/>
      <c r="ERB3003" s="388"/>
      <c r="ERC3003" s="388"/>
      <c r="ERD3003" s="388"/>
      <c r="ERE3003" s="388"/>
      <c r="ERF3003" s="388"/>
      <c r="ERG3003" s="388"/>
      <c r="ERH3003" s="388"/>
      <c r="ERI3003" s="388"/>
      <c r="ERJ3003" s="388"/>
      <c r="ERK3003" s="388"/>
      <c r="ERL3003" s="388"/>
      <c r="ERM3003" s="388"/>
      <c r="ERN3003" s="388"/>
      <c r="ERO3003" s="388"/>
      <c r="ERP3003" s="388"/>
      <c r="ERQ3003" s="388"/>
      <c r="ERR3003" s="388"/>
      <c r="ERS3003" s="388"/>
      <c r="ERT3003" s="388"/>
      <c r="ERU3003" s="388"/>
      <c r="ERV3003" s="388"/>
      <c r="ERW3003" s="388"/>
      <c r="ERX3003" s="388"/>
      <c r="ERY3003" s="388"/>
      <c r="ERZ3003" s="388"/>
      <c r="ESA3003" s="388"/>
      <c r="ESB3003" s="388"/>
      <c r="ESC3003" s="388"/>
      <c r="ESD3003" s="388"/>
      <c r="ESE3003" s="388"/>
      <c r="ESF3003" s="388"/>
      <c r="ESG3003" s="388"/>
      <c r="ESH3003" s="388"/>
      <c r="ESI3003" s="388"/>
      <c r="ESJ3003" s="388"/>
      <c r="ESK3003" s="388"/>
      <c r="ESL3003" s="388"/>
      <c r="ESM3003" s="388"/>
      <c r="ESN3003" s="388"/>
      <c r="ESO3003" s="388"/>
      <c r="ESP3003" s="388"/>
      <c r="ESQ3003" s="388"/>
      <c r="ESR3003" s="388"/>
      <c r="ESS3003" s="388"/>
      <c r="EST3003" s="388"/>
      <c r="ESU3003" s="388"/>
      <c r="ESV3003" s="388"/>
      <c r="ESW3003" s="388"/>
      <c r="ESX3003" s="388"/>
      <c r="ESY3003" s="388"/>
      <c r="ESZ3003" s="388"/>
      <c r="ETA3003" s="388"/>
      <c r="ETB3003" s="388"/>
      <c r="ETC3003" s="388"/>
      <c r="ETD3003" s="388"/>
      <c r="ETE3003" s="388"/>
      <c r="ETF3003" s="388"/>
      <c r="ETG3003" s="388"/>
      <c r="ETH3003" s="388"/>
      <c r="ETI3003" s="388"/>
      <c r="ETJ3003" s="388"/>
      <c r="ETK3003" s="388"/>
      <c r="ETL3003" s="388"/>
      <c r="ETM3003" s="388"/>
      <c r="ETN3003" s="388"/>
      <c r="ETO3003" s="388"/>
      <c r="ETP3003" s="388"/>
      <c r="ETQ3003" s="388"/>
      <c r="ETR3003" s="388"/>
      <c r="ETS3003" s="388"/>
      <c r="ETT3003" s="388"/>
      <c r="ETU3003" s="388"/>
      <c r="ETV3003" s="388"/>
      <c r="ETW3003" s="388"/>
      <c r="ETX3003" s="388"/>
      <c r="ETY3003" s="388"/>
      <c r="ETZ3003" s="388"/>
      <c r="EUA3003" s="388"/>
      <c r="EUB3003" s="388"/>
      <c r="EUC3003" s="388"/>
      <c r="EUD3003" s="388"/>
      <c r="EUE3003" s="388"/>
      <c r="EUF3003" s="388"/>
      <c r="EUG3003" s="388"/>
      <c r="EUH3003" s="388"/>
      <c r="EUI3003" s="388"/>
      <c r="EUJ3003" s="388"/>
      <c r="EUK3003" s="388"/>
      <c r="EUL3003" s="388"/>
      <c r="EUM3003" s="388"/>
      <c r="EUN3003" s="388"/>
      <c r="EUO3003" s="388"/>
      <c r="EUP3003" s="388"/>
      <c r="EUQ3003" s="388"/>
      <c r="EUR3003" s="388"/>
      <c r="EUS3003" s="388"/>
      <c r="EUT3003" s="388"/>
      <c r="EUU3003" s="388"/>
      <c r="EUV3003" s="388"/>
      <c r="EUW3003" s="388"/>
      <c r="EUX3003" s="388"/>
      <c r="EUY3003" s="388"/>
      <c r="EUZ3003" s="388"/>
      <c r="EVA3003" s="388"/>
      <c r="EVB3003" s="388"/>
      <c r="EVC3003" s="388"/>
      <c r="EVD3003" s="388"/>
      <c r="EVE3003" s="388"/>
      <c r="EVF3003" s="388"/>
      <c r="EVG3003" s="388"/>
      <c r="EVH3003" s="388"/>
      <c r="EVI3003" s="388"/>
      <c r="EVJ3003" s="388"/>
      <c r="EVK3003" s="388"/>
      <c r="EVL3003" s="388"/>
      <c r="EVM3003" s="388"/>
      <c r="EVN3003" s="388"/>
      <c r="EVO3003" s="388"/>
      <c r="EVP3003" s="388"/>
      <c r="EVQ3003" s="388"/>
      <c r="EVR3003" s="388"/>
      <c r="EVS3003" s="388"/>
      <c r="EVT3003" s="388"/>
      <c r="EVU3003" s="388"/>
      <c r="EVV3003" s="388"/>
      <c r="EVW3003" s="388"/>
      <c r="EVX3003" s="388"/>
      <c r="EVY3003" s="388"/>
      <c r="EVZ3003" s="388"/>
      <c r="EWA3003" s="388"/>
      <c r="EWB3003" s="388"/>
      <c r="EWC3003" s="388"/>
      <c r="EWD3003" s="388"/>
      <c r="EWE3003" s="388"/>
      <c r="EWF3003" s="388"/>
      <c r="EWG3003" s="388"/>
      <c r="EWH3003" s="388"/>
      <c r="EWI3003" s="388"/>
      <c r="EWJ3003" s="388"/>
      <c r="EWK3003" s="388"/>
      <c r="EWL3003" s="388"/>
      <c r="EWM3003" s="388"/>
      <c r="EWN3003" s="388"/>
      <c r="EWO3003" s="388"/>
      <c r="EWP3003" s="388"/>
      <c r="EWQ3003" s="388"/>
      <c r="EWR3003" s="388"/>
      <c r="EWS3003" s="388"/>
      <c r="EWT3003" s="388"/>
      <c r="EWU3003" s="388"/>
      <c r="EWV3003" s="388"/>
      <c r="EWW3003" s="388"/>
      <c r="EWX3003" s="388"/>
      <c r="EWY3003" s="388"/>
      <c r="EWZ3003" s="388"/>
      <c r="EXA3003" s="388"/>
      <c r="EXB3003" s="388"/>
      <c r="EXC3003" s="388"/>
      <c r="EXD3003" s="388"/>
      <c r="EXE3003" s="388"/>
      <c r="EXF3003" s="388"/>
      <c r="EXG3003" s="388"/>
      <c r="EXH3003" s="388"/>
      <c r="EXI3003" s="388"/>
      <c r="EXJ3003" s="388"/>
      <c r="EXK3003" s="388"/>
      <c r="EXL3003" s="388"/>
      <c r="EXM3003" s="388"/>
      <c r="EXN3003" s="388"/>
      <c r="EXO3003" s="388"/>
      <c r="EXP3003" s="388"/>
      <c r="EXQ3003" s="388"/>
      <c r="EXR3003" s="388"/>
      <c r="EXS3003" s="388"/>
      <c r="EXT3003" s="388"/>
      <c r="EXU3003" s="388"/>
      <c r="EXV3003" s="388"/>
      <c r="EXW3003" s="388"/>
      <c r="EXX3003" s="388"/>
      <c r="EXY3003" s="388"/>
      <c r="EXZ3003" s="388"/>
      <c r="EYA3003" s="388"/>
      <c r="EYB3003" s="388"/>
      <c r="EYC3003" s="388"/>
      <c r="EYD3003" s="388"/>
      <c r="EYE3003" s="388"/>
      <c r="EYF3003" s="388"/>
      <c r="EYG3003" s="388"/>
      <c r="EYH3003" s="388"/>
      <c r="EYI3003" s="388"/>
      <c r="EYJ3003" s="388"/>
      <c r="EYK3003" s="388"/>
      <c r="EYL3003" s="388"/>
      <c r="EYM3003" s="388"/>
      <c r="EYN3003" s="388"/>
      <c r="EYO3003" s="388"/>
      <c r="EYP3003" s="388"/>
      <c r="EYQ3003" s="388"/>
      <c r="EYR3003" s="388"/>
      <c r="EYS3003" s="388"/>
      <c r="EYT3003" s="388"/>
      <c r="EYU3003" s="388"/>
      <c r="EYV3003" s="388"/>
      <c r="EYW3003" s="388"/>
      <c r="EYX3003" s="388"/>
      <c r="EYY3003" s="388"/>
      <c r="EYZ3003" s="388"/>
      <c r="EZA3003" s="388"/>
      <c r="EZB3003" s="388"/>
      <c r="EZC3003" s="388"/>
      <c r="EZD3003" s="388"/>
      <c r="EZE3003" s="388"/>
      <c r="EZF3003" s="388"/>
      <c r="EZG3003" s="388"/>
      <c r="EZH3003" s="388"/>
      <c r="EZI3003" s="388"/>
      <c r="EZJ3003" s="388"/>
      <c r="EZK3003" s="388"/>
      <c r="EZL3003" s="388"/>
      <c r="EZM3003" s="388"/>
      <c r="EZN3003" s="388"/>
      <c r="EZO3003" s="388"/>
      <c r="EZP3003" s="388"/>
      <c r="EZQ3003" s="388"/>
      <c r="EZR3003" s="388"/>
      <c r="EZS3003" s="388"/>
      <c r="EZT3003" s="388"/>
      <c r="EZU3003" s="388"/>
      <c r="EZV3003" s="388"/>
      <c r="EZW3003" s="388"/>
      <c r="EZX3003" s="388"/>
      <c r="EZY3003" s="388"/>
      <c r="EZZ3003" s="388"/>
      <c r="FAA3003" s="388"/>
      <c r="FAB3003" s="388"/>
      <c r="FAC3003" s="388"/>
      <c r="FAD3003" s="388"/>
      <c r="FAE3003" s="388"/>
      <c r="FAF3003" s="388"/>
      <c r="FAG3003" s="388"/>
      <c r="FAH3003" s="388"/>
      <c r="FAI3003" s="388"/>
      <c r="FAJ3003" s="388"/>
      <c r="FAK3003" s="388"/>
      <c r="FAL3003" s="388"/>
      <c r="FAM3003" s="388"/>
      <c r="FAN3003" s="388"/>
      <c r="FAO3003" s="388"/>
      <c r="FAP3003" s="388"/>
      <c r="FAQ3003" s="388"/>
      <c r="FAR3003" s="388"/>
      <c r="FAS3003" s="388"/>
      <c r="FAT3003" s="388"/>
      <c r="FAU3003" s="388"/>
      <c r="FAV3003" s="388"/>
      <c r="FAW3003" s="388"/>
      <c r="FAX3003" s="388"/>
      <c r="FAY3003" s="388"/>
      <c r="FAZ3003" s="388"/>
      <c r="FBA3003" s="388"/>
      <c r="FBB3003" s="388"/>
      <c r="FBC3003" s="388"/>
      <c r="FBD3003" s="388"/>
      <c r="FBE3003" s="388"/>
      <c r="FBF3003" s="388"/>
      <c r="FBG3003" s="388"/>
      <c r="FBH3003" s="388"/>
      <c r="FBI3003" s="388"/>
      <c r="FBJ3003" s="388"/>
      <c r="FBK3003" s="388"/>
      <c r="FBL3003" s="388"/>
      <c r="FBM3003" s="388"/>
      <c r="FBN3003" s="388"/>
      <c r="FBO3003" s="388"/>
      <c r="FBP3003" s="388"/>
      <c r="FBQ3003" s="388"/>
      <c r="FBR3003" s="388"/>
      <c r="FBS3003" s="388"/>
      <c r="FBT3003" s="388"/>
      <c r="FBU3003" s="388"/>
      <c r="FBV3003" s="388"/>
      <c r="FBW3003" s="388"/>
      <c r="FBX3003" s="388"/>
      <c r="FBY3003" s="388"/>
      <c r="FBZ3003" s="388"/>
      <c r="FCA3003" s="388"/>
      <c r="FCB3003" s="388"/>
      <c r="FCC3003" s="388"/>
      <c r="FCD3003" s="388"/>
      <c r="FCE3003" s="388"/>
      <c r="FCF3003" s="388"/>
      <c r="FCG3003" s="388"/>
      <c r="FCH3003" s="388"/>
      <c r="FCI3003" s="388"/>
      <c r="FCJ3003" s="388"/>
      <c r="FCK3003" s="388"/>
      <c r="FCL3003" s="388"/>
      <c r="FCM3003" s="388"/>
      <c r="FCN3003" s="388"/>
      <c r="FCO3003" s="388"/>
      <c r="FCP3003" s="388"/>
      <c r="FCQ3003" s="388"/>
      <c r="FCR3003" s="388"/>
      <c r="FCS3003" s="388"/>
      <c r="FCT3003" s="388"/>
      <c r="FCU3003" s="388"/>
      <c r="FCV3003" s="388"/>
      <c r="FCW3003" s="388"/>
      <c r="FCX3003" s="388"/>
      <c r="FCY3003" s="388"/>
      <c r="FCZ3003" s="388"/>
      <c r="FDA3003" s="388"/>
      <c r="FDB3003" s="388"/>
      <c r="FDC3003" s="388"/>
      <c r="FDD3003" s="388"/>
      <c r="FDE3003" s="388"/>
      <c r="FDF3003" s="388"/>
      <c r="FDG3003" s="388"/>
      <c r="FDH3003" s="388"/>
      <c r="FDI3003" s="388"/>
      <c r="FDJ3003" s="388"/>
      <c r="FDK3003" s="388"/>
      <c r="FDL3003" s="388"/>
      <c r="FDM3003" s="388"/>
      <c r="FDN3003" s="388"/>
      <c r="FDO3003" s="388"/>
      <c r="FDP3003" s="388"/>
      <c r="FDQ3003" s="388"/>
      <c r="FDR3003" s="388"/>
      <c r="FDS3003" s="388"/>
      <c r="FDT3003" s="388"/>
      <c r="FDU3003" s="388"/>
      <c r="FDV3003" s="388"/>
      <c r="FDW3003" s="388"/>
      <c r="FDX3003" s="388"/>
      <c r="FDY3003" s="388"/>
      <c r="FDZ3003" s="388"/>
      <c r="FEA3003" s="388"/>
      <c r="FEB3003" s="388"/>
      <c r="FEC3003" s="388"/>
      <c r="FED3003" s="388"/>
      <c r="FEE3003" s="388"/>
      <c r="FEF3003" s="388"/>
      <c r="FEG3003" s="388"/>
      <c r="FEH3003" s="388"/>
      <c r="FEI3003" s="388"/>
      <c r="FEJ3003" s="388"/>
      <c r="FEK3003" s="388"/>
      <c r="FEL3003" s="388"/>
      <c r="FEM3003" s="388"/>
      <c r="FEN3003" s="388"/>
      <c r="FEO3003" s="388"/>
      <c r="FEP3003" s="388"/>
      <c r="FEQ3003" s="388"/>
      <c r="FER3003" s="388"/>
      <c r="FES3003" s="388"/>
      <c r="FET3003" s="388"/>
      <c r="FEU3003" s="388"/>
      <c r="FEV3003" s="388"/>
      <c r="FEW3003" s="388"/>
      <c r="FEX3003" s="388"/>
      <c r="FEY3003" s="388"/>
      <c r="FEZ3003" s="388"/>
      <c r="FFA3003" s="388"/>
      <c r="FFB3003" s="388"/>
      <c r="FFC3003" s="388"/>
      <c r="FFD3003" s="388"/>
      <c r="FFE3003" s="388"/>
      <c r="FFF3003" s="388"/>
      <c r="FFG3003" s="388"/>
      <c r="FFH3003" s="388"/>
      <c r="FFI3003" s="388"/>
      <c r="FFJ3003" s="388"/>
      <c r="FFK3003" s="388"/>
      <c r="FFL3003" s="388"/>
      <c r="FFM3003" s="388"/>
      <c r="FFN3003" s="388"/>
      <c r="FFO3003" s="388"/>
      <c r="FFP3003" s="388"/>
      <c r="FFQ3003" s="388"/>
      <c r="FFR3003" s="388"/>
      <c r="FFS3003" s="388"/>
      <c r="FFT3003" s="388"/>
      <c r="FFU3003" s="388"/>
      <c r="FFV3003" s="388"/>
      <c r="FFW3003" s="388"/>
      <c r="FFX3003" s="388"/>
      <c r="FFY3003" s="388"/>
      <c r="FFZ3003" s="388"/>
      <c r="FGA3003" s="388"/>
      <c r="FGB3003" s="388"/>
      <c r="FGC3003" s="388"/>
      <c r="FGD3003" s="388"/>
      <c r="FGE3003" s="388"/>
      <c r="FGF3003" s="388"/>
      <c r="FGG3003" s="388"/>
      <c r="FGH3003" s="388"/>
      <c r="FGI3003" s="388"/>
      <c r="FGJ3003" s="388"/>
      <c r="FGK3003" s="388"/>
      <c r="FGL3003" s="388"/>
      <c r="FGM3003" s="388"/>
      <c r="FGN3003" s="388"/>
      <c r="FGO3003" s="388"/>
      <c r="FGP3003" s="388"/>
      <c r="FGQ3003" s="388"/>
      <c r="FGR3003" s="388"/>
      <c r="FGS3003" s="388"/>
      <c r="FGT3003" s="388"/>
      <c r="FGU3003" s="388"/>
      <c r="FGV3003" s="388"/>
      <c r="FGW3003" s="388"/>
      <c r="FGX3003" s="388"/>
      <c r="FGY3003" s="388"/>
      <c r="FGZ3003" s="388"/>
      <c r="FHA3003" s="388"/>
      <c r="FHB3003" s="388"/>
      <c r="FHC3003" s="388"/>
      <c r="FHD3003" s="388"/>
      <c r="FHE3003" s="388"/>
      <c r="FHF3003" s="388"/>
      <c r="FHG3003" s="388"/>
      <c r="FHH3003" s="388"/>
      <c r="FHI3003" s="388"/>
      <c r="FHJ3003" s="388"/>
      <c r="FHK3003" s="388"/>
      <c r="FHL3003" s="388"/>
      <c r="FHM3003" s="388"/>
      <c r="FHN3003" s="388"/>
      <c r="FHO3003" s="388"/>
      <c r="FHP3003" s="388"/>
      <c r="FHQ3003" s="388"/>
      <c r="FHR3003" s="388"/>
      <c r="FHS3003" s="388"/>
      <c r="FHT3003" s="388"/>
      <c r="FHU3003" s="388"/>
      <c r="FHV3003" s="388"/>
      <c r="FHW3003" s="388"/>
      <c r="FHX3003" s="388"/>
      <c r="FHY3003" s="388"/>
      <c r="FHZ3003" s="388"/>
      <c r="FIA3003" s="388"/>
      <c r="FIB3003" s="388"/>
      <c r="FIC3003" s="388"/>
      <c r="FID3003" s="388"/>
      <c r="FIE3003" s="388"/>
      <c r="FIF3003" s="388"/>
      <c r="FIG3003" s="388"/>
      <c r="FIH3003" s="388"/>
      <c r="FII3003" s="388"/>
      <c r="FIJ3003" s="388"/>
      <c r="FIK3003" s="388"/>
      <c r="FIL3003" s="388"/>
      <c r="FIM3003" s="388"/>
      <c r="FIN3003" s="388"/>
      <c r="FIO3003" s="388"/>
      <c r="FIP3003" s="388"/>
      <c r="FIQ3003" s="388"/>
      <c r="FIR3003" s="388"/>
      <c r="FIS3003" s="388"/>
      <c r="FIT3003" s="388"/>
      <c r="FIU3003" s="388"/>
      <c r="FIV3003" s="388"/>
      <c r="FIW3003" s="388"/>
      <c r="FIX3003" s="388"/>
      <c r="FIY3003" s="388"/>
      <c r="FIZ3003" s="388"/>
      <c r="FJA3003" s="388"/>
      <c r="FJB3003" s="388"/>
      <c r="FJC3003" s="388"/>
      <c r="FJD3003" s="388"/>
      <c r="FJE3003" s="388"/>
      <c r="FJF3003" s="388"/>
      <c r="FJG3003" s="388"/>
      <c r="FJH3003" s="388"/>
      <c r="FJI3003" s="388"/>
      <c r="FJJ3003" s="388"/>
      <c r="FJK3003" s="388"/>
      <c r="FJL3003" s="388"/>
      <c r="FJM3003" s="388"/>
      <c r="FJN3003" s="388"/>
      <c r="FJO3003" s="388"/>
      <c r="FJP3003" s="388"/>
      <c r="FJQ3003" s="388"/>
      <c r="FJR3003" s="388"/>
      <c r="FJS3003" s="388"/>
      <c r="FJT3003" s="388"/>
      <c r="FJU3003" s="388"/>
      <c r="FJV3003" s="388"/>
      <c r="FJW3003" s="388"/>
      <c r="FJX3003" s="388"/>
      <c r="FJY3003" s="388"/>
      <c r="FJZ3003" s="388"/>
      <c r="FKA3003" s="388"/>
      <c r="FKB3003" s="388"/>
      <c r="FKC3003" s="388"/>
      <c r="FKD3003" s="388"/>
      <c r="FKE3003" s="388"/>
      <c r="FKF3003" s="388"/>
      <c r="FKG3003" s="388"/>
      <c r="FKH3003" s="388"/>
      <c r="FKI3003" s="388"/>
      <c r="FKJ3003" s="388"/>
      <c r="FKK3003" s="388"/>
      <c r="FKL3003" s="388"/>
      <c r="FKM3003" s="388"/>
      <c r="FKN3003" s="388"/>
      <c r="FKO3003" s="388"/>
      <c r="FKP3003" s="388"/>
      <c r="FKQ3003" s="388"/>
      <c r="FKR3003" s="388"/>
      <c r="FKS3003" s="388"/>
      <c r="FKT3003" s="388"/>
      <c r="FKU3003" s="388"/>
      <c r="FKV3003" s="388"/>
      <c r="FKW3003" s="388"/>
      <c r="FKX3003" s="388"/>
      <c r="FKY3003" s="388"/>
      <c r="FKZ3003" s="388"/>
      <c r="FLA3003" s="388"/>
      <c r="FLB3003" s="388"/>
      <c r="FLC3003" s="388"/>
      <c r="FLD3003" s="388"/>
      <c r="FLE3003" s="388"/>
      <c r="FLF3003" s="388"/>
      <c r="FLG3003" s="388"/>
      <c r="FLH3003" s="388"/>
      <c r="FLI3003" s="388"/>
      <c r="FLJ3003" s="388"/>
      <c r="FLK3003" s="388"/>
      <c r="FLL3003" s="388"/>
      <c r="FLM3003" s="388"/>
      <c r="FLN3003" s="388"/>
      <c r="FLO3003" s="388"/>
      <c r="FLP3003" s="388"/>
      <c r="FLQ3003" s="388"/>
      <c r="FLR3003" s="388"/>
      <c r="FLS3003" s="388"/>
      <c r="FLT3003" s="388"/>
      <c r="FLU3003" s="388"/>
      <c r="FLV3003" s="388"/>
      <c r="FLW3003" s="388"/>
      <c r="FLX3003" s="388"/>
      <c r="FLY3003" s="388"/>
      <c r="FLZ3003" s="388"/>
      <c r="FMA3003" s="388"/>
      <c r="FMB3003" s="388"/>
      <c r="FMC3003" s="388"/>
      <c r="FMD3003" s="388"/>
      <c r="FME3003" s="388"/>
      <c r="FMF3003" s="388"/>
      <c r="FMG3003" s="388"/>
      <c r="FMH3003" s="388"/>
      <c r="FMI3003" s="388"/>
      <c r="FMJ3003" s="388"/>
      <c r="FMK3003" s="388"/>
      <c r="FML3003" s="388"/>
      <c r="FMM3003" s="388"/>
      <c r="FMN3003" s="388"/>
      <c r="FMO3003" s="388"/>
      <c r="FMP3003" s="388"/>
      <c r="FMQ3003" s="388"/>
      <c r="FMR3003" s="388"/>
      <c r="FMS3003" s="388"/>
      <c r="FMT3003" s="388"/>
      <c r="FMU3003" s="388"/>
      <c r="FMV3003" s="388"/>
      <c r="FMW3003" s="388"/>
      <c r="FMX3003" s="388"/>
      <c r="FMY3003" s="388"/>
      <c r="FMZ3003" s="388"/>
      <c r="FNA3003" s="388"/>
      <c r="FNB3003" s="388"/>
      <c r="FNC3003" s="388"/>
      <c r="FND3003" s="388"/>
      <c r="FNE3003" s="388"/>
      <c r="FNF3003" s="388"/>
      <c r="FNG3003" s="388"/>
      <c r="FNH3003" s="388"/>
      <c r="FNI3003" s="388"/>
      <c r="FNJ3003" s="388"/>
      <c r="FNK3003" s="388"/>
      <c r="FNL3003" s="388"/>
      <c r="FNM3003" s="388"/>
      <c r="FNN3003" s="388"/>
      <c r="FNO3003" s="388"/>
      <c r="FNP3003" s="388"/>
      <c r="FNQ3003" s="388"/>
      <c r="FNR3003" s="388"/>
      <c r="FNS3003" s="388"/>
      <c r="FNT3003" s="388"/>
      <c r="FNU3003" s="388"/>
      <c r="FNV3003" s="388"/>
      <c r="FNW3003" s="388"/>
      <c r="FNX3003" s="388"/>
      <c r="FNY3003" s="388"/>
      <c r="FNZ3003" s="388"/>
      <c r="FOA3003" s="388"/>
      <c r="FOB3003" s="388"/>
      <c r="FOC3003" s="388"/>
      <c r="FOD3003" s="388"/>
      <c r="FOE3003" s="388"/>
      <c r="FOF3003" s="388"/>
      <c r="FOG3003" s="388"/>
      <c r="FOH3003" s="388"/>
      <c r="FOI3003" s="388"/>
      <c r="FOJ3003" s="388"/>
      <c r="FOK3003" s="388"/>
      <c r="FOL3003" s="388"/>
      <c r="FOM3003" s="388"/>
      <c r="FON3003" s="388"/>
      <c r="FOO3003" s="388"/>
      <c r="FOP3003" s="388"/>
      <c r="FOQ3003" s="388"/>
      <c r="FOR3003" s="388"/>
      <c r="FOS3003" s="388"/>
      <c r="FOT3003" s="388"/>
      <c r="FOU3003" s="388"/>
      <c r="FOV3003" s="388"/>
      <c r="FOW3003" s="388"/>
      <c r="FOX3003" s="388"/>
      <c r="FOY3003" s="388"/>
      <c r="FOZ3003" s="388"/>
      <c r="FPA3003" s="388"/>
      <c r="FPB3003" s="388"/>
      <c r="FPC3003" s="388"/>
      <c r="FPD3003" s="388"/>
      <c r="FPE3003" s="388"/>
      <c r="FPF3003" s="388"/>
      <c r="FPG3003" s="388"/>
      <c r="FPH3003" s="388"/>
      <c r="FPI3003" s="388"/>
      <c r="FPJ3003" s="388"/>
      <c r="FPK3003" s="388"/>
      <c r="FPL3003" s="388"/>
      <c r="FPM3003" s="388"/>
      <c r="FPN3003" s="388"/>
      <c r="FPO3003" s="388"/>
      <c r="FPP3003" s="388"/>
      <c r="FPQ3003" s="388"/>
      <c r="FPR3003" s="388"/>
      <c r="FPS3003" s="388"/>
      <c r="FPT3003" s="388"/>
      <c r="FPU3003" s="388"/>
      <c r="FPV3003" s="388"/>
      <c r="FPW3003" s="388"/>
      <c r="FPX3003" s="388"/>
      <c r="FPY3003" s="388"/>
      <c r="FPZ3003" s="388"/>
      <c r="FQA3003" s="388"/>
      <c r="FQB3003" s="388"/>
      <c r="FQC3003" s="388"/>
      <c r="FQD3003" s="388"/>
      <c r="FQE3003" s="388"/>
      <c r="FQF3003" s="388"/>
      <c r="FQG3003" s="388"/>
      <c r="FQH3003" s="388"/>
      <c r="FQI3003" s="388"/>
      <c r="FQJ3003" s="388"/>
      <c r="FQK3003" s="388"/>
      <c r="FQL3003" s="388"/>
      <c r="FQM3003" s="388"/>
      <c r="FQN3003" s="388"/>
      <c r="FQO3003" s="388"/>
      <c r="FQP3003" s="388"/>
      <c r="FQQ3003" s="388"/>
      <c r="FQR3003" s="388"/>
      <c r="FQS3003" s="388"/>
      <c r="FQT3003" s="388"/>
      <c r="FQU3003" s="388"/>
      <c r="FQV3003" s="388"/>
      <c r="FQW3003" s="388"/>
      <c r="FQX3003" s="388"/>
      <c r="FQY3003" s="388"/>
      <c r="FQZ3003" s="388"/>
      <c r="FRA3003" s="388"/>
      <c r="FRB3003" s="388"/>
      <c r="FRC3003" s="388"/>
      <c r="FRD3003" s="388"/>
      <c r="FRE3003" s="388"/>
      <c r="FRF3003" s="388"/>
      <c r="FRG3003" s="388"/>
      <c r="FRH3003" s="388"/>
      <c r="FRI3003" s="388"/>
      <c r="FRJ3003" s="388"/>
      <c r="FRK3003" s="388"/>
      <c r="FRL3003" s="388"/>
      <c r="FRM3003" s="388"/>
      <c r="FRN3003" s="388"/>
      <c r="FRO3003" s="388"/>
      <c r="FRP3003" s="388"/>
      <c r="FRQ3003" s="388"/>
      <c r="FRR3003" s="388"/>
      <c r="FRS3003" s="388"/>
      <c r="FRT3003" s="388"/>
      <c r="FRU3003" s="388"/>
      <c r="FRV3003" s="388"/>
      <c r="FRW3003" s="388"/>
      <c r="FRX3003" s="388"/>
      <c r="FRY3003" s="388"/>
      <c r="FRZ3003" s="388"/>
      <c r="FSA3003" s="388"/>
      <c r="FSB3003" s="388"/>
      <c r="FSC3003" s="388"/>
      <c r="FSD3003" s="388"/>
      <c r="FSE3003" s="388"/>
      <c r="FSF3003" s="388"/>
      <c r="FSG3003" s="388"/>
      <c r="FSH3003" s="388"/>
      <c r="FSI3003" s="388"/>
      <c r="FSJ3003" s="388"/>
      <c r="FSK3003" s="388"/>
      <c r="FSL3003" s="388"/>
      <c r="FSM3003" s="388"/>
      <c r="FSN3003" s="388"/>
      <c r="FSO3003" s="388"/>
      <c r="FSP3003" s="388"/>
      <c r="FSQ3003" s="388"/>
      <c r="FSR3003" s="388"/>
      <c r="FSS3003" s="388"/>
      <c r="FST3003" s="388"/>
      <c r="FSU3003" s="388"/>
      <c r="FSV3003" s="388"/>
      <c r="FSW3003" s="388"/>
      <c r="FSX3003" s="388"/>
      <c r="FSY3003" s="388"/>
      <c r="FSZ3003" s="388"/>
      <c r="FTA3003" s="388"/>
      <c r="FTB3003" s="388"/>
      <c r="FTC3003" s="388"/>
      <c r="FTD3003" s="388"/>
      <c r="FTE3003" s="388"/>
      <c r="FTF3003" s="388"/>
      <c r="FTG3003" s="388"/>
      <c r="FTH3003" s="388"/>
      <c r="FTI3003" s="388"/>
      <c r="FTJ3003" s="388"/>
      <c r="FTK3003" s="388"/>
      <c r="FTL3003" s="388"/>
      <c r="FTM3003" s="388"/>
      <c r="FTN3003" s="388"/>
      <c r="FTO3003" s="388"/>
      <c r="FTP3003" s="388"/>
      <c r="FTQ3003" s="388"/>
      <c r="FTR3003" s="388"/>
      <c r="FTS3003" s="388"/>
      <c r="FTT3003" s="388"/>
      <c r="FTU3003" s="388"/>
      <c r="FTV3003" s="388"/>
      <c r="FTW3003" s="388"/>
      <c r="FTX3003" s="388"/>
      <c r="FTY3003" s="388"/>
      <c r="FTZ3003" s="388"/>
      <c r="FUA3003" s="388"/>
      <c r="FUB3003" s="388"/>
      <c r="FUC3003" s="388"/>
      <c r="FUD3003" s="388"/>
      <c r="FUE3003" s="388"/>
      <c r="FUF3003" s="388"/>
      <c r="FUG3003" s="388"/>
      <c r="FUH3003" s="388"/>
      <c r="FUI3003" s="388"/>
      <c r="FUJ3003" s="388"/>
      <c r="FUK3003" s="388"/>
      <c r="FUL3003" s="388"/>
      <c r="FUM3003" s="388"/>
      <c r="FUN3003" s="388"/>
      <c r="FUO3003" s="388"/>
      <c r="FUP3003" s="388"/>
      <c r="FUQ3003" s="388"/>
      <c r="FUR3003" s="388"/>
      <c r="FUS3003" s="388"/>
      <c r="FUT3003" s="388"/>
      <c r="FUU3003" s="388"/>
      <c r="FUV3003" s="388"/>
      <c r="FUW3003" s="388"/>
      <c r="FUX3003" s="388"/>
      <c r="FUY3003" s="388"/>
      <c r="FUZ3003" s="388"/>
      <c r="FVA3003" s="388"/>
      <c r="FVB3003" s="388"/>
      <c r="FVC3003" s="388"/>
      <c r="FVD3003" s="388"/>
      <c r="FVE3003" s="388"/>
      <c r="FVF3003" s="388"/>
      <c r="FVG3003" s="388"/>
      <c r="FVH3003" s="388"/>
      <c r="FVI3003" s="388"/>
      <c r="FVJ3003" s="388"/>
      <c r="FVK3003" s="388"/>
      <c r="FVL3003" s="388"/>
      <c r="FVM3003" s="388"/>
      <c r="FVN3003" s="388"/>
      <c r="FVO3003" s="388"/>
      <c r="FVP3003" s="388"/>
      <c r="FVQ3003" s="388"/>
      <c r="FVR3003" s="388"/>
      <c r="FVS3003" s="388"/>
      <c r="FVT3003" s="388"/>
      <c r="FVU3003" s="388"/>
      <c r="FVV3003" s="388"/>
      <c r="FVW3003" s="388"/>
      <c r="FVX3003" s="388"/>
      <c r="FVY3003" s="388"/>
      <c r="FVZ3003" s="388"/>
      <c r="FWA3003" s="388"/>
      <c r="FWB3003" s="388"/>
      <c r="FWC3003" s="388"/>
      <c r="FWD3003" s="388"/>
      <c r="FWE3003" s="388"/>
      <c r="FWF3003" s="388"/>
      <c r="FWG3003" s="388"/>
      <c r="FWH3003" s="388"/>
      <c r="FWI3003" s="388"/>
      <c r="FWJ3003" s="388"/>
      <c r="FWK3003" s="388"/>
      <c r="FWL3003" s="388"/>
      <c r="FWM3003" s="388"/>
      <c r="FWN3003" s="388"/>
      <c r="FWO3003" s="388"/>
      <c r="FWP3003" s="388"/>
      <c r="FWQ3003" s="388"/>
      <c r="FWR3003" s="388"/>
      <c r="FWS3003" s="388"/>
      <c r="FWT3003" s="388"/>
      <c r="FWU3003" s="388"/>
      <c r="FWV3003" s="388"/>
      <c r="FWW3003" s="388"/>
      <c r="FWX3003" s="388"/>
      <c r="FWY3003" s="388"/>
      <c r="FWZ3003" s="388"/>
      <c r="FXA3003" s="388"/>
      <c r="FXB3003" s="388"/>
      <c r="FXC3003" s="388"/>
      <c r="FXD3003" s="388"/>
      <c r="FXE3003" s="388"/>
      <c r="FXF3003" s="388"/>
      <c r="FXG3003" s="388"/>
      <c r="FXH3003" s="388"/>
      <c r="FXI3003" s="388"/>
      <c r="FXJ3003" s="388"/>
      <c r="FXK3003" s="388"/>
      <c r="FXL3003" s="388"/>
      <c r="FXM3003" s="388"/>
      <c r="FXN3003" s="388"/>
      <c r="FXO3003" s="388"/>
      <c r="FXP3003" s="388"/>
      <c r="FXQ3003" s="388"/>
      <c r="FXR3003" s="388"/>
      <c r="FXS3003" s="388"/>
      <c r="FXT3003" s="388"/>
      <c r="FXU3003" s="388"/>
      <c r="FXV3003" s="388"/>
      <c r="FXW3003" s="388"/>
      <c r="FXX3003" s="388"/>
      <c r="FXY3003" s="388"/>
      <c r="FXZ3003" s="388"/>
      <c r="FYA3003" s="388"/>
      <c r="FYB3003" s="388"/>
      <c r="FYC3003" s="388"/>
      <c r="FYD3003" s="388"/>
      <c r="FYE3003" s="388"/>
      <c r="FYF3003" s="388"/>
      <c r="FYG3003" s="388"/>
      <c r="FYH3003" s="388"/>
      <c r="FYI3003" s="388"/>
      <c r="FYJ3003" s="388"/>
      <c r="FYK3003" s="388"/>
      <c r="FYL3003" s="388"/>
      <c r="FYM3003" s="388"/>
      <c r="FYN3003" s="388"/>
      <c r="FYO3003" s="388"/>
      <c r="FYP3003" s="388"/>
      <c r="FYQ3003" s="388"/>
      <c r="FYR3003" s="388"/>
      <c r="FYS3003" s="388"/>
      <c r="FYT3003" s="388"/>
      <c r="FYU3003" s="388"/>
      <c r="FYV3003" s="388"/>
      <c r="FYW3003" s="388"/>
      <c r="FYX3003" s="388"/>
      <c r="FYY3003" s="388"/>
      <c r="FYZ3003" s="388"/>
      <c r="FZA3003" s="388"/>
      <c r="FZB3003" s="388"/>
      <c r="FZC3003" s="388"/>
      <c r="FZD3003" s="388"/>
      <c r="FZE3003" s="388"/>
      <c r="FZF3003" s="388"/>
      <c r="FZG3003" s="388"/>
      <c r="FZH3003" s="388"/>
      <c r="FZI3003" s="388"/>
      <c r="FZJ3003" s="388"/>
      <c r="FZK3003" s="388"/>
      <c r="FZL3003" s="388"/>
      <c r="FZM3003" s="388"/>
      <c r="FZN3003" s="388"/>
      <c r="FZO3003" s="388"/>
      <c r="FZP3003" s="388"/>
      <c r="FZQ3003" s="388"/>
      <c r="FZR3003" s="388"/>
      <c r="FZS3003" s="388"/>
      <c r="FZT3003" s="388"/>
      <c r="FZU3003" s="388"/>
      <c r="FZV3003" s="388"/>
      <c r="FZW3003" s="388"/>
      <c r="FZX3003" s="388"/>
      <c r="FZY3003" s="388"/>
      <c r="FZZ3003" s="388"/>
      <c r="GAA3003" s="388"/>
      <c r="GAB3003" s="388"/>
      <c r="GAC3003" s="388"/>
      <c r="GAD3003" s="388"/>
      <c r="GAE3003" s="388"/>
      <c r="GAF3003" s="388"/>
      <c r="GAG3003" s="388"/>
      <c r="GAH3003" s="388"/>
      <c r="GAI3003" s="388"/>
      <c r="GAJ3003" s="388"/>
      <c r="GAK3003" s="388"/>
      <c r="GAL3003" s="388"/>
      <c r="GAM3003" s="388"/>
      <c r="GAN3003" s="388"/>
      <c r="GAO3003" s="388"/>
      <c r="GAP3003" s="388"/>
      <c r="GAQ3003" s="388"/>
      <c r="GAR3003" s="388"/>
      <c r="GAS3003" s="388"/>
      <c r="GAT3003" s="388"/>
      <c r="GAU3003" s="388"/>
      <c r="GAV3003" s="388"/>
      <c r="GAW3003" s="388"/>
      <c r="GAX3003" s="388"/>
      <c r="GAY3003" s="388"/>
      <c r="GAZ3003" s="388"/>
      <c r="GBA3003" s="388"/>
      <c r="GBB3003" s="388"/>
      <c r="GBC3003" s="388"/>
      <c r="GBD3003" s="388"/>
      <c r="GBE3003" s="388"/>
      <c r="GBF3003" s="388"/>
      <c r="GBG3003" s="388"/>
      <c r="GBH3003" s="388"/>
      <c r="GBI3003" s="388"/>
      <c r="GBJ3003" s="388"/>
      <c r="GBK3003" s="388"/>
      <c r="GBL3003" s="388"/>
      <c r="GBM3003" s="388"/>
      <c r="GBN3003" s="388"/>
      <c r="GBO3003" s="388"/>
      <c r="GBP3003" s="388"/>
      <c r="GBQ3003" s="388"/>
      <c r="GBR3003" s="388"/>
      <c r="GBS3003" s="388"/>
      <c r="GBT3003" s="388"/>
      <c r="GBU3003" s="388"/>
      <c r="GBV3003" s="388"/>
      <c r="GBW3003" s="388"/>
      <c r="GBX3003" s="388"/>
      <c r="GBY3003" s="388"/>
      <c r="GBZ3003" s="388"/>
      <c r="GCA3003" s="388"/>
      <c r="GCB3003" s="388"/>
      <c r="GCC3003" s="388"/>
      <c r="GCD3003" s="388"/>
      <c r="GCE3003" s="388"/>
      <c r="GCF3003" s="388"/>
      <c r="GCG3003" s="388"/>
      <c r="GCH3003" s="388"/>
      <c r="GCI3003" s="388"/>
      <c r="GCJ3003" s="388"/>
      <c r="GCK3003" s="388"/>
      <c r="GCL3003" s="388"/>
      <c r="GCM3003" s="388"/>
      <c r="GCN3003" s="388"/>
      <c r="GCO3003" s="388"/>
      <c r="GCP3003" s="388"/>
      <c r="GCQ3003" s="388"/>
      <c r="GCR3003" s="388"/>
      <c r="GCS3003" s="388"/>
      <c r="GCT3003" s="388"/>
      <c r="GCU3003" s="388"/>
      <c r="GCV3003" s="388"/>
      <c r="GCW3003" s="388"/>
      <c r="GCX3003" s="388"/>
      <c r="GCY3003" s="388"/>
      <c r="GCZ3003" s="388"/>
      <c r="GDA3003" s="388"/>
      <c r="GDB3003" s="388"/>
      <c r="GDC3003" s="388"/>
      <c r="GDD3003" s="388"/>
      <c r="GDE3003" s="388"/>
      <c r="GDF3003" s="388"/>
      <c r="GDG3003" s="388"/>
      <c r="GDH3003" s="388"/>
      <c r="GDI3003" s="388"/>
      <c r="GDJ3003" s="388"/>
      <c r="GDK3003" s="388"/>
      <c r="GDL3003" s="388"/>
      <c r="GDM3003" s="388"/>
      <c r="GDN3003" s="388"/>
      <c r="GDO3003" s="388"/>
      <c r="GDP3003" s="388"/>
      <c r="GDQ3003" s="388"/>
      <c r="GDR3003" s="388"/>
      <c r="GDS3003" s="388"/>
      <c r="GDT3003" s="388"/>
      <c r="GDU3003" s="388"/>
      <c r="GDV3003" s="388"/>
      <c r="GDW3003" s="388"/>
      <c r="GDX3003" s="388"/>
      <c r="GDY3003" s="388"/>
      <c r="GDZ3003" s="388"/>
      <c r="GEA3003" s="388"/>
      <c r="GEB3003" s="388"/>
      <c r="GEC3003" s="388"/>
      <c r="GED3003" s="388"/>
      <c r="GEE3003" s="388"/>
      <c r="GEF3003" s="388"/>
      <c r="GEG3003" s="388"/>
      <c r="GEH3003" s="388"/>
      <c r="GEI3003" s="388"/>
      <c r="GEJ3003" s="388"/>
      <c r="GEK3003" s="388"/>
      <c r="GEL3003" s="388"/>
      <c r="GEM3003" s="388"/>
      <c r="GEN3003" s="388"/>
      <c r="GEO3003" s="388"/>
      <c r="GEP3003" s="388"/>
      <c r="GEQ3003" s="388"/>
      <c r="GER3003" s="388"/>
      <c r="GES3003" s="388"/>
      <c r="GET3003" s="388"/>
      <c r="GEU3003" s="388"/>
      <c r="GEV3003" s="388"/>
      <c r="GEW3003" s="388"/>
      <c r="GEX3003" s="388"/>
      <c r="GEY3003" s="388"/>
      <c r="GEZ3003" s="388"/>
      <c r="GFA3003" s="388"/>
      <c r="GFB3003" s="388"/>
      <c r="GFC3003" s="388"/>
      <c r="GFD3003" s="388"/>
      <c r="GFE3003" s="388"/>
      <c r="GFF3003" s="388"/>
      <c r="GFG3003" s="388"/>
      <c r="GFH3003" s="388"/>
      <c r="GFI3003" s="388"/>
      <c r="GFJ3003" s="388"/>
      <c r="GFK3003" s="388"/>
      <c r="GFL3003" s="388"/>
      <c r="GFM3003" s="388"/>
      <c r="GFN3003" s="388"/>
      <c r="GFO3003" s="388"/>
      <c r="GFP3003" s="388"/>
      <c r="GFQ3003" s="388"/>
      <c r="GFR3003" s="388"/>
      <c r="GFS3003" s="388"/>
      <c r="GFT3003" s="388"/>
      <c r="GFU3003" s="388"/>
      <c r="GFV3003" s="388"/>
      <c r="GFW3003" s="388"/>
      <c r="GFX3003" s="388"/>
      <c r="GFY3003" s="388"/>
      <c r="GFZ3003" s="388"/>
      <c r="GGA3003" s="388"/>
      <c r="GGB3003" s="388"/>
      <c r="GGC3003" s="388"/>
      <c r="GGD3003" s="388"/>
      <c r="GGE3003" s="388"/>
      <c r="GGF3003" s="388"/>
      <c r="GGG3003" s="388"/>
      <c r="GGH3003" s="388"/>
      <c r="GGI3003" s="388"/>
      <c r="GGJ3003" s="388"/>
      <c r="GGK3003" s="388"/>
      <c r="GGL3003" s="388"/>
      <c r="GGM3003" s="388"/>
      <c r="GGN3003" s="388"/>
      <c r="GGO3003" s="388"/>
      <c r="GGP3003" s="388"/>
      <c r="GGQ3003" s="388"/>
      <c r="GGR3003" s="388"/>
      <c r="GGS3003" s="388"/>
      <c r="GGT3003" s="388"/>
      <c r="GGU3003" s="388"/>
      <c r="GGV3003" s="388"/>
      <c r="GGW3003" s="388"/>
      <c r="GGX3003" s="388"/>
      <c r="GGY3003" s="388"/>
      <c r="GGZ3003" s="388"/>
      <c r="GHA3003" s="388"/>
      <c r="GHB3003" s="388"/>
      <c r="GHC3003" s="388"/>
      <c r="GHD3003" s="388"/>
      <c r="GHE3003" s="388"/>
      <c r="GHF3003" s="388"/>
      <c r="GHG3003" s="388"/>
      <c r="GHH3003" s="388"/>
      <c r="GHI3003" s="388"/>
      <c r="GHJ3003" s="388"/>
      <c r="GHK3003" s="388"/>
      <c r="GHL3003" s="388"/>
      <c r="GHM3003" s="388"/>
      <c r="GHN3003" s="388"/>
      <c r="GHO3003" s="388"/>
      <c r="GHP3003" s="388"/>
      <c r="GHQ3003" s="388"/>
      <c r="GHR3003" s="388"/>
      <c r="GHS3003" s="388"/>
      <c r="GHT3003" s="388"/>
      <c r="GHU3003" s="388"/>
      <c r="GHV3003" s="388"/>
      <c r="GHW3003" s="388"/>
      <c r="GHX3003" s="388"/>
      <c r="GHY3003" s="388"/>
      <c r="GHZ3003" s="388"/>
      <c r="GIA3003" s="388"/>
      <c r="GIB3003" s="388"/>
      <c r="GIC3003" s="388"/>
      <c r="GID3003" s="388"/>
      <c r="GIE3003" s="388"/>
      <c r="GIF3003" s="388"/>
      <c r="GIG3003" s="388"/>
      <c r="GIH3003" s="388"/>
      <c r="GII3003" s="388"/>
      <c r="GIJ3003" s="388"/>
      <c r="GIK3003" s="388"/>
      <c r="GIL3003" s="388"/>
      <c r="GIM3003" s="388"/>
      <c r="GIN3003" s="388"/>
      <c r="GIO3003" s="388"/>
      <c r="GIP3003" s="388"/>
      <c r="GIQ3003" s="388"/>
      <c r="GIR3003" s="388"/>
      <c r="GIS3003" s="388"/>
      <c r="GIT3003" s="388"/>
      <c r="GIU3003" s="388"/>
      <c r="GIV3003" s="388"/>
      <c r="GIW3003" s="388"/>
      <c r="GIX3003" s="388"/>
      <c r="GIY3003" s="388"/>
      <c r="GIZ3003" s="388"/>
      <c r="GJA3003" s="388"/>
      <c r="GJB3003" s="388"/>
      <c r="GJC3003" s="388"/>
      <c r="GJD3003" s="388"/>
      <c r="GJE3003" s="388"/>
      <c r="GJF3003" s="388"/>
      <c r="GJG3003" s="388"/>
      <c r="GJH3003" s="388"/>
      <c r="GJI3003" s="388"/>
      <c r="GJJ3003" s="388"/>
      <c r="GJK3003" s="388"/>
      <c r="GJL3003" s="388"/>
      <c r="GJM3003" s="388"/>
      <c r="GJN3003" s="388"/>
      <c r="GJO3003" s="388"/>
      <c r="GJP3003" s="388"/>
      <c r="GJQ3003" s="388"/>
      <c r="GJR3003" s="388"/>
      <c r="GJS3003" s="388"/>
      <c r="GJT3003" s="388"/>
      <c r="GJU3003" s="388"/>
      <c r="GJV3003" s="388"/>
      <c r="GJW3003" s="388"/>
      <c r="GJX3003" s="388"/>
      <c r="GJY3003" s="388"/>
      <c r="GJZ3003" s="388"/>
      <c r="GKA3003" s="388"/>
      <c r="GKB3003" s="388"/>
      <c r="GKC3003" s="388"/>
      <c r="GKD3003" s="388"/>
      <c r="GKE3003" s="388"/>
      <c r="GKF3003" s="388"/>
      <c r="GKG3003" s="388"/>
      <c r="GKH3003" s="388"/>
      <c r="GKI3003" s="388"/>
      <c r="GKJ3003" s="388"/>
      <c r="GKK3003" s="388"/>
      <c r="GKL3003" s="388"/>
      <c r="GKM3003" s="388"/>
      <c r="GKN3003" s="388"/>
      <c r="GKO3003" s="388"/>
      <c r="GKP3003" s="388"/>
      <c r="GKQ3003" s="388"/>
      <c r="GKR3003" s="388"/>
      <c r="GKS3003" s="388"/>
      <c r="GKT3003" s="388"/>
      <c r="GKU3003" s="388"/>
      <c r="GKV3003" s="388"/>
      <c r="GKW3003" s="388"/>
      <c r="GKX3003" s="388"/>
      <c r="GKY3003" s="388"/>
      <c r="GKZ3003" s="388"/>
      <c r="GLA3003" s="388"/>
      <c r="GLB3003" s="388"/>
      <c r="GLC3003" s="388"/>
      <c r="GLD3003" s="388"/>
      <c r="GLE3003" s="388"/>
      <c r="GLF3003" s="388"/>
      <c r="GLG3003" s="388"/>
      <c r="GLH3003" s="388"/>
      <c r="GLI3003" s="388"/>
      <c r="GLJ3003" s="388"/>
      <c r="GLK3003" s="388"/>
      <c r="GLL3003" s="388"/>
      <c r="GLM3003" s="388"/>
      <c r="GLN3003" s="388"/>
      <c r="GLO3003" s="388"/>
      <c r="GLP3003" s="388"/>
      <c r="GLQ3003" s="388"/>
      <c r="GLR3003" s="388"/>
      <c r="GLS3003" s="388"/>
      <c r="GLT3003" s="388"/>
      <c r="GLU3003" s="388"/>
      <c r="GLV3003" s="388"/>
      <c r="GLW3003" s="388"/>
      <c r="GLX3003" s="388"/>
      <c r="GLY3003" s="388"/>
      <c r="GLZ3003" s="388"/>
      <c r="GMA3003" s="388"/>
      <c r="GMB3003" s="388"/>
      <c r="GMC3003" s="388"/>
      <c r="GMD3003" s="388"/>
      <c r="GME3003" s="388"/>
      <c r="GMF3003" s="388"/>
      <c r="GMG3003" s="388"/>
      <c r="GMH3003" s="388"/>
      <c r="GMI3003" s="388"/>
      <c r="GMJ3003" s="388"/>
      <c r="GMK3003" s="388"/>
      <c r="GML3003" s="388"/>
      <c r="GMM3003" s="388"/>
      <c r="GMN3003" s="388"/>
      <c r="GMO3003" s="388"/>
      <c r="GMP3003" s="388"/>
      <c r="GMQ3003" s="388"/>
      <c r="GMR3003" s="388"/>
      <c r="GMS3003" s="388"/>
      <c r="GMT3003" s="388"/>
      <c r="GMU3003" s="388"/>
      <c r="GMV3003" s="388"/>
      <c r="GMW3003" s="388"/>
      <c r="GMX3003" s="388"/>
      <c r="GMY3003" s="388"/>
      <c r="GMZ3003" s="388"/>
      <c r="GNA3003" s="388"/>
      <c r="GNB3003" s="388"/>
      <c r="GNC3003" s="388"/>
      <c r="GND3003" s="388"/>
      <c r="GNE3003" s="388"/>
      <c r="GNF3003" s="388"/>
      <c r="GNG3003" s="388"/>
      <c r="GNH3003" s="388"/>
      <c r="GNI3003" s="388"/>
      <c r="GNJ3003" s="388"/>
      <c r="GNK3003" s="388"/>
      <c r="GNL3003" s="388"/>
      <c r="GNM3003" s="388"/>
      <c r="GNN3003" s="388"/>
      <c r="GNO3003" s="388"/>
      <c r="GNP3003" s="388"/>
      <c r="GNQ3003" s="388"/>
      <c r="GNR3003" s="388"/>
      <c r="GNS3003" s="388"/>
      <c r="GNT3003" s="388"/>
      <c r="GNU3003" s="388"/>
      <c r="GNV3003" s="388"/>
      <c r="GNW3003" s="388"/>
      <c r="GNX3003" s="388"/>
      <c r="GNY3003" s="388"/>
      <c r="GNZ3003" s="388"/>
      <c r="GOA3003" s="388"/>
      <c r="GOB3003" s="388"/>
      <c r="GOC3003" s="388"/>
      <c r="GOD3003" s="388"/>
      <c r="GOE3003" s="388"/>
      <c r="GOF3003" s="388"/>
      <c r="GOG3003" s="388"/>
      <c r="GOH3003" s="388"/>
      <c r="GOI3003" s="388"/>
      <c r="GOJ3003" s="388"/>
      <c r="GOK3003" s="388"/>
      <c r="GOL3003" s="388"/>
      <c r="GOM3003" s="388"/>
      <c r="GON3003" s="388"/>
      <c r="GOO3003" s="388"/>
      <c r="GOP3003" s="388"/>
      <c r="GOQ3003" s="388"/>
      <c r="GOR3003" s="388"/>
      <c r="GOS3003" s="388"/>
      <c r="GOT3003" s="388"/>
      <c r="GOU3003" s="388"/>
      <c r="GOV3003" s="388"/>
      <c r="GOW3003" s="388"/>
      <c r="GOX3003" s="388"/>
      <c r="GOY3003" s="388"/>
      <c r="GOZ3003" s="388"/>
      <c r="GPA3003" s="388"/>
      <c r="GPB3003" s="388"/>
      <c r="GPC3003" s="388"/>
      <c r="GPD3003" s="388"/>
      <c r="GPE3003" s="388"/>
      <c r="GPF3003" s="388"/>
      <c r="GPG3003" s="388"/>
      <c r="GPH3003" s="388"/>
      <c r="GPI3003" s="388"/>
      <c r="GPJ3003" s="388"/>
      <c r="GPK3003" s="388"/>
      <c r="GPL3003" s="388"/>
      <c r="GPM3003" s="388"/>
      <c r="GPN3003" s="388"/>
      <c r="GPO3003" s="388"/>
      <c r="GPP3003" s="388"/>
      <c r="GPQ3003" s="388"/>
      <c r="GPR3003" s="388"/>
      <c r="GPS3003" s="388"/>
      <c r="GPT3003" s="388"/>
      <c r="GPU3003" s="388"/>
      <c r="GPV3003" s="388"/>
      <c r="GPW3003" s="388"/>
      <c r="GPX3003" s="388"/>
      <c r="GPY3003" s="388"/>
      <c r="GPZ3003" s="388"/>
      <c r="GQA3003" s="388"/>
      <c r="GQB3003" s="388"/>
      <c r="GQC3003" s="388"/>
      <c r="GQD3003" s="388"/>
      <c r="GQE3003" s="388"/>
      <c r="GQF3003" s="388"/>
      <c r="GQG3003" s="388"/>
      <c r="GQH3003" s="388"/>
      <c r="GQI3003" s="388"/>
      <c r="GQJ3003" s="388"/>
      <c r="GQK3003" s="388"/>
      <c r="GQL3003" s="388"/>
      <c r="GQM3003" s="388"/>
      <c r="GQN3003" s="388"/>
      <c r="GQO3003" s="388"/>
      <c r="GQP3003" s="388"/>
      <c r="GQQ3003" s="388"/>
      <c r="GQR3003" s="388"/>
      <c r="GQS3003" s="388"/>
      <c r="GQT3003" s="388"/>
      <c r="GQU3003" s="388"/>
      <c r="GQV3003" s="388"/>
      <c r="GQW3003" s="388"/>
      <c r="GQX3003" s="388"/>
      <c r="GQY3003" s="388"/>
      <c r="GQZ3003" s="388"/>
      <c r="GRA3003" s="388"/>
      <c r="GRB3003" s="388"/>
      <c r="GRC3003" s="388"/>
      <c r="GRD3003" s="388"/>
      <c r="GRE3003" s="388"/>
      <c r="GRF3003" s="388"/>
      <c r="GRG3003" s="388"/>
      <c r="GRH3003" s="388"/>
      <c r="GRI3003" s="388"/>
      <c r="GRJ3003" s="388"/>
      <c r="GRK3003" s="388"/>
      <c r="GRL3003" s="388"/>
      <c r="GRM3003" s="388"/>
      <c r="GRN3003" s="388"/>
      <c r="GRO3003" s="388"/>
      <c r="GRP3003" s="388"/>
      <c r="GRQ3003" s="388"/>
      <c r="GRR3003" s="388"/>
      <c r="GRS3003" s="388"/>
      <c r="GRT3003" s="388"/>
      <c r="GRU3003" s="388"/>
      <c r="GRV3003" s="388"/>
      <c r="GRW3003" s="388"/>
      <c r="GRX3003" s="388"/>
      <c r="GRY3003" s="388"/>
      <c r="GRZ3003" s="388"/>
      <c r="GSA3003" s="388"/>
      <c r="GSB3003" s="388"/>
      <c r="GSC3003" s="388"/>
      <c r="GSD3003" s="388"/>
      <c r="GSE3003" s="388"/>
      <c r="GSF3003" s="388"/>
      <c r="GSG3003" s="388"/>
      <c r="GSH3003" s="388"/>
      <c r="GSI3003" s="388"/>
      <c r="GSJ3003" s="388"/>
      <c r="GSK3003" s="388"/>
      <c r="GSL3003" s="388"/>
      <c r="GSM3003" s="388"/>
      <c r="GSN3003" s="388"/>
      <c r="GSO3003" s="388"/>
      <c r="GSP3003" s="388"/>
      <c r="GSQ3003" s="388"/>
      <c r="GSR3003" s="388"/>
      <c r="GSS3003" s="388"/>
      <c r="GST3003" s="388"/>
      <c r="GSU3003" s="388"/>
      <c r="GSV3003" s="388"/>
      <c r="GSW3003" s="388"/>
      <c r="GSX3003" s="388"/>
      <c r="GSY3003" s="388"/>
      <c r="GSZ3003" s="388"/>
      <c r="GTA3003" s="388"/>
      <c r="GTB3003" s="388"/>
      <c r="GTC3003" s="388"/>
      <c r="GTD3003" s="388"/>
      <c r="GTE3003" s="388"/>
      <c r="GTF3003" s="388"/>
      <c r="GTG3003" s="388"/>
      <c r="GTH3003" s="388"/>
      <c r="GTI3003" s="388"/>
      <c r="GTJ3003" s="388"/>
      <c r="GTK3003" s="388"/>
      <c r="GTL3003" s="388"/>
      <c r="GTM3003" s="388"/>
      <c r="GTN3003" s="388"/>
      <c r="GTO3003" s="388"/>
      <c r="GTP3003" s="388"/>
      <c r="GTQ3003" s="388"/>
      <c r="GTR3003" s="388"/>
      <c r="GTS3003" s="388"/>
      <c r="GTT3003" s="388"/>
      <c r="GTU3003" s="388"/>
      <c r="GTV3003" s="388"/>
      <c r="GTW3003" s="388"/>
      <c r="GTX3003" s="388"/>
      <c r="GTY3003" s="388"/>
      <c r="GTZ3003" s="388"/>
      <c r="GUA3003" s="388"/>
      <c r="GUB3003" s="388"/>
      <c r="GUC3003" s="388"/>
      <c r="GUD3003" s="388"/>
      <c r="GUE3003" s="388"/>
      <c r="GUF3003" s="388"/>
      <c r="GUG3003" s="388"/>
      <c r="GUH3003" s="388"/>
      <c r="GUI3003" s="388"/>
      <c r="GUJ3003" s="388"/>
      <c r="GUK3003" s="388"/>
      <c r="GUL3003" s="388"/>
      <c r="GUM3003" s="388"/>
      <c r="GUN3003" s="388"/>
      <c r="GUO3003" s="388"/>
      <c r="GUP3003" s="388"/>
      <c r="GUQ3003" s="388"/>
      <c r="GUR3003" s="388"/>
      <c r="GUS3003" s="388"/>
      <c r="GUT3003" s="388"/>
      <c r="GUU3003" s="388"/>
      <c r="GUV3003" s="388"/>
      <c r="GUW3003" s="388"/>
      <c r="GUX3003" s="388"/>
      <c r="GUY3003" s="388"/>
      <c r="GUZ3003" s="388"/>
      <c r="GVA3003" s="388"/>
      <c r="GVB3003" s="388"/>
      <c r="GVC3003" s="388"/>
      <c r="GVD3003" s="388"/>
      <c r="GVE3003" s="388"/>
      <c r="GVF3003" s="388"/>
      <c r="GVG3003" s="388"/>
      <c r="GVH3003" s="388"/>
      <c r="GVI3003" s="388"/>
      <c r="GVJ3003" s="388"/>
      <c r="GVK3003" s="388"/>
      <c r="GVL3003" s="388"/>
      <c r="GVM3003" s="388"/>
      <c r="GVN3003" s="388"/>
      <c r="GVO3003" s="388"/>
      <c r="GVP3003" s="388"/>
      <c r="GVQ3003" s="388"/>
      <c r="GVR3003" s="388"/>
      <c r="GVS3003" s="388"/>
      <c r="GVT3003" s="388"/>
      <c r="GVU3003" s="388"/>
      <c r="GVV3003" s="388"/>
      <c r="GVW3003" s="388"/>
      <c r="GVX3003" s="388"/>
      <c r="GVY3003" s="388"/>
      <c r="GVZ3003" s="388"/>
      <c r="GWA3003" s="388"/>
      <c r="GWB3003" s="388"/>
      <c r="GWC3003" s="388"/>
      <c r="GWD3003" s="388"/>
      <c r="GWE3003" s="388"/>
      <c r="GWF3003" s="388"/>
      <c r="GWG3003" s="388"/>
      <c r="GWH3003" s="388"/>
      <c r="GWI3003" s="388"/>
      <c r="GWJ3003" s="388"/>
      <c r="GWK3003" s="388"/>
      <c r="GWL3003" s="388"/>
      <c r="GWM3003" s="388"/>
      <c r="GWN3003" s="388"/>
      <c r="GWO3003" s="388"/>
      <c r="GWP3003" s="388"/>
      <c r="GWQ3003" s="388"/>
      <c r="GWR3003" s="388"/>
      <c r="GWS3003" s="388"/>
      <c r="GWT3003" s="388"/>
      <c r="GWU3003" s="388"/>
      <c r="GWV3003" s="388"/>
      <c r="GWW3003" s="388"/>
      <c r="GWX3003" s="388"/>
      <c r="GWY3003" s="388"/>
      <c r="GWZ3003" s="388"/>
      <c r="GXA3003" s="388"/>
      <c r="GXB3003" s="388"/>
      <c r="GXC3003" s="388"/>
      <c r="GXD3003" s="388"/>
      <c r="GXE3003" s="388"/>
      <c r="GXF3003" s="388"/>
      <c r="GXG3003" s="388"/>
      <c r="GXH3003" s="388"/>
      <c r="GXI3003" s="388"/>
      <c r="GXJ3003" s="388"/>
      <c r="GXK3003" s="388"/>
      <c r="GXL3003" s="388"/>
      <c r="GXM3003" s="388"/>
      <c r="GXN3003" s="388"/>
      <c r="GXO3003" s="388"/>
      <c r="GXP3003" s="388"/>
      <c r="GXQ3003" s="388"/>
      <c r="GXR3003" s="388"/>
      <c r="GXS3003" s="388"/>
      <c r="GXT3003" s="388"/>
      <c r="GXU3003" s="388"/>
      <c r="GXV3003" s="388"/>
      <c r="GXW3003" s="388"/>
      <c r="GXX3003" s="388"/>
      <c r="GXY3003" s="388"/>
      <c r="GXZ3003" s="388"/>
      <c r="GYA3003" s="388"/>
      <c r="GYB3003" s="388"/>
      <c r="GYC3003" s="388"/>
      <c r="GYD3003" s="388"/>
      <c r="GYE3003" s="388"/>
      <c r="GYF3003" s="388"/>
      <c r="GYG3003" s="388"/>
      <c r="GYH3003" s="388"/>
      <c r="GYI3003" s="388"/>
      <c r="GYJ3003" s="388"/>
      <c r="GYK3003" s="388"/>
      <c r="GYL3003" s="388"/>
      <c r="GYM3003" s="388"/>
      <c r="GYN3003" s="388"/>
      <c r="GYO3003" s="388"/>
      <c r="GYP3003" s="388"/>
      <c r="GYQ3003" s="388"/>
      <c r="GYR3003" s="388"/>
      <c r="GYS3003" s="388"/>
      <c r="GYT3003" s="388"/>
      <c r="GYU3003" s="388"/>
      <c r="GYV3003" s="388"/>
      <c r="GYW3003" s="388"/>
      <c r="GYX3003" s="388"/>
      <c r="GYY3003" s="388"/>
      <c r="GYZ3003" s="388"/>
      <c r="GZA3003" s="388"/>
      <c r="GZB3003" s="388"/>
      <c r="GZC3003" s="388"/>
      <c r="GZD3003" s="388"/>
      <c r="GZE3003" s="388"/>
      <c r="GZF3003" s="388"/>
      <c r="GZG3003" s="388"/>
      <c r="GZH3003" s="388"/>
      <c r="GZI3003" s="388"/>
      <c r="GZJ3003" s="388"/>
      <c r="GZK3003" s="388"/>
      <c r="GZL3003" s="388"/>
      <c r="GZM3003" s="388"/>
      <c r="GZN3003" s="388"/>
      <c r="GZO3003" s="388"/>
      <c r="GZP3003" s="388"/>
      <c r="GZQ3003" s="388"/>
      <c r="GZR3003" s="388"/>
      <c r="GZS3003" s="388"/>
      <c r="GZT3003" s="388"/>
      <c r="GZU3003" s="388"/>
      <c r="GZV3003" s="388"/>
      <c r="GZW3003" s="388"/>
      <c r="GZX3003" s="388"/>
      <c r="GZY3003" s="388"/>
      <c r="GZZ3003" s="388"/>
      <c r="HAA3003" s="388"/>
      <c r="HAB3003" s="388"/>
      <c r="HAC3003" s="388"/>
      <c r="HAD3003" s="388"/>
      <c r="HAE3003" s="388"/>
      <c r="HAF3003" s="388"/>
      <c r="HAG3003" s="388"/>
      <c r="HAH3003" s="388"/>
      <c r="HAI3003" s="388"/>
      <c r="HAJ3003" s="388"/>
      <c r="HAK3003" s="388"/>
      <c r="HAL3003" s="388"/>
      <c r="HAM3003" s="388"/>
      <c r="HAN3003" s="388"/>
      <c r="HAO3003" s="388"/>
      <c r="HAP3003" s="388"/>
      <c r="HAQ3003" s="388"/>
      <c r="HAR3003" s="388"/>
      <c r="HAS3003" s="388"/>
      <c r="HAT3003" s="388"/>
      <c r="HAU3003" s="388"/>
      <c r="HAV3003" s="388"/>
      <c r="HAW3003" s="388"/>
      <c r="HAX3003" s="388"/>
      <c r="HAY3003" s="388"/>
      <c r="HAZ3003" s="388"/>
      <c r="HBA3003" s="388"/>
      <c r="HBB3003" s="388"/>
      <c r="HBC3003" s="388"/>
      <c r="HBD3003" s="388"/>
      <c r="HBE3003" s="388"/>
      <c r="HBF3003" s="388"/>
      <c r="HBG3003" s="388"/>
      <c r="HBH3003" s="388"/>
      <c r="HBI3003" s="388"/>
      <c r="HBJ3003" s="388"/>
      <c r="HBK3003" s="388"/>
      <c r="HBL3003" s="388"/>
      <c r="HBM3003" s="388"/>
      <c r="HBN3003" s="388"/>
      <c r="HBO3003" s="388"/>
      <c r="HBP3003" s="388"/>
      <c r="HBQ3003" s="388"/>
      <c r="HBR3003" s="388"/>
      <c r="HBS3003" s="388"/>
      <c r="HBT3003" s="388"/>
      <c r="HBU3003" s="388"/>
      <c r="HBV3003" s="388"/>
      <c r="HBW3003" s="388"/>
      <c r="HBX3003" s="388"/>
      <c r="HBY3003" s="388"/>
      <c r="HBZ3003" s="388"/>
      <c r="HCA3003" s="388"/>
      <c r="HCB3003" s="388"/>
      <c r="HCC3003" s="388"/>
      <c r="HCD3003" s="388"/>
      <c r="HCE3003" s="388"/>
      <c r="HCF3003" s="388"/>
      <c r="HCG3003" s="388"/>
      <c r="HCH3003" s="388"/>
      <c r="HCI3003" s="388"/>
      <c r="HCJ3003" s="388"/>
      <c r="HCK3003" s="388"/>
      <c r="HCL3003" s="388"/>
      <c r="HCM3003" s="388"/>
      <c r="HCN3003" s="388"/>
      <c r="HCO3003" s="388"/>
      <c r="HCP3003" s="388"/>
      <c r="HCQ3003" s="388"/>
      <c r="HCR3003" s="388"/>
      <c r="HCS3003" s="388"/>
      <c r="HCT3003" s="388"/>
      <c r="HCU3003" s="388"/>
      <c r="HCV3003" s="388"/>
      <c r="HCW3003" s="388"/>
      <c r="HCX3003" s="388"/>
      <c r="HCY3003" s="388"/>
      <c r="HCZ3003" s="388"/>
      <c r="HDA3003" s="388"/>
      <c r="HDB3003" s="388"/>
      <c r="HDC3003" s="388"/>
      <c r="HDD3003" s="388"/>
      <c r="HDE3003" s="388"/>
      <c r="HDF3003" s="388"/>
      <c r="HDG3003" s="388"/>
      <c r="HDH3003" s="388"/>
      <c r="HDI3003" s="388"/>
      <c r="HDJ3003" s="388"/>
      <c r="HDK3003" s="388"/>
      <c r="HDL3003" s="388"/>
      <c r="HDM3003" s="388"/>
      <c r="HDN3003" s="388"/>
      <c r="HDO3003" s="388"/>
      <c r="HDP3003" s="388"/>
      <c r="HDQ3003" s="388"/>
      <c r="HDR3003" s="388"/>
      <c r="HDS3003" s="388"/>
      <c r="HDT3003" s="388"/>
      <c r="HDU3003" s="388"/>
      <c r="HDV3003" s="388"/>
      <c r="HDW3003" s="388"/>
      <c r="HDX3003" s="388"/>
      <c r="HDY3003" s="388"/>
      <c r="HDZ3003" s="388"/>
      <c r="HEA3003" s="388"/>
      <c r="HEB3003" s="388"/>
      <c r="HEC3003" s="388"/>
      <c r="HED3003" s="388"/>
      <c r="HEE3003" s="388"/>
      <c r="HEF3003" s="388"/>
      <c r="HEG3003" s="388"/>
      <c r="HEH3003" s="388"/>
      <c r="HEI3003" s="388"/>
      <c r="HEJ3003" s="388"/>
      <c r="HEK3003" s="388"/>
      <c r="HEL3003" s="388"/>
      <c r="HEM3003" s="388"/>
      <c r="HEN3003" s="388"/>
      <c r="HEO3003" s="388"/>
      <c r="HEP3003" s="388"/>
      <c r="HEQ3003" s="388"/>
      <c r="HER3003" s="388"/>
      <c r="HES3003" s="388"/>
      <c r="HET3003" s="388"/>
      <c r="HEU3003" s="388"/>
      <c r="HEV3003" s="388"/>
      <c r="HEW3003" s="388"/>
      <c r="HEX3003" s="388"/>
      <c r="HEY3003" s="388"/>
      <c r="HEZ3003" s="388"/>
      <c r="HFA3003" s="388"/>
      <c r="HFB3003" s="388"/>
      <c r="HFC3003" s="388"/>
      <c r="HFD3003" s="388"/>
      <c r="HFE3003" s="388"/>
      <c r="HFF3003" s="388"/>
      <c r="HFG3003" s="388"/>
      <c r="HFH3003" s="388"/>
      <c r="HFI3003" s="388"/>
      <c r="HFJ3003" s="388"/>
      <c r="HFK3003" s="388"/>
      <c r="HFL3003" s="388"/>
      <c r="HFM3003" s="388"/>
      <c r="HFN3003" s="388"/>
      <c r="HFO3003" s="388"/>
      <c r="HFP3003" s="388"/>
      <c r="HFQ3003" s="388"/>
      <c r="HFR3003" s="388"/>
      <c r="HFS3003" s="388"/>
      <c r="HFT3003" s="388"/>
      <c r="HFU3003" s="388"/>
      <c r="HFV3003" s="388"/>
      <c r="HFW3003" s="388"/>
      <c r="HFX3003" s="388"/>
      <c r="HFY3003" s="388"/>
      <c r="HFZ3003" s="388"/>
      <c r="HGA3003" s="388"/>
      <c r="HGB3003" s="388"/>
      <c r="HGC3003" s="388"/>
      <c r="HGD3003" s="388"/>
      <c r="HGE3003" s="388"/>
      <c r="HGF3003" s="388"/>
      <c r="HGG3003" s="388"/>
      <c r="HGH3003" s="388"/>
      <c r="HGI3003" s="388"/>
      <c r="HGJ3003" s="388"/>
      <c r="HGK3003" s="388"/>
      <c r="HGL3003" s="388"/>
      <c r="HGM3003" s="388"/>
      <c r="HGN3003" s="388"/>
      <c r="HGO3003" s="388"/>
      <c r="HGP3003" s="388"/>
      <c r="HGQ3003" s="388"/>
      <c r="HGR3003" s="388"/>
      <c r="HGS3003" s="388"/>
      <c r="HGT3003" s="388"/>
      <c r="HGU3003" s="388"/>
      <c r="HGV3003" s="388"/>
      <c r="HGW3003" s="388"/>
      <c r="HGX3003" s="388"/>
      <c r="HGY3003" s="388"/>
      <c r="HGZ3003" s="388"/>
      <c r="HHA3003" s="388"/>
      <c r="HHB3003" s="388"/>
      <c r="HHC3003" s="388"/>
      <c r="HHD3003" s="388"/>
      <c r="HHE3003" s="388"/>
      <c r="HHF3003" s="388"/>
      <c r="HHG3003" s="388"/>
      <c r="HHH3003" s="388"/>
      <c r="HHI3003" s="388"/>
      <c r="HHJ3003" s="388"/>
      <c r="HHK3003" s="388"/>
      <c r="HHL3003" s="388"/>
      <c r="HHM3003" s="388"/>
      <c r="HHN3003" s="388"/>
      <c r="HHO3003" s="388"/>
      <c r="HHP3003" s="388"/>
      <c r="HHQ3003" s="388"/>
      <c r="HHR3003" s="388"/>
      <c r="HHS3003" s="388"/>
      <c r="HHT3003" s="388"/>
      <c r="HHU3003" s="388"/>
      <c r="HHV3003" s="388"/>
      <c r="HHW3003" s="388"/>
      <c r="HHX3003" s="388"/>
      <c r="HHY3003" s="388"/>
      <c r="HHZ3003" s="388"/>
      <c r="HIA3003" s="388"/>
      <c r="HIB3003" s="388"/>
      <c r="HIC3003" s="388"/>
      <c r="HID3003" s="388"/>
      <c r="HIE3003" s="388"/>
      <c r="HIF3003" s="388"/>
      <c r="HIG3003" s="388"/>
      <c r="HIH3003" s="388"/>
      <c r="HII3003" s="388"/>
      <c r="HIJ3003" s="388"/>
      <c r="HIK3003" s="388"/>
      <c r="HIL3003" s="388"/>
      <c r="HIM3003" s="388"/>
      <c r="HIN3003" s="388"/>
      <c r="HIO3003" s="388"/>
      <c r="HIP3003" s="388"/>
      <c r="HIQ3003" s="388"/>
      <c r="HIR3003" s="388"/>
      <c r="HIS3003" s="388"/>
      <c r="HIT3003" s="388"/>
      <c r="HIU3003" s="388"/>
      <c r="HIV3003" s="388"/>
      <c r="HIW3003" s="388"/>
      <c r="HIX3003" s="388"/>
      <c r="HIY3003" s="388"/>
      <c r="HIZ3003" s="388"/>
      <c r="HJA3003" s="388"/>
      <c r="HJB3003" s="388"/>
      <c r="HJC3003" s="388"/>
      <c r="HJD3003" s="388"/>
      <c r="HJE3003" s="388"/>
      <c r="HJF3003" s="388"/>
      <c r="HJG3003" s="388"/>
      <c r="HJH3003" s="388"/>
      <c r="HJI3003" s="388"/>
      <c r="HJJ3003" s="388"/>
      <c r="HJK3003" s="388"/>
      <c r="HJL3003" s="388"/>
      <c r="HJM3003" s="388"/>
      <c r="HJN3003" s="388"/>
      <c r="HJO3003" s="388"/>
      <c r="HJP3003" s="388"/>
      <c r="HJQ3003" s="388"/>
      <c r="HJR3003" s="388"/>
      <c r="HJS3003" s="388"/>
      <c r="HJT3003" s="388"/>
      <c r="HJU3003" s="388"/>
      <c r="HJV3003" s="388"/>
      <c r="HJW3003" s="388"/>
      <c r="HJX3003" s="388"/>
      <c r="HJY3003" s="388"/>
      <c r="HJZ3003" s="388"/>
      <c r="HKA3003" s="388"/>
      <c r="HKB3003" s="388"/>
      <c r="HKC3003" s="388"/>
      <c r="HKD3003" s="388"/>
      <c r="HKE3003" s="388"/>
      <c r="HKF3003" s="388"/>
      <c r="HKG3003" s="388"/>
      <c r="HKH3003" s="388"/>
      <c r="HKI3003" s="388"/>
      <c r="HKJ3003" s="388"/>
      <c r="HKK3003" s="388"/>
      <c r="HKL3003" s="388"/>
      <c r="HKM3003" s="388"/>
      <c r="HKN3003" s="388"/>
      <c r="HKO3003" s="388"/>
      <c r="HKP3003" s="388"/>
      <c r="HKQ3003" s="388"/>
      <c r="HKR3003" s="388"/>
      <c r="HKS3003" s="388"/>
      <c r="HKT3003" s="388"/>
      <c r="HKU3003" s="388"/>
      <c r="HKV3003" s="388"/>
      <c r="HKW3003" s="388"/>
      <c r="HKX3003" s="388"/>
      <c r="HKY3003" s="388"/>
      <c r="HKZ3003" s="388"/>
      <c r="HLA3003" s="388"/>
      <c r="HLB3003" s="388"/>
      <c r="HLC3003" s="388"/>
      <c r="HLD3003" s="388"/>
      <c r="HLE3003" s="388"/>
      <c r="HLF3003" s="388"/>
      <c r="HLG3003" s="388"/>
      <c r="HLH3003" s="388"/>
      <c r="HLI3003" s="388"/>
      <c r="HLJ3003" s="388"/>
      <c r="HLK3003" s="388"/>
      <c r="HLL3003" s="388"/>
      <c r="HLM3003" s="388"/>
      <c r="HLN3003" s="388"/>
      <c r="HLO3003" s="388"/>
      <c r="HLP3003" s="388"/>
      <c r="HLQ3003" s="388"/>
      <c r="HLR3003" s="388"/>
      <c r="HLS3003" s="388"/>
      <c r="HLT3003" s="388"/>
      <c r="HLU3003" s="388"/>
      <c r="HLV3003" s="388"/>
      <c r="HLW3003" s="388"/>
      <c r="HLX3003" s="388"/>
      <c r="HLY3003" s="388"/>
      <c r="HLZ3003" s="388"/>
      <c r="HMA3003" s="388"/>
      <c r="HMB3003" s="388"/>
      <c r="HMC3003" s="388"/>
      <c r="HMD3003" s="388"/>
      <c r="HME3003" s="388"/>
      <c r="HMF3003" s="388"/>
      <c r="HMG3003" s="388"/>
      <c r="HMH3003" s="388"/>
      <c r="HMI3003" s="388"/>
      <c r="HMJ3003" s="388"/>
      <c r="HMK3003" s="388"/>
      <c r="HML3003" s="388"/>
      <c r="HMM3003" s="388"/>
      <c r="HMN3003" s="388"/>
      <c r="HMO3003" s="388"/>
      <c r="HMP3003" s="388"/>
      <c r="HMQ3003" s="388"/>
      <c r="HMR3003" s="388"/>
      <c r="HMS3003" s="388"/>
      <c r="HMT3003" s="388"/>
      <c r="HMU3003" s="388"/>
      <c r="HMV3003" s="388"/>
      <c r="HMW3003" s="388"/>
      <c r="HMX3003" s="388"/>
      <c r="HMY3003" s="388"/>
      <c r="HMZ3003" s="388"/>
      <c r="HNA3003" s="388"/>
      <c r="HNB3003" s="388"/>
      <c r="HNC3003" s="388"/>
      <c r="HND3003" s="388"/>
      <c r="HNE3003" s="388"/>
      <c r="HNF3003" s="388"/>
      <c r="HNG3003" s="388"/>
      <c r="HNH3003" s="388"/>
      <c r="HNI3003" s="388"/>
      <c r="HNJ3003" s="388"/>
      <c r="HNK3003" s="388"/>
      <c r="HNL3003" s="388"/>
      <c r="HNM3003" s="388"/>
      <c r="HNN3003" s="388"/>
      <c r="HNO3003" s="388"/>
      <c r="HNP3003" s="388"/>
      <c r="HNQ3003" s="388"/>
      <c r="HNR3003" s="388"/>
      <c r="HNS3003" s="388"/>
      <c r="HNT3003" s="388"/>
      <c r="HNU3003" s="388"/>
      <c r="HNV3003" s="388"/>
      <c r="HNW3003" s="388"/>
      <c r="HNX3003" s="388"/>
      <c r="HNY3003" s="388"/>
      <c r="HNZ3003" s="388"/>
      <c r="HOA3003" s="388"/>
      <c r="HOB3003" s="388"/>
      <c r="HOC3003" s="388"/>
      <c r="HOD3003" s="388"/>
      <c r="HOE3003" s="388"/>
      <c r="HOF3003" s="388"/>
      <c r="HOG3003" s="388"/>
      <c r="HOH3003" s="388"/>
      <c r="HOI3003" s="388"/>
      <c r="HOJ3003" s="388"/>
      <c r="HOK3003" s="388"/>
      <c r="HOL3003" s="388"/>
      <c r="HOM3003" s="388"/>
      <c r="HON3003" s="388"/>
      <c r="HOO3003" s="388"/>
      <c r="HOP3003" s="388"/>
      <c r="HOQ3003" s="388"/>
      <c r="HOR3003" s="388"/>
      <c r="HOS3003" s="388"/>
      <c r="HOT3003" s="388"/>
      <c r="HOU3003" s="388"/>
      <c r="HOV3003" s="388"/>
      <c r="HOW3003" s="388"/>
      <c r="HOX3003" s="388"/>
      <c r="HOY3003" s="388"/>
      <c r="HOZ3003" s="388"/>
      <c r="HPA3003" s="388"/>
      <c r="HPB3003" s="388"/>
      <c r="HPC3003" s="388"/>
      <c r="HPD3003" s="388"/>
      <c r="HPE3003" s="388"/>
      <c r="HPF3003" s="388"/>
      <c r="HPG3003" s="388"/>
      <c r="HPH3003" s="388"/>
      <c r="HPI3003" s="388"/>
      <c r="HPJ3003" s="388"/>
      <c r="HPK3003" s="388"/>
      <c r="HPL3003" s="388"/>
      <c r="HPM3003" s="388"/>
      <c r="HPN3003" s="388"/>
      <c r="HPO3003" s="388"/>
      <c r="HPP3003" s="388"/>
      <c r="HPQ3003" s="388"/>
      <c r="HPR3003" s="388"/>
      <c r="HPS3003" s="388"/>
      <c r="HPT3003" s="388"/>
      <c r="HPU3003" s="388"/>
      <c r="HPV3003" s="388"/>
      <c r="HPW3003" s="388"/>
      <c r="HPX3003" s="388"/>
      <c r="HPY3003" s="388"/>
      <c r="HPZ3003" s="388"/>
      <c r="HQA3003" s="388"/>
      <c r="HQB3003" s="388"/>
      <c r="HQC3003" s="388"/>
      <c r="HQD3003" s="388"/>
      <c r="HQE3003" s="388"/>
      <c r="HQF3003" s="388"/>
      <c r="HQG3003" s="388"/>
      <c r="HQH3003" s="388"/>
      <c r="HQI3003" s="388"/>
      <c r="HQJ3003" s="388"/>
      <c r="HQK3003" s="388"/>
      <c r="HQL3003" s="388"/>
      <c r="HQM3003" s="388"/>
      <c r="HQN3003" s="388"/>
      <c r="HQO3003" s="388"/>
      <c r="HQP3003" s="388"/>
      <c r="HQQ3003" s="388"/>
      <c r="HQR3003" s="388"/>
      <c r="HQS3003" s="388"/>
      <c r="HQT3003" s="388"/>
      <c r="HQU3003" s="388"/>
      <c r="HQV3003" s="388"/>
      <c r="HQW3003" s="388"/>
      <c r="HQX3003" s="388"/>
      <c r="HQY3003" s="388"/>
      <c r="HQZ3003" s="388"/>
      <c r="HRA3003" s="388"/>
      <c r="HRB3003" s="388"/>
      <c r="HRC3003" s="388"/>
      <c r="HRD3003" s="388"/>
      <c r="HRE3003" s="388"/>
      <c r="HRF3003" s="388"/>
      <c r="HRG3003" s="388"/>
      <c r="HRH3003" s="388"/>
      <c r="HRI3003" s="388"/>
      <c r="HRJ3003" s="388"/>
      <c r="HRK3003" s="388"/>
      <c r="HRL3003" s="388"/>
      <c r="HRM3003" s="388"/>
      <c r="HRN3003" s="388"/>
      <c r="HRO3003" s="388"/>
      <c r="HRP3003" s="388"/>
      <c r="HRQ3003" s="388"/>
      <c r="HRR3003" s="388"/>
      <c r="HRS3003" s="388"/>
      <c r="HRT3003" s="388"/>
      <c r="HRU3003" s="388"/>
      <c r="HRV3003" s="388"/>
      <c r="HRW3003" s="388"/>
      <c r="HRX3003" s="388"/>
      <c r="HRY3003" s="388"/>
      <c r="HRZ3003" s="388"/>
      <c r="HSA3003" s="388"/>
      <c r="HSB3003" s="388"/>
      <c r="HSC3003" s="388"/>
      <c r="HSD3003" s="388"/>
      <c r="HSE3003" s="388"/>
      <c r="HSF3003" s="388"/>
      <c r="HSG3003" s="388"/>
      <c r="HSH3003" s="388"/>
      <c r="HSI3003" s="388"/>
      <c r="HSJ3003" s="388"/>
      <c r="HSK3003" s="388"/>
      <c r="HSL3003" s="388"/>
      <c r="HSM3003" s="388"/>
      <c r="HSN3003" s="388"/>
      <c r="HSO3003" s="388"/>
      <c r="HSP3003" s="388"/>
      <c r="HSQ3003" s="388"/>
      <c r="HSR3003" s="388"/>
      <c r="HSS3003" s="388"/>
      <c r="HST3003" s="388"/>
      <c r="HSU3003" s="388"/>
      <c r="HSV3003" s="388"/>
      <c r="HSW3003" s="388"/>
      <c r="HSX3003" s="388"/>
      <c r="HSY3003" s="388"/>
      <c r="HSZ3003" s="388"/>
      <c r="HTA3003" s="388"/>
      <c r="HTB3003" s="388"/>
      <c r="HTC3003" s="388"/>
      <c r="HTD3003" s="388"/>
      <c r="HTE3003" s="388"/>
      <c r="HTF3003" s="388"/>
      <c r="HTG3003" s="388"/>
      <c r="HTH3003" s="388"/>
      <c r="HTI3003" s="388"/>
      <c r="HTJ3003" s="388"/>
      <c r="HTK3003" s="388"/>
      <c r="HTL3003" s="388"/>
      <c r="HTM3003" s="388"/>
      <c r="HTN3003" s="388"/>
      <c r="HTO3003" s="388"/>
      <c r="HTP3003" s="388"/>
      <c r="HTQ3003" s="388"/>
      <c r="HTR3003" s="388"/>
      <c r="HTS3003" s="388"/>
      <c r="HTT3003" s="388"/>
      <c r="HTU3003" s="388"/>
      <c r="HTV3003" s="388"/>
      <c r="HTW3003" s="388"/>
      <c r="HTX3003" s="388"/>
      <c r="HTY3003" s="388"/>
      <c r="HTZ3003" s="388"/>
      <c r="HUA3003" s="388"/>
      <c r="HUB3003" s="388"/>
      <c r="HUC3003" s="388"/>
      <c r="HUD3003" s="388"/>
      <c r="HUE3003" s="388"/>
      <c r="HUF3003" s="388"/>
      <c r="HUG3003" s="388"/>
      <c r="HUH3003" s="388"/>
      <c r="HUI3003" s="388"/>
      <c r="HUJ3003" s="388"/>
      <c r="HUK3003" s="388"/>
      <c r="HUL3003" s="388"/>
      <c r="HUM3003" s="388"/>
      <c r="HUN3003" s="388"/>
      <c r="HUO3003" s="388"/>
      <c r="HUP3003" s="388"/>
      <c r="HUQ3003" s="388"/>
      <c r="HUR3003" s="388"/>
      <c r="HUS3003" s="388"/>
      <c r="HUT3003" s="388"/>
      <c r="HUU3003" s="388"/>
      <c r="HUV3003" s="388"/>
      <c r="HUW3003" s="388"/>
      <c r="HUX3003" s="388"/>
      <c r="HUY3003" s="388"/>
      <c r="HUZ3003" s="388"/>
      <c r="HVA3003" s="388"/>
      <c r="HVB3003" s="388"/>
      <c r="HVC3003" s="388"/>
      <c r="HVD3003" s="388"/>
      <c r="HVE3003" s="388"/>
      <c r="HVF3003" s="388"/>
      <c r="HVG3003" s="388"/>
      <c r="HVH3003" s="388"/>
      <c r="HVI3003" s="388"/>
      <c r="HVJ3003" s="388"/>
      <c r="HVK3003" s="388"/>
      <c r="HVL3003" s="388"/>
      <c r="HVM3003" s="388"/>
      <c r="HVN3003" s="388"/>
      <c r="HVO3003" s="388"/>
      <c r="HVP3003" s="388"/>
      <c r="HVQ3003" s="388"/>
      <c r="HVR3003" s="388"/>
      <c r="HVS3003" s="388"/>
      <c r="HVT3003" s="388"/>
      <c r="HVU3003" s="388"/>
      <c r="HVV3003" s="388"/>
      <c r="HVW3003" s="388"/>
      <c r="HVX3003" s="388"/>
      <c r="HVY3003" s="388"/>
      <c r="HVZ3003" s="388"/>
      <c r="HWA3003" s="388"/>
      <c r="HWB3003" s="388"/>
      <c r="HWC3003" s="388"/>
      <c r="HWD3003" s="388"/>
      <c r="HWE3003" s="388"/>
      <c r="HWF3003" s="388"/>
      <c r="HWG3003" s="388"/>
      <c r="HWH3003" s="388"/>
      <c r="HWI3003" s="388"/>
      <c r="HWJ3003" s="388"/>
      <c r="HWK3003" s="388"/>
      <c r="HWL3003" s="388"/>
      <c r="HWM3003" s="388"/>
      <c r="HWN3003" s="388"/>
      <c r="HWO3003" s="388"/>
      <c r="HWP3003" s="388"/>
      <c r="HWQ3003" s="388"/>
      <c r="HWR3003" s="388"/>
      <c r="HWS3003" s="388"/>
      <c r="HWT3003" s="388"/>
      <c r="HWU3003" s="388"/>
      <c r="HWV3003" s="388"/>
      <c r="HWW3003" s="388"/>
      <c r="HWX3003" s="388"/>
      <c r="HWY3003" s="388"/>
      <c r="HWZ3003" s="388"/>
      <c r="HXA3003" s="388"/>
      <c r="HXB3003" s="388"/>
      <c r="HXC3003" s="388"/>
      <c r="HXD3003" s="388"/>
      <c r="HXE3003" s="388"/>
      <c r="HXF3003" s="388"/>
      <c r="HXG3003" s="388"/>
      <c r="HXH3003" s="388"/>
      <c r="HXI3003" s="388"/>
      <c r="HXJ3003" s="388"/>
      <c r="HXK3003" s="388"/>
      <c r="HXL3003" s="388"/>
      <c r="HXM3003" s="388"/>
      <c r="HXN3003" s="388"/>
      <c r="HXO3003" s="388"/>
      <c r="HXP3003" s="388"/>
      <c r="HXQ3003" s="388"/>
      <c r="HXR3003" s="388"/>
      <c r="HXS3003" s="388"/>
      <c r="HXT3003" s="388"/>
      <c r="HXU3003" s="388"/>
      <c r="HXV3003" s="388"/>
      <c r="HXW3003" s="388"/>
      <c r="HXX3003" s="388"/>
      <c r="HXY3003" s="388"/>
      <c r="HXZ3003" s="388"/>
      <c r="HYA3003" s="388"/>
      <c r="HYB3003" s="388"/>
      <c r="HYC3003" s="388"/>
      <c r="HYD3003" s="388"/>
      <c r="HYE3003" s="388"/>
      <c r="HYF3003" s="388"/>
      <c r="HYG3003" s="388"/>
      <c r="HYH3003" s="388"/>
      <c r="HYI3003" s="388"/>
      <c r="HYJ3003" s="388"/>
      <c r="HYK3003" s="388"/>
      <c r="HYL3003" s="388"/>
      <c r="HYM3003" s="388"/>
      <c r="HYN3003" s="388"/>
      <c r="HYO3003" s="388"/>
      <c r="HYP3003" s="388"/>
      <c r="HYQ3003" s="388"/>
      <c r="HYR3003" s="388"/>
      <c r="HYS3003" s="388"/>
      <c r="HYT3003" s="388"/>
      <c r="HYU3003" s="388"/>
      <c r="HYV3003" s="388"/>
      <c r="HYW3003" s="388"/>
      <c r="HYX3003" s="388"/>
      <c r="HYY3003" s="388"/>
      <c r="HYZ3003" s="388"/>
      <c r="HZA3003" s="388"/>
      <c r="HZB3003" s="388"/>
      <c r="HZC3003" s="388"/>
      <c r="HZD3003" s="388"/>
      <c r="HZE3003" s="388"/>
      <c r="HZF3003" s="388"/>
      <c r="HZG3003" s="388"/>
      <c r="HZH3003" s="388"/>
      <c r="HZI3003" s="388"/>
      <c r="HZJ3003" s="388"/>
      <c r="HZK3003" s="388"/>
      <c r="HZL3003" s="388"/>
      <c r="HZM3003" s="388"/>
      <c r="HZN3003" s="388"/>
      <c r="HZO3003" s="388"/>
      <c r="HZP3003" s="388"/>
      <c r="HZQ3003" s="388"/>
      <c r="HZR3003" s="388"/>
      <c r="HZS3003" s="388"/>
      <c r="HZT3003" s="388"/>
      <c r="HZU3003" s="388"/>
      <c r="HZV3003" s="388"/>
      <c r="HZW3003" s="388"/>
      <c r="HZX3003" s="388"/>
      <c r="HZY3003" s="388"/>
      <c r="HZZ3003" s="388"/>
      <c r="IAA3003" s="388"/>
      <c r="IAB3003" s="388"/>
      <c r="IAC3003" s="388"/>
      <c r="IAD3003" s="388"/>
      <c r="IAE3003" s="388"/>
      <c r="IAF3003" s="388"/>
      <c r="IAG3003" s="388"/>
      <c r="IAH3003" s="388"/>
      <c r="IAI3003" s="388"/>
      <c r="IAJ3003" s="388"/>
      <c r="IAK3003" s="388"/>
      <c r="IAL3003" s="388"/>
      <c r="IAM3003" s="388"/>
      <c r="IAN3003" s="388"/>
      <c r="IAO3003" s="388"/>
      <c r="IAP3003" s="388"/>
      <c r="IAQ3003" s="388"/>
      <c r="IAR3003" s="388"/>
      <c r="IAS3003" s="388"/>
      <c r="IAT3003" s="388"/>
      <c r="IAU3003" s="388"/>
      <c r="IAV3003" s="388"/>
      <c r="IAW3003" s="388"/>
      <c r="IAX3003" s="388"/>
      <c r="IAY3003" s="388"/>
      <c r="IAZ3003" s="388"/>
      <c r="IBA3003" s="388"/>
      <c r="IBB3003" s="388"/>
      <c r="IBC3003" s="388"/>
      <c r="IBD3003" s="388"/>
      <c r="IBE3003" s="388"/>
      <c r="IBF3003" s="388"/>
      <c r="IBG3003" s="388"/>
      <c r="IBH3003" s="388"/>
      <c r="IBI3003" s="388"/>
      <c r="IBJ3003" s="388"/>
      <c r="IBK3003" s="388"/>
      <c r="IBL3003" s="388"/>
      <c r="IBM3003" s="388"/>
      <c r="IBN3003" s="388"/>
      <c r="IBO3003" s="388"/>
      <c r="IBP3003" s="388"/>
      <c r="IBQ3003" s="388"/>
      <c r="IBR3003" s="388"/>
      <c r="IBS3003" s="388"/>
      <c r="IBT3003" s="388"/>
      <c r="IBU3003" s="388"/>
      <c r="IBV3003" s="388"/>
      <c r="IBW3003" s="388"/>
      <c r="IBX3003" s="388"/>
      <c r="IBY3003" s="388"/>
      <c r="IBZ3003" s="388"/>
      <c r="ICA3003" s="388"/>
      <c r="ICB3003" s="388"/>
      <c r="ICC3003" s="388"/>
      <c r="ICD3003" s="388"/>
      <c r="ICE3003" s="388"/>
      <c r="ICF3003" s="388"/>
      <c r="ICG3003" s="388"/>
      <c r="ICH3003" s="388"/>
      <c r="ICI3003" s="388"/>
      <c r="ICJ3003" s="388"/>
      <c r="ICK3003" s="388"/>
      <c r="ICL3003" s="388"/>
      <c r="ICM3003" s="388"/>
      <c r="ICN3003" s="388"/>
      <c r="ICO3003" s="388"/>
      <c r="ICP3003" s="388"/>
      <c r="ICQ3003" s="388"/>
      <c r="ICR3003" s="388"/>
      <c r="ICS3003" s="388"/>
      <c r="ICT3003" s="388"/>
      <c r="ICU3003" s="388"/>
      <c r="ICV3003" s="388"/>
      <c r="ICW3003" s="388"/>
      <c r="ICX3003" s="388"/>
      <c r="ICY3003" s="388"/>
      <c r="ICZ3003" s="388"/>
      <c r="IDA3003" s="388"/>
      <c r="IDB3003" s="388"/>
      <c r="IDC3003" s="388"/>
      <c r="IDD3003" s="388"/>
      <c r="IDE3003" s="388"/>
      <c r="IDF3003" s="388"/>
      <c r="IDG3003" s="388"/>
      <c r="IDH3003" s="388"/>
      <c r="IDI3003" s="388"/>
      <c r="IDJ3003" s="388"/>
      <c r="IDK3003" s="388"/>
      <c r="IDL3003" s="388"/>
      <c r="IDM3003" s="388"/>
      <c r="IDN3003" s="388"/>
      <c r="IDO3003" s="388"/>
      <c r="IDP3003" s="388"/>
      <c r="IDQ3003" s="388"/>
      <c r="IDR3003" s="388"/>
      <c r="IDS3003" s="388"/>
      <c r="IDT3003" s="388"/>
      <c r="IDU3003" s="388"/>
      <c r="IDV3003" s="388"/>
      <c r="IDW3003" s="388"/>
      <c r="IDX3003" s="388"/>
      <c r="IDY3003" s="388"/>
      <c r="IDZ3003" s="388"/>
      <c r="IEA3003" s="388"/>
      <c r="IEB3003" s="388"/>
      <c r="IEC3003" s="388"/>
      <c r="IED3003" s="388"/>
      <c r="IEE3003" s="388"/>
      <c r="IEF3003" s="388"/>
      <c r="IEG3003" s="388"/>
      <c r="IEH3003" s="388"/>
      <c r="IEI3003" s="388"/>
      <c r="IEJ3003" s="388"/>
      <c r="IEK3003" s="388"/>
      <c r="IEL3003" s="388"/>
      <c r="IEM3003" s="388"/>
      <c r="IEN3003" s="388"/>
      <c r="IEO3003" s="388"/>
      <c r="IEP3003" s="388"/>
      <c r="IEQ3003" s="388"/>
      <c r="IER3003" s="388"/>
      <c r="IES3003" s="388"/>
      <c r="IET3003" s="388"/>
      <c r="IEU3003" s="388"/>
      <c r="IEV3003" s="388"/>
      <c r="IEW3003" s="388"/>
      <c r="IEX3003" s="388"/>
      <c r="IEY3003" s="388"/>
      <c r="IEZ3003" s="388"/>
      <c r="IFA3003" s="388"/>
      <c r="IFB3003" s="388"/>
      <c r="IFC3003" s="388"/>
      <c r="IFD3003" s="388"/>
      <c r="IFE3003" s="388"/>
      <c r="IFF3003" s="388"/>
      <c r="IFG3003" s="388"/>
      <c r="IFH3003" s="388"/>
      <c r="IFI3003" s="388"/>
      <c r="IFJ3003" s="388"/>
      <c r="IFK3003" s="388"/>
      <c r="IFL3003" s="388"/>
      <c r="IFM3003" s="388"/>
      <c r="IFN3003" s="388"/>
      <c r="IFO3003" s="388"/>
      <c r="IFP3003" s="388"/>
      <c r="IFQ3003" s="388"/>
      <c r="IFR3003" s="388"/>
      <c r="IFS3003" s="388"/>
      <c r="IFT3003" s="388"/>
      <c r="IFU3003" s="388"/>
      <c r="IFV3003" s="388"/>
      <c r="IFW3003" s="388"/>
      <c r="IFX3003" s="388"/>
      <c r="IFY3003" s="388"/>
      <c r="IFZ3003" s="388"/>
      <c r="IGA3003" s="388"/>
      <c r="IGB3003" s="388"/>
      <c r="IGC3003" s="388"/>
      <c r="IGD3003" s="388"/>
      <c r="IGE3003" s="388"/>
      <c r="IGF3003" s="388"/>
      <c r="IGG3003" s="388"/>
      <c r="IGH3003" s="388"/>
      <c r="IGI3003" s="388"/>
      <c r="IGJ3003" s="388"/>
      <c r="IGK3003" s="388"/>
      <c r="IGL3003" s="388"/>
      <c r="IGM3003" s="388"/>
      <c r="IGN3003" s="388"/>
      <c r="IGO3003" s="388"/>
      <c r="IGP3003" s="388"/>
      <c r="IGQ3003" s="388"/>
      <c r="IGR3003" s="388"/>
      <c r="IGS3003" s="388"/>
      <c r="IGT3003" s="388"/>
      <c r="IGU3003" s="388"/>
      <c r="IGV3003" s="388"/>
      <c r="IGW3003" s="388"/>
      <c r="IGX3003" s="388"/>
      <c r="IGY3003" s="388"/>
      <c r="IGZ3003" s="388"/>
      <c r="IHA3003" s="388"/>
      <c r="IHB3003" s="388"/>
      <c r="IHC3003" s="388"/>
      <c r="IHD3003" s="388"/>
      <c r="IHE3003" s="388"/>
      <c r="IHF3003" s="388"/>
      <c r="IHG3003" s="388"/>
      <c r="IHH3003" s="388"/>
      <c r="IHI3003" s="388"/>
      <c r="IHJ3003" s="388"/>
      <c r="IHK3003" s="388"/>
      <c r="IHL3003" s="388"/>
      <c r="IHM3003" s="388"/>
      <c r="IHN3003" s="388"/>
      <c r="IHO3003" s="388"/>
      <c r="IHP3003" s="388"/>
      <c r="IHQ3003" s="388"/>
      <c r="IHR3003" s="388"/>
      <c r="IHS3003" s="388"/>
      <c r="IHT3003" s="388"/>
      <c r="IHU3003" s="388"/>
      <c r="IHV3003" s="388"/>
      <c r="IHW3003" s="388"/>
      <c r="IHX3003" s="388"/>
      <c r="IHY3003" s="388"/>
      <c r="IHZ3003" s="388"/>
      <c r="IIA3003" s="388"/>
      <c r="IIB3003" s="388"/>
      <c r="IIC3003" s="388"/>
      <c r="IID3003" s="388"/>
      <c r="IIE3003" s="388"/>
      <c r="IIF3003" s="388"/>
      <c r="IIG3003" s="388"/>
      <c r="IIH3003" s="388"/>
      <c r="III3003" s="388"/>
      <c r="IIJ3003" s="388"/>
      <c r="IIK3003" s="388"/>
      <c r="IIL3003" s="388"/>
      <c r="IIM3003" s="388"/>
      <c r="IIN3003" s="388"/>
      <c r="IIO3003" s="388"/>
      <c r="IIP3003" s="388"/>
      <c r="IIQ3003" s="388"/>
      <c r="IIR3003" s="388"/>
      <c r="IIS3003" s="388"/>
      <c r="IIT3003" s="388"/>
      <c r="IIU3003" s="388"/>
      <c r="IIV3003" s="388"/>
      <c r="IIW3003" s="388"/>
      <c r="IIX3003" s="388"/>
      <c r="IIY3003" s="388"/>
      <c r="IIZ3003" s="388"/>
      <c r="IJA3003" s="388"/>
      <c r="IJB3003" s="388"/>
      <c r="IJC3003" s="388"/>
      <c r="IJD3003" s="388"/>
      <c r="IJE3003" s="388"/>
      <c r="IJF3003" s="388"/>
      <c r="IJG3003" s="388"/>
      <c r="IJH3003" s="388"/>
      <c r="IJI3003" s="388"/>
      <c r="IJJ3003" s="388"/>
      <c r="IJK3003" s="388"/>
      <c r="IJL3003" s="388"/>
      <c r="IJM3003" s="388"/>
      <c r="IJN3003" s="388"/>
      <c r="IJO3003" s="388"/>
      <c r="IJP3003" s="388"/>
      <c r="IJQ3003" s="388"/>
      <c r="IJR3003" s="388"/>
      <c r="IJS3003" s="388"/>
      <c r="IJT3003" s="388"/>
      <c r="IJU3003" s="388"/>
      <c r="IJV3003" s="388"/>
      <c r="IJW3003" s="388"/>
      <c r="IJX3003" s="388"/>
      <c r="IJY3003" s="388"/>
      <c r="IJZ3003" s="388"/>
      <c r="IKA3003" s="388"/>
      <c r="IKB3003" s="388"/>
      <c r="IKC3003" s="388"/>
      <c r="IKD3003" s="388"/>
      <c r="IKE3003" s="388"/>
      <c r="IKF3003" s="388"/>
      <c r="IKG3003" s="388"/>
      <c r="IKH3003" s="388"/>
      <c r="IKI3003" s="388"/>
      <c r="IKJ3003" s="388"/>
      <c r="IKK3003" s="388"/>
      <c r="IKL3003" s="388"/>
      <c r="IKM3003" s="388"/>
      <c r="IKN3003" s="388"/>
      <c r="IKO3003" s="388"/>
      <c r="IKP3003" s="388"/>
      <c r="IKQ3003" s="388"/>
      <c r="IKR3003" s="388"/>
      <c r="IKS3003" s="388"/>
      <c r="IKT3003" s="388"/>
      <c r="IKU3003" s="388"/>
      <c r="IKV3003" s="388"/>
      <c r="IKW3003" s="388"/>
      <c r="IKX3003" s="388"/>
      <c r="IKY3003" s="388"/>
      <c r="IKZ3003" s="388"/>
      <c r="ILA3003" s="388"/>
      <c r="ILB3003" s="388"/>
      <c r="ILC3003" s="388"/>
      <c r="ILD3003" s="388"/>
      <c r="ILE3003" s="388"/>
      <c r="ILF3003" s="388"/>
      <c r="ILG3003" s="388"/>
      <c r="ILH3003" s="388"/>
      <c r="ILI3003" s="388"/>
      <c r="ILJ3003" s="388"/>
      <c r="ILK3003" s="388"/>
      <c r="ILL3003" s="388"/>
      <c r="ILM3003" s="388"/>
      <c r="ILN3003" s="388"/>
      <c r="ILO3003" s="388"/>
      <c r="ILP3003" s="388"/>
      <c r="ILQ3003" s="388"/>
      <c r="ILR3003" s="388"/>
      <c r="ILS3003" s="388"/>
      <c r="ILT3003" s="388"/>
      <c r="ILU3003" s="388"/>
      <c r="ILV3003" s="388"/>
      <c r="ILW3003" s="388"/>
      <c r="ILX3003" s="388"/>
      <c r="ILY3003" s="388"/>
      <c r="ILZ3003" s="388"/>
      <c r="IMA3003" s="388"/>
      <c r="IMB3003" s="388"/>
      <c r="IMC3003" s="388"/>
      <c r="IMD3003" s="388"/>
      <c r="IME3003" s="388"/>
      <c r="IMF3003" s="388"/>
      <c r="IMG3003" s="388"/>
      <c r="IMH3003" s="388"/>
      <c r="IMI3003" s="388"/>
      <c r="IMJ3003" s="388"/>
      <c r="IMK3003" s="388"/>
      <c r="IML3003" s="388"/>
      <c r="IMM3003" s="388"/>
      <c r="IMN3003" s="388"/>
      <c r="IMO3003" s="388"/>
      <c r="IMP3003" s="388"/>
      <c r="IMQ3003" s="388"/>
      <c r="IMR3003" s="388"/>
      <c r="IMS3003" s="388"/>
      <c r="IMT3003" s="388"/>
      <c r="IMU3003" s="388"/>
      <c r="IMV3003" s="388"/>
      <c r="IMW3003" s="388"/>
      <c r="IMX3003" s="388"/>
      <c r="IMY3003" s="388"/>
      <c r="IMZ3003" s="388"/>
      <c r="INA3003" s="388"/>
      <c r="INB3003" s="388"/>
      <c r="INC3003" s="388"/>
      <c r="IND3003" s="388"/>
      <c r="INE3003" s="388"/>
      <c r="INF3003" s="388"/>
      <c r="ING3003" s="388"/>
      <c r="INH3003" s="388"/>
      <c r="INI3003" s="388"/>
      <c r="INJ3003" s="388"/>
      <c r="INK3003" s="388"/>
      <c r="INL3003" s="388"/>
      <c r="INM3003" s="388"/>
      <c r="INN3003" s="388"/>
      <c r="INO3003" s="388"/>
      <c r="INP3003" s="388"/>
      <c r="INQ3003" s="388"/>
      <c r="INR3003" s="388"/>
      <c r="INS3003" s="388"/>
      <c r="INT3003" s="388"/>
      <c r="INU3003" s="388"/>
      <c r="INV3003" s="388"/>
      <c r="INW3003" s="388"/>
      <c r="INX3003" s="388"/>
      <c r="INY3003" s="388"/>
      <c r="INZ3003" s="388"/>
      <c r="IOA3003" s="388"/>
      <c r="IOB3003" s="388"/>
      <c r="IOC3003" s="388"/>
      <c r="IOD3003" s="388"/>
      <c r="IOE3003" s="388"/>
      <c r="IOF3003" s="388"/>
      <c r="IOG3003" s="388"/>
      <c r="IOH3003" s="388"/>
      <c r="IOI3003" s="388"/>
      <c r="IOJ3003" s="388"/>
      <c r="IOK3003" s="388"/>
      <c r="IOL3003" s="388"/>
      <c r="IOM3003" s="388"/>
      <c r="ION3003" s="388"/>
      <c r="IOO3003" s="388"/>
      <c r="IOP3003" s="388"/>
      <c r="IOQ3003" s="388"/>
      <c r="IOR3003" s="388"/>
      <c r="IOS3003" s="388"/>
      <c r="IOT3003" s="388"/>
      <c r="IOU3003" s="388"/>
      <c r="IOV3003" s="388"/>
      <c r="IOW3003" s="388"/>
      <c r="IOX3003" s="388"/>
      <c r="IOY3003" s="388"/>
      <c r="IOZ3003" s="388"/>
      <c r="IPA3003" s="388"/>
      <c r="IPB3003" s="388"/>
      <c r="IPC3003" s="388"/>
      <c r="IPD3003" s="388"/>
      <c r="IPE3003" s="388"/>
      <c r="IPF3003" s="388"/>
      <c r="IPG3003" s="388"/>
      <c r="IPH3003" s="388"/>
      <c r="IPI3003" s="388"/>
      <c r="IPJ3003" s="388"/>
      <c r="IPK3003" s="388"/>
      <c r="IPL3003" s="388"/>
      <c r="IPM3003" s="388"/>
      <c r="IPN3003" s="388"/>
      <c r="IPO3003" s="388"/>
      <c r="IPP3003" s="388"/>
      <c r="IPQ3003" s="388"/>
      <c r="IPR3003" s="388"/>
      <c r="IPS3003" s="388"/>
      <c r="IPT3003" s="388"/>
      <c r="IPU3003" s="388"/>
      <c r="IPV3003" s="388"/>
      <c r="IPW3003" s="388"/>
      <c r="IPX3003" s="388"/>
      <c r="IPY3003" s="388"/>
      <c r="IPZ3003" s="388"/>
      <c r="IQA3003" s="388"/>
      <c r="IQB3003" s="388"/>
      <c r="IQC3003" s="388"/>
      <c r="IQD3003" s="388"/>
      <c r="IQE3003" s="388"/>
      <c r="IQF3003" s="388"/>
      <c r="IQG3003" s="388"/>
      <c r="IQH3003" s="388"/>
      <c r="IQI3003" s="388"/>
      <c r="IQJ3003" s="388"/>
      <c r="IQK3003" s="388"/>
      <c r="IQL3003" s="388"/>
      <c r="IQM3003" s="388"/>
      <c r="IQN3003" s="388"/>
      <c r="IQO3003" s="388"/>
      <c r="IQP3003" s="388"/>
      <c r="IQQ3003" s="388"/>
      <c r="IQR3003" s="388"/>
      <c r="IQS3003" s="388"/>
      <c r="IQT3003" s="388"/>
      <c r="IQU3003" s="388"/>
      <c r="IQV3003" s="388"/>
      <c r="IQW3003" s="388"/>
      <c r="IQX3003" s="388"/>
      <c r="IQY3003" s="388"/>
      <c r="IQZ3003" s="388"/>
      <c r="IRA3003" s="388"/>
      <c r="IRB3003" s="388"/>
      <c r="IRC3003" s="388"/>
      <c r="IRD3003" s="388"/>
      <c r="IRE3003" s="388"/>
      <c r="IRF3003" s="388"/>
      <c r="IRG3003" s="388"/>
      <c r="IRH3003" s="388"/>
      <c r="IRI3003" s="388"/>
      <c r="IRJ3003" s="388"/>
      <c r="IRK3003" s="388"/>
      <c r="IRL3003" s="388"/>
      <c r="IRM3003" s="388"/>
      <c r="IRN3003" s="388"/>
      <c r="IRO3003" s="388"/>
      <c r="IRP3003" s="388"/>
      <c r="IRQ3003" s="388"/>
      <c r="IRR3003" s="388"/>
      <c r="IRS3003" s="388"/>
      <c r="IRT3003" s="388"/>
      <c r="IRU3003" s="388"/>
      <c r="IRV3003" s="388"/>
      <c r="IRW3003" s="388"/>
      <c r="IRX3003" s="388"/>
      <c r="IRY3003" s="388"/>
      <c r="IRZ3003" s="388"/>
      <c r="ISA3003" s="388"/>
      <c r="ISB3003" s="388"/>
      <c r="ISC3003" s="388"/>
      <c r="ISD3003" s="388"/>
      <c r="ISE3003" s="388"/>
      <c r="ISF3003" s="388"/>
      <c r="ISG3003" s="388"/>
      <c r="ISH3003" s="388"/>
      <c r="ISI3003" s="388"/>
      <c r="ISJ3003" s="388"/>
      <c r="ISK3003" s="388"/>
      <c r="ISL3003" s="388"/>
      <c r="ISM3003" s="388"/>
      <c r="ISN3003" s="388"/>
      <c r="ISO3003" s="388"/>
      <c r="ISP3003" s="388"/>
      <c r="ISQ3003" s="388"/>
      <c r="ISR3003" s="388"/>
      <c r="ISS3003" s="388"/>
      <c r="IST3003" s="388"/>
      <c r="ISU3003" s="388"/>
      <c r="ISV3003" s="388"/>
      <c r="ISW3003" s="388"/>
      <c r="ISX3003" s="388"/>
      <c r="ISY3003" s="388"/>
      <c r="ISZ3003" s="388"/>
      <c r="ITA3003" s="388"/>
      <c r="ITB3003" s="388"/>
      <c r="ITC3003" s="388"/>
      <c r="ITD3003" s="388"/>
      <c r="ITE3003" s="388"/>
      <c r="ITF3003" s="388"/>
      <c r="ITG3003" s="388"/>
      <c r="ITH3003" s="388"/>
      <c r="ITI3003" s="388"/>
      <c r="ITJ3003" s="388"/>
      <c r="ITK3003" s="388"/>
      <c r="ITL3003" s="388"/>
      <c r="ITM3003" s="388"/>
      <c r="ITN3003" s="388"/>
      <c r="ITO3003" s="388"/>
      <c r="ITP3003" s="388"/>
      <c r="ITQ3003" s="388"/>
      <c r="ITR3003" s="388"/>
      <c r="ITS3003" s="388"/>
      <c r="ITT3003" s="388"/>
      <c r="ITU3003" s="388"/>
      <c r="ITV3003" s="388"/>
      <c r="ITW3003" s="388"/>
      <c r="ITX3003" s="388"/>
      <c r="ITY3003" s="388"/>
      <c r="ITZ3003" s="388"/>
      <c r="IUA3003" s="388"/>
      <c r="IUB3003" s="388"/>
      <c r="IUC3003" s="388"/>
      <c r="IUD3003" s="388"/>
      <c r="IUE3003" s="388"/>
      <c r="IUF3003" s="388"/>
      <c r="IUG3003" s="388"/>
      <c r="IUH3003" s="388"/>
      <c r="IUI3003" s="388"/>
      <c r="IUJ3003" s="388"/>
      <c r="IUK3003" s="388"/>
      <c r="IUL3003" s="388"/>
      <c r="IUM3003" s="388"/>
      <c r="IUN3003" s="388"/>
      <c r="IUO3003" s="388"/>
      <c r="IUP3003" s="388"/>
      <c r="IUQ3003" s="388"/>
      <c r="IUR3003" s="388"/>
      <c r="IUS3003" s="388"/>
      <c r="IUT3003" s="388"/>
      <c r="IUU3003" s="388"/>
      <c r="IUV3003" s="388"/>
      <c r="IUW3003" s="388"/>
      <c r="IUX3003" s="388"/>
      <c r="IUY3003" s="388"/>
      <c r="IUZ3003" s="388"/>
      <c r="IVA3003" s="388"/>
      <c r="IVB3003" s="388"/>
      <c r="IVC3003" s="388"/>
      <c r="IVD3003" s="388"/>
      <c r="IVE3003" s="388"/>
      <c r="IVF3003" s="388"/>
      <c r="IVG3003" s="388"/>
      <c r="IVH3003" s="388"/>
      <c r="IVI3003" s="388"/>
      <c r="IVJ3003" s="388"/>
      <c r="IVK3003" s="388"/>
      <c r="IVL3003" s="388"/>
      <c r="IVM3003" s="388"/>
      <c r="IVN3003" s="388"/>
      <c r="IVO3003" s="388"/>
      <c r="IVP3003" s="388"/>
      <c r="IVQ3003" s="388"/>
      <c r="IVR3003" s="388"/>
      <c r="IVS3003" s="388"/>
      <c r="IVT3003" s="388"/>
      <c r="IVU3003" s="388"/>
      <c r="IVV3003" s="388"/>
      <c r="IVW3003" s="388"/>
      <c r="IVX3003" s="388"/>
      <c r="IVY3003" s="388"/>
      <c r="IVZ3003" s="388"/>
      <c r="IWA3003" s="388"/>
      <c r="IWB3003" s="388"/>
      <c r="IWC3003" s="388"/>
      <c r="IWD3003" s="388"/>
      <c r="IWE3003" s="388"/>
      <c r="IWF3003" s="388"/>
      <c r="IWG3003" s="388"/>
      <c r="IWH3003" s="388"/>
      <c r="IWI3003" s="388"/>
      <c r="IWJ3003" s="388"/>
      <c r="IWK3003" s="388"/>
      <c r="IWL3003" s="388"/>
      <c r="IWM3003" s="388"/>
      <c r="IWN3003" s="388"/>
      <c r="IWO3003" s="388"/>
      <c r="IWP3003" s="388"/>
      <c r="IWQ3003" s="388"/>
      <c r="IWR3003" s="388"/>
      <c r="IWS3003" s="388"/>
      <c r="IWT3003" s="388"/>
      <c r="IWU3003" s="388"/>
      <c r="IWV3003" s="388"/>
      <c r="IWW3003" s="388"/>
      <c r="IWX3003" s="388"/>
      <c r="IWY3003" s="388"/>
      <c r="IWZ3003" s="388"/>
      <c r="IXA3003" s="388"/>
      <c r="IXB3003" s="388"/>
      <c r="IXC3003" s="388"/>
      <c r="IXD3003" s="388"/>
      <c r="IXE3003" s="388"/>
      <c r="IXF3003" s="388"/>
      <c r="IXG3003" s="388"/>
      <c r="IXH3003" s="388"/>
      <c r="IXI3003" s="388"/>
      <c r="IXJ3003" s="388"/>
      <c r="IXK3003" s="388"/>
      <c r="IXL3003" s="388"/>
      <c r="IXM3003" s="388"/>
      <c r="IXN3003" s="388"/>
      <c r="IXO3003" s="388"/>
      <c r="IXP3003" s="388"/>
      <c r="IXQ3003" s="388"/>
      <c r="IXR3003" s="388"/>
      <c r="IXS3003" s="388"/>
      <c r="IXT3003" s="388"/>
      <c r="IXU3003" s="388"/>
      <c r="IXV3003" s="388"/>
      <c r="IXW3003" s="388"/>
      <c r="IXX3003" s="388"/>
      <c r="IXY3003" s="388"/>
      <c r="IXZ3003" s="388"/>
      <c r="IYA3003" s="388"/>
      <c r="IYB3003" s="388"/>
      <c r="IYC3003" s="388"/>
      <c r="IYD3003" s="388"/>
      <c r="IYE3003" s="388"/>
      <c r="IYF3003" s="388"/>
      <c r="IYG3003" s="388"/>
      <c r="IYH3003" s="388"/>
      <c r="IYI3003" s="388"/>
      <c r="IYJ3003" s="388"/>
      <c r="IYK3003" s="388"/>
      <c r="IYL3003" s="388"/>
      <c r="IYM3003" s="388"/>
      <c r="IYN3003" s="388"/>
      <c r="IYO3003" s="388"/>
      <c r="IYP3003" s="388"/>
      <c r="IYQ3003" s="388"/>
      <c r="IYR3003" s="388"/>
      <c r="IYS3003" s="388"/>
      <c r="IYT3003" s="388"/>
      <c r="IYU3003" s="388"/>
      <c r="IYV3003" s="388"/>
      <c r="IYW3003" s="388"/>
      <c r="IYX3003" s="388"/>
      <c r="IYY3003" s="388"/>
      <c r="IYZ3003" s="388"/>
      <c r="IZA3003" s="388"/>
      <c r="IZB3003" s="388"/>
      <c r="IZC3003" s="388"/>
      <c r="IZD3003" s="388"/>
      <c r="IZE3003" s="388"/>
      <c r="IZF3003" s="388"/>
      <c r="IZG3003" s="388"/>
      <c r="IZH3003" s="388"/>
      <c r="IZI3003" s="388"/>
      <c r="IZJ3003" s="388"/>
      <c r="IZK3003" s="388"/>
      <c r="IZL3003" s="388"/>
      <c r="IZM3003" s="388"/>
      <c r="IZN3003" s="388"/>
      <c r="IZO3003" s="388"/>
      <c r="IZP3003" s="388"/>
      <c r="IZQ3003" s="388"/>
      <c r="IZR3003" s="388"/>
      <c r="IZS3003" s="388"/>
      <c r="IZT3003" s="388"/>
      <c r="IZU3003" s="388"/>
      <c r="IZV3003" s="388"/>
      <c r="IZW3003" s="388"/>
      <c r="IZX3003" s="388"/>
      <c r="IZY3003" s="388"/>
      <c r="IZZ3003" s="388"/>
      <c r="JAA3003" s="388"/>
      <c r="JAB3003" s="388"/>
      <c r="JAC3003" s="388"/>
      <c r="JAD3003" s="388"/>
      <c r="JAE3003" s="388"/>
      <c r="JAF3003" s="388"/>
      <c r="JAG3003" s="388"/>
      <c r="JAH3003" s="388"/>
      <c r="JAI3003" s="388"/>
      <c r="JAJ3003" s="388"/>
      <c r="JAK3003" s="388"/>
      <c r="JAL3003" s="388"/>
      <c r="JAM3003" s="388"/>
      <c r="JAN3003" s="388"/>
      <c r="JAO3003" s="388"/>
      <c r="JAP3003" s="388"/>
      <c r="JAQ3003" s="388"/>
      <c r="JAR3003" s="388"/>
      <c r="JAS3003" s="388"/>
      <c r="JAT3003" s="388"/>
      <c r="JAU3003" s="388"/>
      <c r="JAV3003" s="388"/>
      <c r="JAW3003" s="388"/>
      <c r="JAX3003" s="388"/>
      <c r="JAY3003" s="388"/>
      <c r="JAZ3003" s="388"/>
      <c r="JBA3003" s="388"/>
      <c r="JBB3003" s="388"/>
      <c r="JBC3003" s="388"/>
      <c r="JBD3003" s="388"/>
      <c r="JBE3003" s="388"/>
      <c r="JBF3003" s="388"/>
      <c r="JBG3003" s="388"/>
      <c r="JBH3003" s="388"/>
      <c r="JBI3003" s="388"/>
      <c r="JBJ3003" s="388"/>
      <c r="JBK3003" s="388"/>
      <c r="JBL3003" s="388"/>
      <c r="JBM3003" s="388"/>
      <c r="JBN3003" s="388"/>
      <c r="JBO3003" s="388"/>
      <c r="JBP3003" s="388"/>
      <c r="JBQ3003" s="388"/>
      <c r="JBR3003" s="388"/>
      <c r="JBS3003" s="388"/>
      <c r="JBT3003" s="388"/>
      <c r="JBU3003" s="388"/>
      <c r="JBV3003" s="388"/>
      <c r="JBW3003" s="388"/>
      <c r="JBX3003" s="388"/>
      <c r="JBY3003" s="388"/>
      <c r="JBZ3003" s="388"/>
      <c r="JCA3003" s="388"/>
      <c r="JCB3003" s="388"/>
      <c r="JCC3003" s="388"/>
      <c r="JCD3003" s="388"/>
      <c r="JCE3003" s="388"/>
      <c r="JCF3003" s="388"/>
      <c r="JCG3003" s="388"/>
      <c r="JCH3003" s="388"/>
      <c r="JCI3003" s="388"/>
      <c r="JCJ3003" s="388"/>
      <c r="JCK3003" s="388"/>
      <c r="JCL3003" s="388"/>
      <c r="JCM3003" s="388"/>
      <c r="JCN3003" s="388"/>
      <c r="JCO3003" s="388"/>
      <c r="JCP3003" s="388"/>
      <c r="JCQ3003" s="388"/>
      <c r="JCR3003" s="388"/>
      <c r="JCS3003" s="388"/>
      <c r="JCT3003" s="388"/>
      <c r="JCU3003" s="388"/>
      <c r="JCV3003" s="388"/>
      <c r="JCW3003" s="388"/>
      <c r="JCX3003" s="388"/>
      <c r="JCY3003" s="388"/>
      <c r="JCZ3003" s="388"/>
      <c r="JDA3003" s="388"/>
      <c r="JDB3003" s="388"/>
      <c r="JDC3003" s="388"/>
      <c r="JDD3003" s="388"/>
      <c r="JDE3003" s="388"/>
      <c r="JDF3003" s="388"/>
      <c r="JDG3003" s="388"/>
      <c r="JDH3003" s="388"/>
      <c r="JDI3003" s="388"/>
      <c r="JDJ3003" s="388"/>
      <c r="JDK3003" s="388"/>
      <c r="JDL3003" s="388"/>
      <c r="JDM3003" s="388"/>
      <c r="JDN3003" s="388"/>
      <c r="JDO3003" s="388"/>
      <c r="JDP3003" s="388"/>
      <c r="JDQ3003" s="388"/>
      <c r="JDR3003" s="388"/>
      <c r="JDS3003" s="388"/>
      <c r="JDT3003" s="388"/>
      <c r="JDU3003" s="388"/>
      <c r="JDV3003" s="388"/>
      <c r="JDW3003" s="388"/>
      <c r="JDX3003" s="388"/>
      <c r="JDY3003" s="388"/>
      <c r="JDZ3003" s="388"/>
      <c r="JEA3003" s="388"/>
      <c r="JEB3003" s="388"/>
      <c r="JEC3003" s="388"/>
      <c r="JED3003" s="388"/>
      <c r="JEE3003" s="388"/>
      <c r="JEF3003" s="388"/>
      <c r="JEG3003" s="388"/>
      <c r="JEH3003" s="388"/>
      <c r="JEI3003" s="388"/>
      <c r="JEJ3003" s="388"/>
      <c r="JEK3003" s="388"/>
      <c r="JEL3003" s="388"/>
      <c r="JEM3003" s="388"/>
      <c r="JEN3003" s="388"/>
      <c r="JEO3003" s="388"/>
      <c r="JEP3003" s="388"/>
      <c r="JEQ3003" s="388"/>
      <c r="JER3003" s="388"/>
      <c r="JES3003" s="388"/>
      <c r="JET3003" s="388"/>
      <c r="JEU3003" s="388"/>
      <c r="JEV3003" s="388"/>
      <c r="JEW3003" s="388"/>
      <c r="JEX3003" s="388"/>
      <c r="JEY3003" s="388"/>
      <c r="JEZ3003" s="388"/>
      <c r="JFA3003" s="388"/>
      <c r="JFB3003" s="388"/>
      <c r="JFC3003" s="388"/>
      <c r="JFD3003" s="388"/>
      <c r="JFE3003" s="388"/>
      <c r="JFF3003" s="388"/>
      <c r="JFG3003" s="388"/>
      <c r="JFH3003" s="388"/>
      <c r="JFI3003" s="388"/>
      <c r="JFJ3003" s="388"/>
      <c r="JFK3003" s="388"/>
      <c r="JFL3003" s="388"/>
      <c r="JFM3003" s="388"/>
      <c r="JFN3003" s="388"/>
      <c r="JFO3003" s="388"/>
      <c r="JFP3003" s="388"/>
      <c r="JFQ3003" s="388"/>
      <c r="JFR3003" s="388"/>
      <c r="JFS3003" s="388"/>
      <c r="JFT3003" s="388"/>
      <c r="JFU3003" s="388"/>
      <c r="JFV3003" s="388"/>
      <c r="JFW3003" s="388"/>
      <c r="JFX3003" s="388"/>
      <c r="JFY3003" s="388"/>
      <c r="JFZ3003" s="388"/>
      <c r="JGA3003" s="388"/>
      <c r="JGB3003" s="388"/>
      <c r="JGC3003" s="388"/>
      <c r="JGD3003" s="388"/>
      <c r="JGE3003" s="388"/>
      <c r="JGF3003" s="388"/>
      <c r="JGG3003" s="388"/>
      <c r="JGH3003" s="388"/>
      <c r="JGI3003" s="388"/>
      <c r="JGJ3003" s="388"/>
      <c r="JGK3003" s="388"/>
      <c r="JGL3003" s="388"/>
      <c r="JGM3003" s="388"/>
      <c r="JGN3003" s="388"/>
      <c r="JGO3003" s="388"/>
      <c r="JGP3003" s="388"/>
      <c r="JGQ3003" s="388"/>
      <c r="JGR3003" s="388"/>
      <c r="JGS3003" s="388"/>
      <c r="JGT3003" s="388"/>
      <c r="JGU3003" s="388"/>
      <c r="JGV3003" s="388"/>
      <c r="JGW3003" s="388"/>
      <c r="JGX3003" s="388"/>
      <c r="JGY3003" s="388"/>
      <c r="JGZ3003" s="388"/>
      <c r="JHA3003" s="388"/>
      <c r="JHB3003" s="388"/>
      <c r="JHC3003" s="388"/>
      <c r="JHD3003" s="388"/>
      <c r="JHE3003" s="388"/>
      <c r="JHF3003" s="388"/>
      <c r="JHG3003" s="388"/>
      <c r="JHH3003" s="388"/>
      <c r="JHI3003" s="388"/>
      <c r="JHJ3003" s="388"/>
      <c r="JHK3003" s="388"/>
      <c r="JHL3003" s="388"/>
      <c r="JHM3003" s="388"/>
      <c r="JHN3003" s="388"/>
      <c r="JHO3003" s="388"/>
      <c r="JHP3003" s="388"/>
      <c r="JHQ3003" s="388"/>
      <c r="JHR3003" s="388"/>
      <c r="JHS3003" s="388"/>
      <c r="JHT3003" s="388"/>
      <c r="JHU3003" s="388"/>
      <c r="JHV3003" s="388"/>
      <c r="JHW3003" s="388"/>
      <c r="JHX3003" s="388"/>
      <c r="JHY3003" s="388"/>
      <c r="JHZ3003" s="388"/>
      <c r="JIA3003" s="388"/>
      <c r="JIB3003" s="388"/>
      <c r="JIC3003" s="388"/>
      <c r="JID3003" s="388"/>
      <c r="JIE3003" s="388"/>
      <c r="JIF3003" s="388"/>
      <c r="JIG3003" s="388"/>
      <c r="JIH3003" s="388"/>
      <c r="JII3003" s="388"/>
      <c r="JIJ3003" s="388"/>
      <c r="JIK3003" s="388"/>
      <c r="JIL3003" s="388"/>
      <c r="JIM3003" s="388"/>
      <c r="JIN3003" s="388"/>
      <c r="JIO3003" s="388"/>
      <c r="JIP3003" s="388"/>
      <c r="JIQ3003" s="388"/>
      <c r="JIR3003" s="388"/>
      <c r="JIS3003" s="388"/>
      <c r="JIT3003" s="388"/>
      <c r="JIU3003" s="388"/>
      <c r="JIV3003" s="388"/>
      <c r="JIW3003" s="388"/>
      <c r="JIX3003" s="388"/>
      <c r="JIY3003" s="388"/>
      <c r="JIZ3003" s="388"/>
      <c r="JJA3003" s="388"/>
      <c r="JJB3003" s="388"/>
      <c r="JJC3003" s="388"/>
      <c r="JJD3003" s="388"/>
      <c r="JJE3003" s="388"/>
      <c r="JJF3003" s="388"/>
      <c r="JJG3003" s="388"/>
      <c r="JJH3003" s="388"/>
      <c r="JJI3003" s="388"/>
      <c r="JJJ3003" s="388"/>
      <c r="JJK3003" s="388"/>
      <c r="JJL3003" s="388"/>
      <c r="JJM3003" s="388"/>
      <c r="JJN3003" s="388"/>
      <c r="JJO3003" s="388"/>
      <c r="JJP3003" s="388"/>
      <c r="JJQ3003" s="388"/>
      <c r="JJR3003" s="388"/>
      <c r="JJS3003" s="388"/>
      <c r="JJT3003" s="388"/>
      <c r="JJU3003" s="388"/>
      <c r="JJV3003" s="388"/>
      <c r="JJW3003" s="388"/>
      <c r="JJX3003" s="388"/>
      <c r="JJY3003" s="388"/>
      <c r="JJZ3003" s="388"/>
      <c r="JKA3003" s="388"/>
      <c r="JKB3003" s="388"/>
      <c r="JKC3003" s="388"/>
      <c r="JKD3003" s="388"/>
      <c r="JKE3003" s="388"/>
      <c r="JKF3003" s="388"/>
      <c r="JKG3003" s="388"/>
      <c r="JKH3003" s="388"/>
      <c r="JKI3003" s="388"/>
      <c r="JKJ3003" s="388"/>
      <c r="JKK3003" s="388"/>
      <c r="JKL3003" s="388"/>
      <c r="JKM3003" s="388"/>
      <c r="JKN3003" s="388"/>
      <c r="JKO3003" s="388"/>
      <c r="JKP3003" s="388"/>
      <c r="JKQ3003" s="388"/>
      <c r="JKR3003" s="388"/>
      <c r="JKS3003" s="388"/>
      <c r="JKT3003" s="388"/>
      <c r="JKU3003" s="388"/>
      <c r="JKV3003" s="388"/>
      <c r="JKW3003" s="388"/>
      <c r="JKX3003" s="388"/>
      <c r="JKY3003" s="388"/>
      <c r="JKZ3003" s="388"/>
      <c r="JLA3003" s="388"/>
      <c r="JLB3003" s="388"/>
      <c r="JLC3003" s="388"/>
      <c r="JLD3003" s="388"/>
      <c r="JLE3003" s="388"/>
      <c r="JLF3003" s="388"/>
      <c r="JLG3003" s="388"/>
      <c r="JLH3003" s="388"/>
      <c r="JLI3003" s="388"/>
      <c r="JLJ3003" s="388"/>
      <c r="JLK3003" s="388"/>
      <c r="JLL3003" s="388"/>
      <c r="JLM3003" s="388"/>
      <c r="JLN3003" s="388"/>
      <c r="JLO3003" s="388"/>
      <c r="JLP3003" s="388"/>
      <c r="JLQ3003" s="388"/>
      <c r="JLR3003" s="388"/>
      <c r="JLS3003" s="388"/>
      <c r="JLT3003" s="388"/>
      <c r="JLU3003" s="388"/>
      <c r="JLV3003" s="388"/>
      <c r="JLW3003" s="388"/>
      <c r="JLX3003" s="388"/>
      <c r="JLY3003" s="388"/>
      <c r="JLZ3003" s="388"/>
      <c r="JMA3003" s="388"/>
      <c r="JMB3003" s="388"/>
      <c r="JMC3003" s="388"/>
      <c r="JMD3003" s="388"/>
      <c r="JME3003" s="388"/>
      <c r="JMF3003" s="388"/>
      <c r="JMG3003" s="388"/>
      <c r="JMH3003" s="388"/>
      <c r="JMI3003" s="388"/>
      <c r="JMJ3003" s="388"/>
      <c r="JMK3003" s="388"/>
      <c r="JML3003" s="388"/>
      <c r="JMM3003" s="388"/>
      <c r="JMN3003" s="388"/>
      <c r="JMO3003" s="388"/>
      <c r="JMP3003" s="388"/>
      <c r="JMQ3003" s="388"/>
      <c r="JMR3003" s="388"/>
      <c r="JMS3003" s="388"/>
      <c r="JMT3003" s="388"/>
      <c r="JMU3003" s="388"/>
      <c r="JMV3003" s="388"/>
      <c r="JMW3003" s="388"/>
      <c r="JMX3003" s="388"/>
      <c r="JMY3003" s="388"/>
      <c r="JMZ3003" s="388"/>
      <c r="JNA3003" s="388"/>
      <c r="JNB3003" s="388"/>
      <c r="JNC3003" s="388"/>
      <c r="JND3003" s="388"/>
      <c r="JNE3003" s="388"/>
      <c r="JNF3003" s="388"/>
      <c r="JNG3003" s="388"/>
      <c r="JNH3003" s="388"/>
      <c r="JNI3003" s="388"/>
      <c r="JNJ3003" s="388"/>
      <c r="JNK3003" s="388"/>
      <c r="JNL3003" s="388"/>
      <c r="JNM3003" s="388"/>
      <c r="JNN3003" s="388"/>
      <c r="JNO3003" s="388"/>
      <c r="JNP3003" s="388"/>
      <c r="JNQ3003" s="388"/>
      <c r="JNR3003" s="388"/>
      <c r="JNS3003" s="388"/>
      <c r="JNT3003" s="388"/>
      <c r="JNU3003" s="388"/>
      <c r="JNV3003" s="388"/>
      <c r="JNW3003" s="388"/>
      <c r="JNX3003" s="388"/>
      <c r="JNY3003" s="388"/>
      <c r="JNZ3003" s="388"/>
      <c r="JOA3003" s="388"/>
      <c r="JOB3003" s="388"/>
      <c r="JOC3003" s="388"/>
      <c r="JOD3003" s="388"/>
      <c r="JOE3003" s="388"/>
      <c r="JOF3003" s="388"/>
      <c r="JOG3003" s="388"/>
      <c r="JOH3003" s="388"/>
      <c r="JOI3003" s="388"/>
      <c r="JOJ3003" s="388"/>
      <c r="JOK3003" s="388"/>
      <c r="JOL3003" s="388"/>
      <c r="JOM3003" s="388"/>
      <c r="JON3003" s="388"/>
      <c r="JOO3003" s="388"/>
      <c r="JOP3003" s="388"/>
      <c r="JOQ3003" s="388"/>
      <c r="JOR3003" s="388"/>
      <c r="JOS3003" s="388"/>
      <c r="JOT3003" s="388"/>
      <c r="JOU3003" s="388"/>
      <c r="JOV3003" s="388"/>
      <c r="JOW3003" s="388"/>
      <c r="JOX3003" s="388"/>
      <c r="JOY3003" s="388"/>
      <c r="JOZ3003" s="388"/>
      <c r="JPA3003" s="388"/>
      <c r="JPB3003" s="388"/>
      <c r="JPC3003" s="388"/>
      <c r="JPD3003" s="388"/>
      <c r="JPE3003" s="388"/>
      <c r="JPF3003" s="388"/>
      <c r="JPG3003" s="388"/>
      <c r="JPH3003" s="388"/>
      <c r="JPI3003" s="388"/>
      <c r="JPJ3003" s="388"/>
      <c r="JPK3003" s="388"/>
      <c r="JPL3003" s="388"/>
      <c r="JPM3003" s="388"/>
      <c r="JPN3003" s="388"/>
      <c r="JPO3003" s="388"/>
      <c r="JPP3003" s="388"/>
      <c r="JPQ3003" s="388"/>
      <c r="JPR3003" s="388"/>
      <c r="JPS3003" s="388"/>
      <c r="JPT3003" s="388"/>
      <c r="JPU3003" s="388"/>
      <c r="JPV3003" s="388"/>
      <c r="JPW3003" s="388"/>
      <c r="JPX3003" s="388"/>
      <c r="JPY3003" s="388"/>
      <c r="JPZ3003" s="388"/>
      <c r="JQA3003" s="388"/>
      <c r="JQB3003" s="388"/>
      <c r="JQC3003" s="388"/>
      <c r="JQD3003" s="388"/>
      <c r="JQE3003" s="388"/>
      <c r="JQF3003" s="388"/>
      <c r="JQG3003" s="388"/>
      <c r="JQH3003" s="388"/>
      <c r="JQI3003" s="388"/>
      <c r="JQJ3003" s="388"/>
      <c r="JQK3003" s="388"/>
      <c r="JQL3003" s="388"/>
      <c r="JQM3003" s="388"/>
      <c r="JQN3003" s="388"/>
      <c r="JQO3003" s="388"/>
      <c r="JQP3003" s="388"/>
      <c r="JQQ3003" s="388"/>
      <c r="JQR3003" s="388"/>
      <c r="JQS3003" s="388"/>
      <c r="JQT3003" s="388"/>
      <c r="JQU3003" s="388"/>
      <c r="JQV3003" s="388"/>
      <c r="JQW3003" s="388"/>
      <c r="JQX3003" s="388"/>
      <c r="JQY3003" s="388"/>
      <c r="JQZ3003" s="388"/>
      <c r="JRA3003" s="388"/>
      <c r="JRB3003" s="388"/>
      <c r="JRC3003" s="388"/>
      <c r="JRD3003" s="388"/>
      <c r="JRE3003" s="388"/>
      <c r="JRF3003" s="388"/>
      <c r="JRG3003" s="388"/>
      <c r="JRH3003" s="388"/>
      <c r="JRI3003" s="388"/>
      <c r="JRJ3003" s="388"/>
      <c r="JRK3003" s="388"/>
      <c r="JRL3003" s="388"/>
      <c r="JRM3003" s="388"/>
      <c r="JRN3003" s="388"/>
      <c r="JRO3003" s="388"/>
      <c r="JRP3003" s="388"/>
      <c r="JRQ3003" s="388"/>
      <c r="JRR3003" s="388"/>
      <c r="JRS3003" s="388"/>
      <c r="JRT3003" s="388"/>
      <c r="JRU3003" s="388"/>
      <c r="JRV3003" s="388"/>
      <c r="JRW3003" s="388"/>
      <c r="JRX3003" s="388"/>
      <c r="JRY3003" s="388"/>
      <c r="JRZ3003" s="388"/>
      <c r="JSA3003" s="388"/>
      <c r="JSB3003" s="388"/>
      <c r="JSC3003" s="388"/>
      <c r="JSD3003" s="388"/>
      <c r="JSE3003" s="388"/>
      <c r="JSF3003" s="388"/>
      <c r="JSG3003" s="388"/>
      <c r="JSH3003" s="388"/>
      <c r="JSI3003" s="388"/>
      <c r="JSJ3003" s="388"/>
      <c r="JSK3003" s="388"/>
      <c r="JSL3003" s="388"/>
      <c r="JSM3003" s="388"/>
      <c r="JSN3003" s="388"/>
      <c r="JSO3003" s="388"/>
      <c r="JSP3003" s="388"/>
      <c r="JSQ3003" s="388"/>
      <c r="JSR3003" s="388"/>
      <c r="JSS3003" s="388"/>
      <c r="JST3003" s="388"/>
      <c r="JSU3003" s="388"/>
      <c r="JSV3003" s="388"/>
      <c r="JSW3003" s="388"/>
      <c r="JSX3003" s="388"/>
      <c r="JSY3003" s="388"/>
      <c r="JSZ3003" s="388"/>
      <c r="JTA3003" s="388"/>
      <c r="JTB3003" s="388"/>
      <c r="JTC3003" s="388"/>
      <c r="JTD3003" s="388"/>
      <c r="JTE3003" s="388"/>
      <c r="JTF3003" s="388"/>
      <c r="JTG3003" s="388"/>
      <c r="JTH3003" s="388"/>
      <c r="JTI3003" s="388"/>
      <c r="JTJ3003" s="388"/>
      <c r="JTK3003" s="388"/>
      <c r="JTL3003" s="388"/>
      <c r="JTM3003" s="388"/>
      <c r="JTN3003" s="388"/>
      <c r="JTO3003" s="388"/>
      <c r="JTP3003" s="388"/>
      <c r="JTQ3003" s="388"/>
      <c r="JTR3003" s="388"/>
      <c r="JTS3003" s="388"/>
      <c r="JTT3003" s="388"/>
      <c r="JTU3003" s="388"/>
      <c r="JTV3003" s="388"/>
      <c r="JTW3003" s="388"/>
      <c r="JTX3003" s="388"/>
      <c r="JTY3003" s="388"/>
      <c r="JTZ3003" s="388"/>
      <c r="JUA3003" s="388"/>
      <c r="JUB3003" s="388"/>
      <c r="JUC3003" s="388"/>
      <c r="JUD3003" s="388"/>
      <c r="JUE3003" s="388"/>
      <c r="JUF3003" s="388"/>
      <c r="JUG3003" s="388"/>
      <c r="JUH3003" s="388"/>
      <c r="JUI3003" s="388"/>
      <c r="JUJ3003" s="388"/>
      <c r="JUK3003" s="388"/>
      <c r="JUL3003" s="388"/>
      <c r="JUM3003" s="388"/>
      <c r="JUN3003" s="388"/>
      <c r="JUO3003" s="388"/>
      <c r="JUP3003" s="388"/>
      <c r="JUQ3003" s="388"/>
      <c r="JUR3003" s="388"/>
      <c r="JUS3003" s="388"/>
      <c r="JUT3003" s="388"/>
      <c r="JUU3003" s="388"/>
      <c r="JUV3003" s="388"/>
      <c r="JUW3003" s="388"/>
      <c r="JUX3003" s="388"/>
      <c r="JUY3003" s="388"/>
      <c r="JUZ3003" s="388"/>
      <c r="JVA3003" s="388"/>
      <c r="JVB3003" s="388"/>
      <c r="JVC3003" s="388"/>
      <c r="JVD3003" s="388"/>
      <c r="JVE3003" s="388"/>
      <c r="JVF3003" s="388"/>
      <c r="JVG3003" s="388"/>
      <c r="JVH3003" s="388"/>
      <c r="JVI3003" s="388"/>
      <c r="JVJ3003" s="388"/>
      <c r="JVK3003" s="388"/>
      <c r="JVL3003" s="388"/>
      <c r="JVM3003" s="388"/>
      <c r="JVN3003" s="388"/>
      <c r="JVO3003" s="388"/>
      <c r="JVP3003" s="388"/>
      <c r="JVQ3003" s="388"/>
      <c r="JVR3003" s="388"/>
      <c r="JVS3003" s="388"/>
      <c r="JVT3003" s="388"/>
      <c r="JVU3003" s="388"/>
      <c r="JVV3003" s="388"/>
      <c r="JVW3003" s="388"/>
      <c r="JVX3003" s="388"/>
      <c r="JVY3003" s="388"/>
      <c r="JVZ3003" s="388"/>
      <c r="JWA3003" s="388"/>
      <c r="JWB3003" s="388"/>
      <c r="JWC3003" s="388"/>
      <c r="JWD3003" s="388"/>
      <c r="JWE3003" s="388"/>
      <c r="JWF3003" s="388"/>
      <c r="JWG3003" s="388"/>
      <c r="JWH3003" s="388"/>
      <c r="JWI3003" s="388"/>
      <c r="JWJ3003" s="388"/>
      <c r="JWK3003" s="388"/>
      <c r="JWL3003" s="388"/>
      <c r="JWM3003" s="388"/>
      <c r="JWN3003" s="388"/>
      <c r="JWO3003" s="388"/>
      <c r="JWP3003" s="388"/>
      <c r="JWQ3003" s="388"/>
      <c r="JWR3003" s="388"/>
      <c r="JWS3003" s="388"/>
      <c r="JWT3003" s="388"/>
      <c r="JWU3003" s="388"/>
      <c r="JWV3003" s="388"/>
      <c r="JWW3003" s="388"/>
      <c r="JWX3003" s="388"/>
      <c r="JWY3003" s="388"/>
      <c r="JWZ3003" s="388"/>
      <c r="JXA3003" s="388"/>
      <c r="JXB3003" s="388"/>
      <c r="JXC3003" s="388"/>
      <c r="JXD3003" s="388"/>
      <c r="JXE3003" s="388"/>
      <c r="JXF3003" s="388"/>
      <c r="JXG3003" s="388"/>
      <c r="JXH3003" s="388"/>
      <c r="JXI3003" s="388"/>
      <c r="JXJ3003" s="388"/>
      <c r="JXK3003" s="388"/>
      <c r="JXL3003" s="388"/>
      <c r="JXM3003" s="388"/>
      <c r="JXN3003" s="388"/>
      <c r="JXO3003" s="388"/>
      <c r="JXP3003" s="388"/>
      <c r="JXQ3003" s="388"/>
      <c r="JXR3003" s="388"/>
      <c r="JXS3003" s="388"/>
      <c r="JXT3003" s="388"/>
      <c r="JXU3003" s="388"/>
      <c r="JXV3003" s="388"/>
      <c r="JXW3003" s="388"/>
      <c r="JXX3003" s="388"/>
      <c r="JXY3003" s="388"/>
      <c r="JXZ3003" s="388"/>
      <c r="JYA3003" s="388"/>
      <c r="JYB3003" s="388"/>
      <c r="JYC3003" s="388"/>
      <c r="JYD3003" s="388"/>
      <c r="JYE3003" s="388"/>
      <c r="JYF3003" s="388"/>
      <c r="JYG3003" s="388"/>
      <c r="JYH3003" s="388"/>
      <c r="JYI3003" s="388"/>
      <c r="JYJ3003" s="388"/>
      <c r="JYK3003" s="388"/>
      <c r="JYL3003" s="388"/>
      <c r="JYM3003" s="388"/>
      <c r="JYN3003" s="388"/>
      <c r="JYO3003" s="388"/>
      <c r="JYP3003" s="388"/>
      <c r="JYQ3003" s="388"/>
      <c r="JYR3003" s="388"/>
      <c r="JYS3003" s="388"/>
      <c r="JYT3003" s="388"/>
      <c r="JYU3003" s="388"/>
      <c r="JYV3003" s="388"/>
      <c r="JYW3003" s="388"/>
      <c r="JYX3003" s="388"/>
      <c r="JYY3003" s="388"/>
      <c r="JYZ3003" s="388"/>
      <c r="JZA3003" s="388"/>
      <c r="JZB3003" s="388"/>
      <c r="JZC3003" s="388"/>
      <c r="JZD3003" s="388"/>
      <c r="JZE3003" s="388"/>
      <c r="JZF3003" s="388"/>
      <c r="JZG3003" s="388"/>
      <c r="JZH3003" s="388"/>
      <c r="JZI3003" s="388"/>
      <c r="JZJ3003" s="388"/>
      <c r="JZK3003" s="388"/>
      <c r="JZL3003" s="388"/>
      <c r="JZM3003" s="388"/>
      <c r="JZN3003" s="388"/>
      <c r="JZO3003" s="388"/>
      <c r="JZP3003" s="388"/>
      <c r="JZQ3003" s="388"/>
      <c r="JZR3003" s="388"/>
      <c r="JZS3003" s="388"/>
      <c r="JZT3003" s="388"/>
      <c r="JZU3003" s="388"/>
      <c r="JZV3003" s="388"/>
      <c r="JZW3003" s="388"/>
      <c r="JZX3003" s="388"/>
      <c r="JZY3003" s="388"/>
      <c r="JZZ3003" s="388"/>
      <c r="KAA3003" s="388"/>
      <c r="KAB3003" s="388"/>
      <c r="KAC3003" s="388"/>
      <c r="KAD3003" s="388"/>
      <c r="KAE3003" s="388"/>
      <c r="KAF3003" s="388"/>
      <c r="KAG3003" s="388"/>
      <c r="KAH3003" s="388"/>
      <c r="KAI3003" s="388"/>
      <c r="KAJ3003" s="388"/>
      <c r="KAK3003" s="388"/>
      <c r="KAL3003" s="388"/>
      <c r="KAM3003" s="388"/>
      <c r="KAN3003" s="388"/>
      <c r="KAO3003" s="388"/>
      <c r="KAP3003" s="388"/>
      <c r="KAQ3003" s="388"/>
      <c r="KAR3003" s="388"/>
      <c r="KAS3003" s="388"/>
      <c r="KAT3003" s="388"/>
      <c r="KAU3003" s="388"/>
      <c r="KAV3003" s="388"/>
      <c r="KAW3003" s="388"/>
      <c r="KAX3003" s="388"/>
      <c r="KAY3003" s="388"/>
      <c r="KAZ3003" s="388"/>
      <c r="KBA3003" s="388"/>
      <c r="KBB3003" s="388"/>
      <c r="KBC3003" s="388"/>
      <c r="KBD3003" s="388"/>
      <c r="KBE3003" s="388"/>
      <c r="KBF3003" s="388"/>
      <c r="KBG3003" s="388"/>
      <c r="KBH3003" s="388"/>
      <c r="KBI3003" s="388"/>
      <c r="KBJ3003" s="388"/>
      <c r="KBK3003" s="388"/>
      <c r="KBL3003" s="388"/>
      <c r="KBM3003" s="388"/>
      <c r="KBN3003" s="388"/>
      <c r="KBO3003" s="388"/>
      <c r="KBP3003" s="388"/>
      <c r="KBQ3003" s="388"/>
      <c r="KBR3003" s="388"/>
      <c r="KBS3003" s="388"/>
      <c r="KBT3003" s="388"/>
      <c r="KBU3003" s="388"/>
      <c r="KBV3003" s="388"/>
      <c r="KBW3003" s="388"/>
      <c r="KBX3003" s="388"/>
      <c r="KBY3003" s="388"/>
      <c r="KBZ3003" s="388"/>
      <c r="KCA3003" s="388"/>
      <c r="KCB3003" s="388"/>
      <c r="KCC3003" s="388"/>
      <c r="KCD3003" s="388"/>
      <c r="KCE3003" s="388"/>
      <c r="KCF3003" s="388"/>
      <c r="KCG3003" s="388"/>
      <c r="KCH3003" s="388"/>
      <c r="KCI3003" s="388"/>
      <c r="KCJ3003" s="388"/>
      <c r="KCK3003" s="388"/>
      <c r="KCL3003" s="388"/>
      <c r="KCM3003" s="388"/>
      <c r="KCN3003" s="388"/>
      <c r="KCO3003" s="388"/>
      <c r="KCP3003" s="388"/>
      <c r="KCQ3003" s="388"/>
      <c r="KCR3003" s="388"/>
      <c r="KCS3003" s="388"/>
      <c r="KCT3003" s="388"/>
      <c r="KCU3003" s="388"/>
      <c r="KCV3003" s="388"/>
      <c r="KCW3003" s="388"/>
      <c r="KCX3003" s="388"/>
      <c r="KCY3003" s="388"/>
      <c r="KCZ3003" s="388"/>
      <c r="KDA3003" s="388"/>
      <c r="KDB3003" s="388"/>
      <c r="KDC3003" s="388"/>
      <c r="KDD3003" s="388"/>
      <c r="KDE3003" s="388"/>
      <c r="KDF3003" s="388"/>
      <c r="KDG3003" s="388"/>
      <c r="KDH3003" s="388"/>
      <c r="KDI3003" s="388"/>
      <c r="KDJ3003" s="388"/>
      <c r="KDK3003" s="388"/>
      <c r="KDL3003" s="388"/>
      <c r="KDM3003" s="388"/>
      <c r="KDN3003" s="388"/>
      <c r="KDO3003" s="388"/>
      <c r="KDP3003" s="388"/>
      <c r="KDQ3003" s="388"/>
      <c r="KDR3003" s="388"/>
      <c r="KDS3003" s="388"/>
      <c r="KDT3003" s="388"/>
      <c r="KDU3003" s="388"/>
      <c r="KDV3003" s="388"/>
      <c r="KDW3003" s="388"/>
      <c r="KDX3003" s="388"/>
      <c r="KDY3003" s="388"/>
      <c r="KDZ3003" s="388"/>
      <c r="KEA3003" s="388"/>
      <c r="KEB3003" s="388"/>
      <c r="KEC3003" s="388"/>
      <c r="KED3003" s="388"/>
      <c r="KEE3003" s="388"/>
      <c r="KEF3003" s="388"/>
      <c r="KEG3003" s="388"/>
      <c r="KEH3003" s="388"/>
      <c r="KEI3003" s="388"/>
      <c r="KEJ3003" s="388"/>
      <c r="KEK3003" s="388"/>
      <c r="KEL3003" s="388"/>
      <c r="KEM3003" s="388"/>
      <c r="KEN3003" s="388"/>
      <c r="KEO3003" s="388"/>
      <c r="KEP3003" s="388"/>
      <c r="KEQ3003" s="388"/>
      <c r="KER3003" s="388"/>
      <c r="KES3003" s="388"/>
      <c r="KET3003" s="388"/>
      <c r="KEU3003" s="388"/>
      <c r="KEV3003" s="388"/>
      <c r="KEW3003" s="388"/>
      <c r="KEX3003" s="388"/>
      <c r="KEY3003" s="388"/>
      <c r="KEZ3003" s="388"/>
      <c r="KFA3003" s="388"/>
      <c r="KFB3003" s="388"/>
      <c r="KFC3003" s="388"/>
      <c r="KFD3003" s="388"/>
      <c r="KFE3003" s="388"/>
      <c r="KFF3003" s="388"/>
      <c r="KFG3003" s="388"/>
      <c r="KFH3003" s="388"/>
      <c r="KFI3003" s="388"/>
      <c r="KFJ3003" s="388"/>
      <c r="KFK3003" s="388"/>
      <c r="KFL3003" s="388"/>
      <c r="KFM3003" s="388"/>
      <c r="KFN3003" s="388"/>
      <c r="KFO3003" s="388"/>
      <c r="KFP3003" s="388"/>
      <c r="KFQ3003" s="388"/>
      <c r="KFR3003" s="388"/>
      <c r="KFS3003" s="388"/>
      <c r="KFT3003" s="388"/>
      <c r="KFU3003" s="388"/>
      <c r="KFV3003" s="388"/>
      <c r="KFW3003" s="388"/>
      <c r="KFX3003" s="388"/>
      <c r="KFY3003" s="388"/>
      <c r="KFZ3003" s="388"/>
      <c r="KGA3003" s="388"/>
      <c r="KGB3003" s="388"/>
      <c r="KGC3003" s="388"/>
      <c r="KGD3003" s="388"/>
      <c r="KGE3003" s="388"/>
      <c r="KGF3003" s="388"/>
      <c r="KGG3003" s="388"/>
      <c r="KGH3003" s="388"/>
      <c r="KGI3003" s="388"/>
      <c r="KGJ3003" s="388"/>
      <c r="KGK3003" s="388"/>
      <c r="KGL3003" s="388"/>
      <c r="KGM3003" s="388"/>
      <c r="KGN3003" s="388"/>
      <c r="KGO3003" s="388"/>
      <c r="KGP3003" s="388"/>
      <c r="KGQ3003" s="388"/>
      <c r="KGR3003" s="388"/>
      <c r="KGS3003" s="388"/>
      <c r="KGT3003" s="388"/>
      <c r="KGU3003" s="388"/>
      <c r="KGV3003" s="388"/>
      <c r="KGW3003" s="388"/>
      <c r="KGX3003" s="388"/>
      <c r="KGY3003" s="388"/>
      <c r="KGZ3003" s="388"/>
      <c r="KHA3003" s="388"/>
      <c r="KHB3003" s="388"/>
      <c r="KHC3003" s="388"/>
      <c r="KHD3003" s="388"/>
      <c r="KHE3003" s="388"/>
      <c r="KHF3003" s="388"/>
      <c r="KHG3003" s="388"/>
      <c r="KHH3003" s="388"/>
      <c r="KHI3003" s="388"/>
      <c r="KHJ3003" s="388"/>
      <c r="KHK3003" s="388"/>
      <c r="KHL3003" s="388"/>
      <c r="KHM3003" s="388"/>
      <c r="KHN3003" s="388"/>
      <c r="KHO3003" s="388"/>
      <c r="KHP3003" s="388"/>
      <c r="KHQ3003" s="388"/>
      <c r="KHR3003" s="388"/>
      <c r="KHS3003" s="388"/>
      <c r="KHT3003" s="388"/>
      <c r="KHU3003" s="388"/>
      <c r="KHV3003" s="388"/>
      <c r="KHW3003" s="388"/>
      <c r="KHX3003" s="388"/>
      <c r="KHY3003" s="388"/>
      <c r="KHZ3003" s="388"/>
      <c r="KIA3003" s="388"/>
      <c r="KIB3003" s="388"/>
      <c r="KIC3003" s="388"/>
      <c r="KID3003" s="388"/>
      <c r="KIE3003" s="388"/>
      <c r="KIF3003" s="388"/>
      <c r="KIG3003" s="388"/>
      <c r="KIH3003" s="388"/>
      <c r="KII3003" s="388"/>
      <c r="KIJ3003" s="388"/>
      <c r="KIK3003" s="388"/>
      <c r="KIL3003" s="388"/>
      <c r="KIM3003" s="388"/>
      <c r="KIN3003" s="388"/>
      <c r="KIO3003" s="388"/>
      <c r="KIP3003" s="388"/>
      <c r="KIQ3003" s="388"/>
      <c r="KIR3003" s="388"/>
      <c r="KIS3003" s="388"/>
      <c r="KIT3003" s="388"/>
      <c r="KIU3003" s="388"/>
      <c r="KIV3003" s="388"/>
      <c r="KIW3003" s="388"/>
      <c r="KIX3003" s="388"/>
      <c r="KIY3003" s="388"/>
      <c r="KIZ3003" s="388"/>
      <c r="KJA3003" s="388"/>
      <c r="KJB3003" s="388"/>
      <c r="KJC3003" s="388"/>
      <c r="KJD3003" s="388"/>
      <c r="KJE3003" s="388"/>
      <c r="KJF3003" s="388"/>
      <c r="KJG3003" s="388"/>
      <c r="KJH3003" s="388"/>
      <c r="KJI3003" s="388"/>
      <c r="KJJ3003" s="388"/>
      <c r="KJK3003" s="388"/>
      <c r="KJL3003" s="388"/>
      <c r="KJM3003" s="388"/>
      <c r="KJN3003" s="388"/>
      <c r="KJO3003" s="388"/>
      <c r="KJP3003" s="388"/>
      <c r="KJQ3003" s="388"/>
      <c r="KJR3003" s="388"/>
      <c r="KJS3003" s="388"/>
      <c r="KJT3003" s="388"/>
      <c r="KJU3003" s="388"/>
      <c r="KJV3003" s="388"/>
      <c r="KJW3003" s="388"/>
      <c r="KJX3003" s="388"/>
      <c r="KJY3003" s="388"/>
      <c r="KJZ3003" s="388"/>
      <c r="KKA3003" s="388"/>
      <c r="KKB3003" s="388"/>
      <c r="KKC3003" s="388"/>
      <c r="KKD3003" s="388"/>
      <c r="KKE3003" s="388"/>
      <c r="KKF3003" s="388"/>
      <c r="KKG3003" s="388"/>
      <c r="KKH3003" s="388"/>
      <c r="KKI3003" s="388"/>
      <c r="KKJ3003" s="388"/>
      <c r="KKK3003" s="388"/>
      <c r="KKL3003" s="388"/>
      <c r="KKM3003" s="388"/>
      <c r="KKN3003" s="388"/>
      <c r="KKO3003" s="388"/>
      <c r="KKP3003" s="388"/>
      <c r="KKQ3003" s="388"/>
      <c r="KKR3003" s="388"/>
      <c r="KKS3003" s="388"/>
      <c r="KKT3003" s="388"/>
      <c r="KKU3003" s="388"/>
      <c r="KKV3003" s="388"/>
      <c r="KKW3003" s="388"/>
      <c r="KKX3003" s="388"/>
      <c r="KKY3003" s="388"/>
      <c r="KKZ3003" s="388"/>
      <c r="KLA3003" s="388"/>
      <c r="KLB3003" s="388"/>
      <c r="KLC3003" s="388"/>
      <c r="KLD3003" s="388"/>
      <c r="KLE3003" s="388"/>
      <c r="KLF3003" s="388"/>
      <c r="KLG3003" s="388"/>
      <c r="KLH3003" s="388"/>
      <c r="KLI3003" s="388"/>
      <c r="KLJ3003" s="388"/>
      <c r="KLK3003" s="388"/>
      <c r="KLL3003" s="388"/>
      <c r="KLM3003" s="388"/>
      <c r="KLN3003" s="388"/>
      <c r="KLO3003" s="388"/>
      <c r="KLP3003" s="388"/>
      <c r="KLQ3003" s="388"/>
      <c r="KLR3003" s="388"/>
      <c r="KLS3003" s="388"/>
      <c r="KLT3003" s="388"/>
      <c r="KLU3003" s="388"/>
      <c r="KLV3003" s="388"/>
      <c r="KLW3003" s="388"/>
      <c r="KLX3003" s="388"/>
      <c r="KLY3003" s="388"/>
      <c r="KLZ3003" s="388"/>
      <c r="KMA3003" s="388"/>
      <c r="KMB3003" s="388"/>
      <c r="KMC3003" s="388"/>
      <c r="KMD3003" s="388"/>
      <c r="KME3003" s="388"/>
      <c r="KMF3003" s="388"/>
      <c r="KMG3003" s="388"/>
      <c r="KMH3003" s="388"/>
      <c r="KMI3003" s="388"/>
      <c r="KMJ3003" s="388"/>
      <c r="KMK3003" s="388"/>
      <c r="KML3003" s="388"/>
      <c r="KMM3003" s="388"/>
      <c r="KMN3003" s="388"/>
      <c r="KMO3003" s="388"/>
      <c r="KMP3003" s="388"/>
      <c r="KMQ3003" s="388"/>
      <c r="KMR3003" s="388"/>
      <c r="KMS3003" s="388"/>
      <c r="KMT3003" s="388"/>
      <c r="KMU3003" s="388"/>
      <c r="KMV3003" s="388"/>
      <c r="KMW3003" s="388"/>
      <c r="KMX3003" s="388"/>
      <c r="KMY3003" s="388"/>
      <c r="KMZ3003" s="388"/>
      <c r="KNA3003" s="388"/>
      <c r="KNB3003" s="388"/>
      <c r="KNC3003" s="388"/>
      <c r="KND3003" s="388"/>
      <c r="KNE3003" s="388"/>
      <c r="KNF3003" s="388"/>
      <c r="KNG3003" s="388"/>
      <c r="KNH3003" s="388"/>
      <c r="KNI3003" s="388"/>
      <c r="KNJ3003" s="388"/>
      <c r="KNK3003" s="388"/>
      <c r="KNL3003" s="388"/>
      <c r="KNM3003" s="388"/>
      <c r="KNN3003" s="388"/>
      <c r="KNO3003" s="388"/>
      <c r="KNP3003" s="388"/>
      <c r="KNQ3003" s="388"/>
      <c r="KNR3003" s="388"/>
      <c r="KNS3003" s="388"/>
      <c r="KNT3003" s="388"/>
      <c r="KNU3003" s="388"/>
      <c r="KNV3003" s="388"/>
      <c r="KNW3003" s="388"/>
      <c r="KNX3003" s="388"/>
      <c r="KNY3003" s="388"/>
      <c r="KNZ3003" s="388"/>
      <c r="KOA3003" s="388"/>
      <c r="KOB3003" s="388"/>
      <c r="KOC3003" s="388"/>
      <c r="KOD3003" s="388"/>
      <c r="KOE3003" s="388"/>
      <c r="KOF3003" s="388"/>
      <c r="KOG3003" s="388"/>
      <c r="KOH3003" s="388"/>
      <c r="KOI3003" s="388"/>
      <c r="KOJ3003" s="388"/>
      <c r="KOK3003" s="388"/>
      <c r="KOL3003" s="388"/>
      <c r="KOM3003" s="388"/>
      <c r="KON3003" s="388"/>
      <c r="KOO3003" s="388"/>
      <c r="KOP3003" s="388"/>
      <c r="KOQ3003" s="388"/>
      <c r="KOR3003" s="388"/>
      <c r="KOS3003" s="388"/>
      <c r="KOT3003" s="388"/>
      <c r="KOU3003" s="388"/>
      <c r="KOV3003" s="388"/>
      <c r="KOW3003" s="388"/>
      <c r="KOX3003" s="388"/>
      <c r="KOY3003" s="388"/>
      <c r="KOZ3003" s="388"/>
      <c r="KPA3003" s="388"/>
      <c r="KPB3003" s="388"/>
      <c r="KPC3003" s="388"/>
      <c r="KPD3003" s="388"/>
      <c r="KPE3003" s="388"/>
      <c r="KPF3003" s="388"/>
      <c r="KPG3003" s="388"/>
      <c r="KPH3003" s="388"/>
      <c r="KPI3003" s="388"/>
      <c r="KPJ3003" s="388"/>
      <c r="KPK3003" s="388"/>
      <c r="KPL3003" s="388"/>
      <c r="KPM3003" s="388"/>
      <c r="KPN3003" s="388"/>
      <c r="KPO3003" s="388"/>
      <c r="KPP3003" s="388"/>
      <c r="KPQ3003" s="388"/>
      <c r="KPR3003" s="388"/>
      <c r="KPS3003" s="388"/>
      <c r="KPT3003" s="388"/>
      <c r="KPU3003" s="388"/>
      <c r="KPV3003" s="388"/>
      <c r="KPW3003" s="388"/>
      <c r="KPX3003" s="388"/>
      <c r="KPY3003" s="388"/>
      <c r="KPZ3003" s="388"/>
      <c r="KQA3003" s="388"/>
      <c r="KQB3003" s="388"/>
      <c r="KQC3003" s="388"/>
      <c r="KQD3003" s="388"/>
      <c r="KQE3003" s="388"/>
      <c r="KQF3003" s="388"/>
      <c r="KQG3003" s="388"/>
      <c r="KQH3003" s="388"/>
      <c r="KQI3003" s="388"/>
      <c r="KQJ3003" s="388"/>
      <c r="KQK3003" s="388"/>
      <c r="KQL3003" s="388"/>
      <c r="KQM3003" s="388"/>
      <c r="KQN3003" s="388"/>
      <c r="KQO3003" s="388"/>
      <c r="KQP3003" s="388"/>
      <c r="KQQ3003" s="388"/>
      <c r="KQR3003" s="388"/>
      <c r="KQS3003" s="388"/>
      <c r="KQT3003" s="388"/>
      <c r="KQU3003" s="388"/>
      <c r="KQV3003" s="388"/>
      <c r="KQW3003" s="388"/>
      <c r="KQX3003" s="388"/>
      <c r="KQY3003" s="388"/>
      <c r="KQZ3003" s="388"/>
      <c r="KRA3003" s="388"/>
      <c r="KRB3003" s="388"/>
      <c r="KRC3003" s="388"/>
      <c r="KRD3003" s="388"/>
      <c r="KRE3003" s="388"/>
      <c r="KRF3003" s="388"/>
      <c r="KRG3003" s="388"/>
      <c r="KRH3003" s="388"/>
      <c r="KRI3003" s="388"/>
      <c r="KRJ3003" s="388"/>
      <c r="KRK3003" s="388"/>
      <c r="KRL3003" s="388"/>
      <c r="KRM3003" s="388"/>
      <c r="KRN3003" s="388"/>
      <c r="KRO3003" s="388"/>
      <c r="KRP3003" s="388"/>
      <c r="KRQ3003" s="388"/>
      <c r="KRR3003" s="388"/>
      <c r="KRS3003" s="388"/>
      <c r="KRT3003" s="388"/>
      <c r="KRU3003" s="388"/>
      <c r="KRV3003" s="388"/>
      <c r="KRW3003" s="388"/>
      <c r="KRX3003" s="388"/>
      <c r="KRY3003" s="388"/>
      <c r="KRZ3003" s="388"/>
      <c r="KSA3003" s="388"/>
      <c r="KSB3003" s="388"/>
      <c r="KSC3003" s="388"/>
      <c r="KSD3003" s="388"/>
      <c r="KSE3003" s="388"/>
      <c r="KSF3003" s="388"/>
      <c r="KSG3003" s="388"/>
      <c r="KSH3003" s="388"/>
      <c r="KSI3003" s="388"/>
      <c r="KSJ3003" s="388"/>
      <c r="KSK3003" s="388"/>
      <c r="KSL3003" s="388"/>
      <c r="KSM3003" s="388"/>
      <c r="KSN3003" s="388"/>
      <c r="KSO3003" s="388"/>
      <c r="KSP3003" s="388"/>
      <c r="KSQ3003" s="388"/>
      <c r="KSR3003" s="388"/>
      <c r="KSS3003" s="388"/>
      <c r="KST3003" s="388"/>
      <c r="KSU3003" s="388"/>
      <c r="KSV3003" s="388"/>
      <c r="KSW3003" s="388"/>
      <c r="KSX3003" s="388"/>
      <c r="KSY3003" s="388"/>
      <c r="KSZ3003" s="388"/>
      <c r="KTA3003" s="388"/>
      <c r="KTB3003" s="388"/>
      <c r="KTC3003" s="388"/>
      <c r="KTD3003" s="388"/>
      <c r="KTE3003" s="388"/>
      <c r="KTF3003" s="388"/>
      <c r="KTG3003" s="388"/>
      <c r="KTH3003" s="388"/>
      <c r="KTI3003" s="388"/>
      <c r="KTJ3003" s="388"/>
      <c r="KTK3003" s="388"/>
      <c r="KTL3003" s="388"/>
      <c r="KTM3003" s="388"/>
      <c r="KTN3003" s="388"/>
      <c r="KTO3003" s="388"/>
      <c r="KTP3003" s="388"/>
      <c r="KTQ3003" s="388"/>
      <c r="KTR3003" s="388"/>
      <c r="KTS3003" s="388"/>
      <c r="KTT3003" s="388"/>
      <c r="KTU3003" s="388"/>
      <c r="KTV3003" s="388"/>
      <c r="KTW3003" s="388"/>
      <c r="KTX3003" s="388"/>
      <c r="KTY3003" s="388"/>
      <c r="KTZ3003" s="388"/>
      <c r="KUA3003" s="388"/>
      <c r="KUB3003" s="388"/>
      <c r="KUC3003" s="388"/>
      <c r="KUD3003" s="388"/>
      <c r="KUE3003" s="388"/>
      <c r="KUF3003" s="388"/>
      <c r="KUG3003" s="388"/>
      <c r="KUH3003" s="388"/>
      <c r="KUI3003" s="388"/>
      <c r="KUJ3003" s="388"/>
      <c r="KUK3003" s="388"/>
      <c r="KUL3003" s="388"/>
      <c r="KUM3003" s="388"/>
      <c r="KUN3003" s="388"/>
      <c r="KUO3003" s="388"/>
      <c r="KUP3003" s="388"/>
      <c r="KUQ3003" s="388"/>
      <c r="KUR3003" s="388"/>
      <c r="KUS3003" s="388"/>
      <c r="KUT3003" s="388"/>
      <c r="KUU3003" s="388"/>
      <c r="KUV3003" s="388"/>
      <c r="KUW3003" s="388"/>
      <c r="KUX3003" s="388"/>
      <c r="KUY3003" s="388"/>
      <c r="KUZ3003" s="388"/>
      <c r="KVA3003" s="388"/>
      <c r="KVB3003" s="388"/>
      <c r="KVC3003" s="388"/>
      <c r="KVD3003" s="388"/>
      <c r="KVE3003" s="388"/>
      <c r="KVF3003" s="388"/>
      <c r="KVG3003" s="388"/>
      <c r="KVH3003" s="388"/>
      <c r="KVI3003" s="388"/>
      <c r="KVJ3003" s="388"/>
      <c r="KVK3003" s="388"/>
      <c r="KVL3003" s="388"/>
      <c r="KVM3003" s="388"/>
      <c r="KVN3003" s="388"/>
      <c r="KVO3003" s="388"/>
      <c r="KVP3003" s="388"/>
      <c r="KVQ3003" s="388"/>
      <c r="KVR3003" s="388"/>
      <c r="KVS3003" s="388"/>
      <c r="KVT3003" s="388"/>
      <c r="KVU3003" s="388"/>
      <c r="KVV3003" s="388"/>
      <c r="KVW3003" s="388"/>
      <c r="KVX3003" s="388"/>
      <c r="KVY3003" s="388"/>
      <c r="KVZ3003" s="388"/>
      <c r="KWA3003" s="388"/>
      <c r="KWB3003" s="388"/>
      <c r="KWC3003" s="388"/>
      <c r="KWD3003" s="388"/>
      <c r="KWE3003" s="388"/>
      <c r="KWF3003" s="388"/>
      <c r="KWG3003" s="388"/>
      <c r="KWH3003" s="388"/>
      <c r="KWI3003" s="388"/>
      <c r="KWJ3003" s="388"/>
      <c r="KWK3003" s="388"/>
      <c r="KWL3003" s="388"/>
      <c r="KWM3003" s="388"/>
      <c r="KWN3003" s="388"/>
      <c r="KWO3003" s="388"/>
      <c r="KWP3003" s="388"/>
      <c r="KWQ3003" s="388"/>
      <c r="KWR3003" s="388"/>
      <c r="KWS3003" s="388"/>
      <c r="KWT3003" s="388"/>
      <c r="KWU3003" s="388"/>
      <c r="KWV3003" s="388"/>
      <c r="KWW3003" s="388"/>
      <c r="KWX3003" s="388"/>
      <c r="KWY3003" s="388"/>
      <c r="KWZ3003" s="388"/>
      <c r="KXA3003" s="388"/>
      <c r="KXB3003" s="388"/>
      <c r="KXC3003" s="388"/>
      <c r="KXD3003" s="388"/>
      <c r="KXE3003" s="388"/>
      <c r="KXF3003" s="388"/>
      <c r="KXG3003" s="388"/>
      <c r="KXH3003" s="388"/>
      <c r="KXI3003" s="388"/>
      <c r="KXJ3003" s="388"/>
      <c r="KXK3003" s="388"/>
      <c r="KXL3003" s="388"/>
      <c r="KXM3003" s="388"/>
      <c r="KXN3003" s="388"/>
      <c r="KXO3003" s="388"/>
      <c r="KXP3003" s="388"/>
      <c r="KXQ3003" s="388"/>
      <c r="KXR3003" s="388"/>
      <c r="KXS3003" s="388"/>
      <c r="KXT3003" s="388"/>
      <c r="KXU3003" s="388"/>
      <c r="KXV3003" s="388"/>
      <c r="KXW3003" s="388"/>
      <c r="KXX3003" s="388"/>
      <c r="KXY3003" s="388"/>
      <c r="KXZ3003" s="388"/>
      <c r="KYA3003" s="388"/>
      <c r="KYB3003" s="388"/>
      <c r="KYC3003" s="388"/>
      <c r="KYD3003" s="388"/>
      <c r="KYE3003" s="388"/>
      <c r="KYF3003" s="388"/>
      <c r="KYG3003" s="388"/>
      <c r="KYH3003" s="388"/>
      <c r="KYI3003" s="388"/>
      <c r="KYJ3003" s="388"/>
      <c r="KYK3003" s="388"/>
      <c r="KYL3003" s="388"/>
      <c r="KYM3003" s="388"/>
      <c r="KYN3003" s="388"/>
      <c r="KYO3003" s="388"/>
      <c r="KYP3003" s="388"/>
      <c r="KYQ3003" s="388"/>
      <c r="KYR3003" s="388"/>
      <c r="KYS3003" s="388"/>
      <c r="KYT3003" s="388"/>
      <c r="KYU3003" s="388"/>
      <c r="KYV3003" s="388"/>
      <c r="KYW3003" s="388"/>
      <c r="KYX3003" s="388"/>
      <c r="KYY3003" s="388"/>
      <c r="KYZ3003" s="388"/>
      <c r="KZA3003" s="388"/>
      <c r="KZB3003" s="388"/>
      <c r="KZC3003" s="388"/>
      <c r="KZD3003" s="388"/>
      <c r="KZE3003" s="388"/>
      <c r="KZF3003" s="388"/>
      <c r="KZG3003" s="388"/>
      <c r="KZH3003" s="388"/>
      <c r="KZI3003" s="388"/>
      <c r="KZJ3003" s="388"/>
      <c r="KZK3003" s="388"/>
      <c r="KZL3003" s="388"/>
      <c r="KZM3003" s="388"/>
      <c r="KZN3003" s="388"/>
      <c r="KZO3003" s="388"/>
      <c r="KZP3003" s="388"/>
      <c r="KZQ3003" s="388"/>
      <c r="KZR3003" s="388"/>
      <c r="KZS3003" s="388"/>
      <c r="KZT3003" s="388"/>
      <c r="KZU3003" s="388"/>
      <c r="KZV3003" s="388"/>
      <c r="KZW3003" s="388"/>
      <c r="KZX3003" s="388"/>
      <c r="KZY3003" s="388"/>
      <c r="KZZ3003" s="388"/>
      <c r="LAA3003" s="388"/>
      <c r="LAB3003" s="388"/>
      <c r="LAC3003" s="388"/>
      <c r="LAD3003" s="388"/>
      <c r="LAE3003" s="388"/>
      <c r="LAF3003" s="388"/>
      <c r="LAG3003" s="388"/>
      <c r="LAH3003" s="388"/>
      <c r="LAI3003" s="388"/>
      <c r="LAJ3003" s="388"/>
      <c r="LAK3003" s="388"/>
      <c r="LAL3003" s="388"/>
      <c r="LAM3003" s="388"/>
      <c r="LAN3003" s="388"/>
      <c r="LAO3003" s="388"/>
      <c r="LAP3003" s="388"/>
      <c r="LAQ3003" s="388"/>
      <c r="LAR3003" s="388"/>
      <c r="LAS3003" s="388"/>
      <c r="LAT3003" s="388"/>
      <c r="LAU3003" s="388"/>
      <c r="LAV3003" s="388"/>
      <c r="LAW3003" s="388"/>
      <c r="LAX3003" s="388"/>
      <c r="LAY3003" s="388"/>
      <c r="LAZ3003" s="388"/>
      <c r="LBA3003" s="388"/>
      <c r="LBB3003" s="388"/>
      <c r="LBC3003" s="388"/>
      <c r="LBD3003" s="388"/>
      <c r="LBE3003" s="388"/>
      <c r="LBF3003" s="388"/>
      <c r="LBG3003" s="388"/>
      <c r="LBH3003" s="388"/>
      <c r="LBI3003" s="388"/>
      <c r="LBJ3003" s="388"/>
      <c r="LBK3003" s="388"/>
      <c r="LBL3003" s="388"/>
      <c r="LBM3003" s="388"/>
      <c r="LBN3003" s="388"/>
      <c r="LBO3003" s="388"/>
      <c r="LBP3003" s="388"/>
      <c r="LBQ3003" s="388"/>
      <c r="LBR3003" s="388"/>
      <c r="LBS3003" s="388"/>
      <c r="LBT3003" s="388"/>
      <c r="LBU3003" s="388"/>
      <c r="LBV3003" s="388"/>
      <c r="LBW3003" s="388"/>
      <c r="LBX3003" s="388"/>
      <c r="LBY3003" s="388"/>
      <c r="LBZ3003" s="388"/>
      <c r="LCA3003" s="388"/>
      <c r="LCB3003" s="388"/>
      <c r="LCC3003" s="388"/>
      <c r="LCD3003" s="388"/>
      <c r="LCE3003" s="388"/>
      <c r="LCF3003" s="388"/>
      <c r="LCG3003" s="388"/>
      <c r="LCH3003" s="388"/>
      <c r="LCI3003" s="388"/>
      <c r="LCJ3003" s="388"/>
      <c r="LCK3003" s="388"/>
      <c r="LCL3003" s="388"/>
      <c r="LCM3003" s="388"/>
      <c r="LCN3003" s="388"/>
      <c r="LCO3003" s="388"/>
      <c r="LCP3003" s="388"/>
      <c r="LCQ3003" s="388"/>
      <c r="LCR3003" s="388"/>
      <c r="LCS3003" s="388"/>
      <c r="LCT3003" s="388"/>
      <c r="LCU3003" s="388"/>
      <c r="LCV3003" s="388"/>
      <c r="LCW3003" s="388"/>
      <c r="LCX3003" s="388"/>
      <c r="LCY3003" s="388"/>
      <c r="LCZ3003" s="388"/>
      <c r="LDA3003" s="388"/>
      <c r="LDB3003" s="388"/>
      <c r="LDC3003" s="388"/>
      <c r="LDD3003" s="388"/>
      <c r="LDE3003" s="388"/>
      <c r="LDF3003" s="388"/>
      <c r="LDG3003" s="388"/>
      <c r="LDH3003" s="388"/>
      <c r="LDI3003" s="388"/>
      <c r="LDJ3003" s="388"/>
      <c r="LDK3003" s="388"/>
      <c r="LDL3003" s="388"/>
      <c r="LDM3003" s="388"/>
      <c r="LDN3003" s="388"/>
      <c r="LDO3003" s="388"/>
      <c r="LDP3003" s="388"/>
      <c r="LDQ3003" s="388"/>
      <c r="LDR3003" s="388"/>
      <c r="LDS3003" s="388"/>
      <c r="LDT3003" s="388"/>
      <c r="LDU3003" s="388"/>
      <c r="LDV3003" s="388"/>
      <c r="LDW3003" s="388"/>
      <c r="LDX3003" s="388"/>
      <c r="LDY3003" s="388"/>
      <c r="LDZ3003" s="388"/>
      <c r="LEA3003" s="388"/>
      <c r="LEB3003" s="388"/>
      <c r="LEC3003" s="388"/>
      <c r="LED3003" s="388"/>
      <c r="LEE3003" s="388"/>
      <c r="LEF3003" s="388"/>
      <c r="LEG3003" s="388"/>
      <c r="LEH3003" s="388"/>
      <c r="LEI3003" s="388"/>
      <c r="LEJ3003" s="388"/>
      <c r="LEK3003" s="388"/>
      <c r="LEL3003" s="388"/>
      <c r="LEM3003" s="388"/>
      <c r="LEN3003" s="388"/>
      <c r="LEO3003" s="388"/>
      <c r="LEP3003" s="388"/>
      <c r="LEQ3003" s="388"/>
      <c r="LER3003" s="388"/>
      <c r="LES3003" s="388"/>
      <c r="LET3003" s="388"/>
      <c r="LEU3003" s="388"/>
      <c r="LEV3003" s="388"/>
      <c r="LEW3003" s="388"/>
      <c r="LEX3003" s="388"/>
      <c r="LEY3003" s="388"/>
      <c r="LEZ3003" s="388"/>
      <c r="LFA3003" s="388"/>
      <c r="LFB3003" s="388"/>
      <c r="LFC3003" s="388"/>
      <c r="LFD3003" s="388"/>
      <c r="LFE3003" s="388"/>
      <c r="LFF3003" s="388"/>
      <c r="LFG3003" s="388"/>
      <c r="LFH3003" s="388"/>
      <c r="LFI3003" s="388"/>
      <c r="LFJ3003" s="388"/>
      <c r="LFK3003" s="388"/>
      <c r="LFL3003" s="388"/>
      <c r="LFM3003" s="388"/>
      <c r="LFN3003" s="388"/>
      <c r="LFO3003" s="388"/>
      <c r="LFP3003" s="388"/>
      <c r="LFQ3003" s="388"/>
      <c r="LFR3003" s="388"/>
      <c r="LFS3003" s="388"/>
      <c r="LFT3003" s="388"/>
      <c r="LFU3003" s="388"/>
      <c r="LFV3003" s="388"/>
      <c r="LFW3003" s="388"/>
      <c r="LFX3003" s="388"/>
      <c r="LFY3003" s="388"/>
      <c r="LFZ3003" s="388"/>
      <c r="LGA3003" s="388"/>
      <c r="LGB3003" s="388"/>
      <c r="LGC3003" s="388"/>
      <c r="LGD3003" s="388"/>
      <c r="LGE3003" s="388"/>
      <c r="LGF3003" s="388"/>
      <c r="LGG3003" s="388"/>
      <c r="LGH3003" s="388"/>
      <c r="LGI3003" s="388"/>
      <c r="LGJ3003" s="388"/>
      <c r="LGK3003" s="388"/>
      <c r="LGL3003" s="388"/>
      <c r="LGM3003" s="388"/>
      <c r="LGN3003" s="388"/>
      <c r="LGO3003" s="388"/>
      <c r="LGP3003" s="388"/>
      <c r="LGQ3003" s="388"/>
      <c r="LGR3003" s="388"/>
      <c r="LGS3003" s="388"/>
      <c r="LGT3003" s="388"/>
      <c r="LGU3003" s="388"/>
      <c r="LGV3003" s="388"/>
      <c r="LGW3003" s="388"/>
      <c r="LGX3003" s="388"/>
      <c r="LGY3003" s="388"/>
      <c r="LGZ3003" s="388"/>
      <c r="LHA3003" s="388"/>
      <c r="LHB3003" s="388"/>
      <c r="LHC3003" s="388"/>
      <c r="LHD3003" s="388"/>
      <c r="LHE3003" s="388"/>
      <c r="LHF3003" s="388"/>
      <c r="LHG3003" s="388"/>
      <c r="LHH3003" s="388"/>
      <c r="LHI3003" s="388"/>
      <c r="LHJ3003" s="388"/>
      <c r="LHK3003" s="388"/>
      <c r="LHL3003" s="388"/>
      <c r="LHM3003" s="388"/>
      <c r="LHN3003" s="388"/>
      <c r="LHO3003" s="388"/>
      <c r="LHP3003" s="388"/>
      <c r="LHQ3003" s="388"/>
      <c r="LHR3003" s="388"/>
      <c r="LHS3003" s="388"/>
      <c r="LHT3003" s="388"/>
      <c r="LHU3003" s="388"/>
      <c r="LHV3003" s="388"/>
      <c r="LHW3003" s="388"/>
      <c r="LHX3003" s="388"/>
      <c r="LHY3003" s="388"/>
      <c r="LHZ3003" s="388"/>
      <c r="LIA3003" s="388"/>
      <c r="LIB3003" s="388"/>
      <c r="LIC3003" s="388"/>
      <c r="LID3003" s="388"/>
      <c r="LIE3003" s="388"/>
      <c r="LIF3003" s="388"/>
      <c r="LIG3003" s="388"/>
      <c r="LIH3003" s="388"/>
      <c r="LII3003" s="388"/>
      <c r="LIJ3003" s="388"/>
      <c r="LIK3003" s="388"/>
      <c r="LIL3003" s="388"/>
      <c r="LIM3003" s="388"/>
      <c r="LIN3003" s="388"/>
      <c r="LIO3003" s="388"/>
      <c r="LIP3003" s="388"/>
      <c r="LIQ3003" s="388"/>
      <c r="LIR3003" s="388"/>
      <c r="LIS3003" s="388"/>
      <c r="LIT3003" s="388"/>
      <c r="LIU3003" s="388"/>
      <c r="LIV3003" s="388"/>
      <c r="LIW3003" s="388"/>
      <c r="LIX3003" s="388"/>
      <c r="LIY3003" s="388"/>
      <c r="LIZ3003" s="388"/>
      <c r="LJA3003" s="388"/>
      <c r="LJB3003" s="388"/>
      <c r="LJC3003" s="388"/>
      <c r="LJD3003" s="388"/>
      <c r="LJE3003" s="388"/>
      <c r="LJF3003" s="388"/>
      <c r="LJG3003" s="388"/>
      <c r="LJH3003" s="388"/>
      <c r="LJI3003" s="388"/>
      <c r="LJJ3003" s="388"/>
      <c r="LJK3003" s="388"/>
      <c r="LJL3003" s="388"/>
      <c r="LJM3003" s="388"/>
      <c r="LJN3003" s="388"/>
      <c r="LJO3003" s="388"/>
      <c r="LJP3003" s="388"/>
      <c r="LJQ3003" s="388"/>
      <c r="LJR3003" s="388"/>
      <c r="LJS3003" s="388"/>
      <c r="LJT3003" s="388"/>
      <c r="LJU3003" s="388"/>
      <c r="LJV3003" s="388"/>
      <c r="LJW3003" s="388"/>
      <c r="LJX3003" s="388"/>
      <c r="LJY3003" s="388"/>
      <c r="LJZ3003" s="388"/>
      <c r="LKA3003" s="388"/>
      <c r="LKB3003" s="388"/>
      <c r="LKC3003" s="388"/>
      <c r="LKD3003" s="388"/>
      <c r="LKE3003" s="388"/>
      <c r="LKF3003" s="388"/>
      <c r="LKG3003" s="388"/>
      <c r="LKH3003" s="388"/>
      <c r="LKI3003" s="388"/>
      <c r="LKJ3003" s="388"/>
      <c r="LKK3003" s="388"/>
      <c r="LKL3003" s="388"/>
      <c r="LKM3003" s="388"/>
      <c r="LKN3003" s="388"/>
      <c r="LKO3003" s="388"/>
      <c r="LKP3003" s="388"/>
      <c r="LKQ3003" s="388"/>
      <c r="LKR3003" s="388"/>
      <c r="LKS3003" s="388"/>
      <c r="LKT3003" s="388"/>
      <c r="LKU3003" s="388"/>
      <c r="LKV3003" s="388"/>
      <c r="LKW3003" s="388"/>
      <c r="LKX3003" s="388"/>
      <c r="LKY3003" s="388"/>
      <c r="LKZ3003" s="388"/>
      <c r="LLA3003" s="388"/>
      <c r="LLB3003" s="388"/>
      <c r="LLC3003" s="388"/>
      <c r="LLD3003" s="388"/>
      <c r="LLE3003" s="388"/>
      <c r="LLF3003" s="388"/>
      <c r="LLG3003" s="388"/>
      <c r="LLH3003" s="388"/>
      <c r="LLI3003" s="388"/>
      <c r="LLJ3003" s="388"/>
      <c r="LLK3003" s="388"/>
      <c r="LLL3003" s="388"/>
      <c r="LLM3003" s="388"/>
      <c r="LLN3003" s="388"/>
      <c r="LLO3003" s="388"/>
      <c r="LLP3003" s="388"/>
      <c r="LLQ3003" s="388"/>
      <c r="LLR3003" s="388"/>
      <c r="LLS3003" s="388"/>
      <c r="LLT3003" s="388"/>
      <c r="LLU3003" s="388"/>
      <c r="LLV3003" s="388"/>
      <c r="LLW3003" s="388"/>
      <c r="LLX3003" s="388"/>
      <c r="LLY3003" s="388"/>
      <c r="LLZ3003" s="388"/>
      <c r="LMA3003" s="388"/>
      <c r="LMB3003" s="388"/>
      <c r="LMC3003" s="388"/>
      <c r="LMD3003" s="388"/>
      <c r="LME3003" s="388"/>
      <c r="LMF3003" s="388"/>
      <c r="LMG3003" s="388"/>
      <c r="LMH3003" s="388"/>
      <c r="LMI3003" s="388"/>
      <c r="LMJ3003" s="388"/>
      <c r="LMK3003" s="388"/>
      <c r="LML3003" s="388"/>
      <c r="LMM3003" s="388"/>
      <c r="LMN3003" s="388"/>
      <c r="LMO3003" s="388"/>
      <c r="LMP3003" s="388"/>
      <c r="LMQ3003" s="388"/>
      <c r="LMR3003" s="388"/>
      <c r="LMS3003" s="388"/>
      <c r="LMT3003" s="388"/>
      <c r="LMU3003" s="388"/>
      <c r="LMV3003" s="388"/>
      <c r="LMW3003" s="388"/>
      <c r="LMX3003" s="388"/>
      <c r="LMY3003" s="388"/>
      <c r="LMZ3003" s="388"/>
      <c r="LNA3003" s="388"/>
      <c r="LNB3003" s="388"/>
      <c r="LNC3003" s="388"/>
      <c r="LND3003" s="388"/>
      <c r="LNE3003" s="388"/>
      <c r="LNF3003" s="388"/>
      <c r="LNG3003" s="388"/>
      <c r="LNH3003" s="388"/>
      <c r="LNI3003" s="388"/>
      <c r="LNJ3003" s="388"/>
      <c r="LNK3003" s="388"/>
      <c r="LNL3003" s="388"/>
      <c r="LNM3003" s="388"/>
      <c r="LNN3003" s="388"/>
      <c r="LNO3003" s="388"/>
      <c r="LNP3003" s="388"/>
      <c r="LNQ3003" s="388"/>
      <c r="LNR3003" s="388"/>
      <c r="LNS3003" s="388"/>
      <c r="LNT3003" s="388"/>
      <c r="LNU3003" s="388"/>
      <c r="LNV3003" s="388"/>
      <c r="LNW3003" s="388"/>
      <c r="LNX3003" s="388"/>
      <c r="LNY3003" s="388"/>
      <c r="LNZ3003" s="388"/>
      <c r="LOA3003" s="388"/>
      <c r="LOB3003" s="388"/>
      <c r="LOC3003" s="388"/>
      <c r="LOD3003" s="388"/>
      <c r="LOE3003" s="388"/>
      <c r="LOF3003" s="388"/>
      <c r="LOG3003" s="388"/>
      <c r="LOH3003" s="388"/>
      <c r="LOI3003" s="388"/>
      <c r="LOJ3003" s="388"/>
      <c r="LOK3003" s="388"/>
      <c r="LOL3003" s="388"/>
      <c r="LOM3003" s="388"/>
      <c r="LON3003" s="388"/>
      <c r="LOO3003" s="388"/>
      <c r="LOP3003" s="388"/>
      <c r="LOQ3003" s="388"/>
      <c r="LOR3003" s="388"/>
      <c r="LOS3003" s="388"/>
      <c r="LOT3003" s="388"/>
      <c r="LOU3003" s="388"/>
      <c r="LOV3003" s="388"/>
      <c r="LOW3003" s="388"/>
      <c r="LOX3003" s="388"/>
      <c r="LOY3003" s="388"/>
      <c r="LOZ3003" s="388"/>
      <c r="LPA3003" s="388"/>
      <c r="LPB3003" s="388"/>
      <c r="LPC3003" s="388"/>
      <c r="LPD3003" s="388"/>
      <c r="LPE3003" s="388"/>
      <c r="LPF3003" s="388"/>
      <c r="LPG3003" s="388"/>
      <c r="LPH3003" s="388"/>
      <c r="LPI3003" s="388"/>
      <c r="LPJ3003" s="388"/>
      <c r="LPK3003" s="388"/>
      <c r="LPL3003" s="388"/>
      <c r="LPM3003" s="388"/>
      <c r="LPN3003" s="388"/>
      <c r="LPO3003" s="388"/>
      <c r="LPP3003" s="388"/>
      <c r="LPQ3003" s="388"/>
      <c r="LPR3003" s="388"/>
      <c r="LPS3003" s="388"/>
      <c r="LPT3003" s="388"/>
      <c r="LPU3003" s="388"/>
      <c r="LPV3003" s="388"/>
      <c r="LPW3003" s="388"/>
      <c r="LPX3003" s="388"/>
      <c r="LPY3003" s="388"/>
      <c r="LPZ3003" s="388"/>
      <c r="LQA3003" s="388"/>
      <c r="LQB3003" s="388"/>
      <c r="LQC3003" s="388"/>
      <c r="LQD3003" s="388"/>
      <c r="LQE3003" s="388"/>
      <c r="LQF3003" s="388"/>
      <c r="LQG3003" s="388"/>
      <c r="LQH3003" s="388"/>
      <c r="LQI3003" s="388"/>
      <c r="LQJ3003" s="388"/>
      <c r="LQK3003" s="388"/>
      <c r="LQL3003" s="388"/>
      <c r="LQM3003" s="388"/>
      <c r="LQN3003" s="388"/>
      <c r="LQO3003" s="388"/>
      <c r="LQP3003" s="388"/>
      <c r="LQQ3003" s="388"/>
      <c r="LQR3003" s="388"/>
      <c r="LQS3003" s="388"/>
      <c r="LQT3003" s="388"/>
      <c r="LQU3003" s="388"/>
      <c r="LQV3003" s="388"/>
      <c r="LQW3003" s="388"/>
      <c r="LQX3003" s="388"/>
      <c r="LQY3003" s="388"/>
      <c r="LQZ3003" s="388"/>
      <c r="LRA3003" s="388"/>
      <c r="LRB3003" s="388"/>
      <c r="LRC3003" s="388"/>
      <c r="LRD3003" s="388"/>
      <c r="LRE3003" s="388"/>
      <c r="LRF3003" s="388"/>
      <c r="LRG3003" s="388"/>
      <c r="LRH3003" s="388"/>
      <c r="LRI3003" s="388"/>
      <c r="LRJ3003" s="388"/>
      <c r="LRK3003" s="388"/>
      <c r="LRL3003" s="388"/>
      <c r="LRM3003" s="388"/>
      <c r="LRN3003" s="388"/>
      <c r="LRO3003" s="388"/>
      <c r="LRP3003" s="388"/>
      <c r="LRQ3003" s="388"/>
      <c r="LRR3003" s="388"/>
      <c r="LRS3003" s="388"/>
      <c r="LRT3003" s="388"/>
      <c r="LRU3003" s="388"/>
      <c r="LRV3003" s="388"/>
      <c r="LRW3003" s="388"/>
      <c r="LRX3003" s="388"/>
      <c r="LRY3003" s="388"/>
      <c r="LRZ3003" s="388"/>
      <c r="LSA3003" s="388"/>
      <c r="LSB3003" s="388"/>
      <c r="LSC3003" s="388"/>
      <c r="LSD3003" s="388"/>
      <c r="LSE3003" s="388"/>
      <c r="LSF3003" s="388"/>
      <c r="LSG3003" s="388"/>
      <c r="LSH3003" s="388"/>
      <c r="LSI3003" s="388"/>
      <c r="LSJ3003" s="388"/>
      <c r="LSK3003" s="388"/>
      <c r="LSL3003" s="388"/>
      <c r="LSM3003" s="388"/>
      <c r="LSN3003" s="388"/>
      <c r="LSO3003" s="388"/>
      <c r="LSP3003" s="388"/>
      <c r="LSQ3003" s="388"/>
      <c r="LSR3003" s="388"/>
      <c r="LSS3003" s="388"/>
      <c r="LST3003" s="388"/>
      <c r="LSU3003" s="388"/>
      <c r="LSV3003" s="388"/>
      <c r="LSW3003" s="388"/>
      <c r="LSX3003" s="388"/>
      <c r="LSY3003" s="388"/>
      <c r="LSZ3003" s="388"/>
      <c r="LTA3003" s="388"/>
      <c r="LTB3003" s="388"/>
      <c r="LTC3003" s="388"/>
      <c r="LTD3003" s="388"/>
      <c r="LTE3003" s="388"/>
      <c r="LTF3003" s="388"/>
      <c r="LTG3003" s="388"/>
      <c r="LTH3003" s="388"/>
      <c r="LTI3003" s="388"/>
      <c r="LTJ3003" s="388"/>
      <c r="LTK3003" s="388"/>
      <c r="LTL3003" s="388"/>
      <c r="LTM3003" s="388"/>
      <c r="LTN3003" s="388"/>
      <c r="LTO3003" s="388"/>
      <c r="LTP3003" s="388"/>
      <c r="LTQ3003" s="388"/>
      <c r="LTR3003" s="388"/>
      <c r="LTS3003" s="388"/>
      <c r="LTT3003" s="388"/>
      <c r="LTU3003" s="388"/>
      <c r="LTV3003" s="388"/>
      <c r="LTW3003" s="388"/>
      <c r="LTX3003" s="388"/>
      <c r="LTY3003" s="388"/>
      <c r="LTZ3003" s="388"/>
      <c r="LUA3003" s="388"/>
      <c r="LUB3003" s="388"/>
      <c r="LUC3003" s="388"/>
      <c r="LUD3003" s="388"/>
      <c r="LUE3003" s="388"/>
      <c r="LUF3003" s="388"/>
      <c r="LUG3003" s="388"/>
      <c r="LUH3003" s="388"/>
      <c r="LUI3003" s="388"/>
      <c r="LUJ3003" s="388"/>
      <c r="LUK3003" s="388"/>
      <c r="LUL3003" s="388"/>
      <c r="LUM3003" s="388"/>
      <c r="LUN3003" s="388"/>
      <c r="LUO3003" s="388"/>
      <c r="LUP3003" s="388"/>
      <c r="LUQ3003" s="388"/>
      <c r="LUR3003" s="388"/>
      <c r="LUS3003" s="388"/>
      <c r="LUT3003" s="388"/>
      <c r="LUU3003" s="388"/>
      <c r="LUV3003" s="388"/>
      <c r="LUW3003" s="388"/>
      <c r="LUX3003" s="388"/>
      <c r="LUY3003" s="388"/>
      <c r="LUZ3003" s="388"/>
      <c r="LVA3003" s="388"/>
      <c r="LVB3003" s="388"/>
      <c r="LVC3003" s="388"/>
      <c r="LVD3003" s="388"/>
      <c r="LVE3003" s="388"/>
      <c r="LVF3003" s="388"/>
      <c r="LVG3003" s="388"/>
      <c r="LVH3003" s="388"/>
      <c r="LVI3003" s="388"/>
      <c r="LVJ3003" s="388"/>
      <c r="LVK3003" s="388"/>
      <c r="LVL3003" s="388"/>
      <c r="LVM3003" s="388"/>
      <c r="LVN3003" s="388"/>
      <c r="LVO3003" s="388"/>
      <c r="LVP3003" s="388"/>
      <c r="LVQ3003" s="388"/>
      <c r="LVR3003" s="388"/>
      <c r="LVS3003" s="388"/>
      <c r="LVT3003" s="388"/>
      <c r="LVU3003" s="388"/>
      <c r="LVV3003" s="388"/>
      <c r="LVW3003" s="388"/>
      <c r="LVX3003" s="388"/>
      <c r="LVY3003" s="388"/>
      <c r="LVZ3003" s="388"/>
      <c r="LWA3003" s="388"/>
      <c r="LWB3003" s="388"/>
      <c r="LWC3003" s="388"/>
      <c r="LWD3003" s="388"/>
      <c r="LWE3003" s="388"/>
      <c r="LWF3003" s="388"/>
      <c r="LWG3003" s="388"/>
      <c r="LWH3003" s="388"/>
      <c r="LWI3003" s="388"/>
      <c r="LWJ3003" s="388"/>
      <c r="LWK3003" s="388"/>
      <c r="LWL3003" s="388"/>
      <c r="LWM3003" s="388"/>
      <c r="LWN3003" s="388"/>
      <c r="LWO3003" s="388"/>
      <c r="LWP3003" s="388"/>
      <c r="LWQ3003" s="388"/>
      <c r="LWR3003" s="388"/>
      <c r="LWS3003" s="388"/>
      <c r="LWT3003" s="388"/>
      <c r="LWU3003" s="388"/>
      <c r="LWV3003" s="388"/>
      <c r="LWW3003" s="388"/>
      <c r="LWX3003" s="388"/>
      <c r="LWY3003" s="388"/>
      <c r="LWZ3003" s="388"/>
      <c r="LXA3003" s="388"/>
      <c r="LXB3003" s="388"/>
      <c r="LXC3003" s="388"/>
      <c r="LXD3003" s="388"/>
      <c r="LXE3003" s="388"/>
      <c r="LXF3003" s="388"/>
      <c r="LXG3003" s="388"/>
      <c r="LXH3003" s="388"/>
      <c r="LXI3003" s="388"/>
      <c r="LXJ3003" s="388"/>
      <c r="LXK3003" s="388"/>
      <c r="LXL3003" s="388"/>
      <c r="LXM3003" s="388"/>
      <c r="LXN3003" s="388"/>
      <c r="LXO3003" s="388"/>
      <c r="LXP3003" s="388"/>
      <c r="LXQ3003" s="388"/>
      <c r="LXR3003" s="388"/>
      <c r="LXS3003" s="388"/>
      <c r="LXT3003" s="388"/>
      <c r="LXU3003" s="388"/>
      <c r="LXV3003" s="388"/>
      <c r="LXW3003" s="388"/>
      <c r="LXX3003" s="388"/>
      <c r="LXY3003" s="388"/>
      <c r="LXZ3003" s="388"/>
      <c r="LYA3003" s="388"/>
      <c r="LYB3003" s="388"/>
      <c r="LYC3003" s="388"/>
      <c r="LYD3003" s="388"/>
      <c r="LYE3003" s="388"/>
      <c r="LYF3003" s="388"/>
      <c r="LYG3003" s="388"/>
      <c r="LYH3003" s="388"/>
      <c r="LYI3003" s="388"/>
      <c r="LYJ3003" s="388"/>
      <c r="LYK3003" s="388"/>
      <c r="LYL3003" s="388"/>
      <c r="LYM3003" s="388"/>
      <c r="LYN3003" s="388"/>
      <c r="LYO3003" s="388"/>
      <c r="LYP3003" s="388"/>
      <c r="LYQ3003" s="388"/>
      <c r="LYR3003" s="388"/>
      <c r="LYS3003" s="388"/>
      <c r="LYT3003" s="388"/>
      <c r="LYU3003" s="388"/>
      <c r="LYV3003" s="388"/>
      <c r="LYW3003" s="388"/>
      <c r="LYX3003" s="388"/>
      <c r="LYY3003" s="388"/>
      <c r="LYZ3003" s="388"/>
      <c r="LZA3003" s="388"/>
      <c r="LZB3003" s="388"/>
      <c r="LZC3003" s="388"/>
      <c r="LZD3003" s="388"/>
      <c r="LZE3003" s="388"/>
      <c r="LZF3003" s="388"/>
      <c r="LZG3003" s="388"/>
      <c r="LZH3003" s="388"/>
      <c r="LZI3003" s="388"/>
      <c r="LZJ3003" s="388"/>
      <c r="LZK3003" s="388"/>
      <c r="LZL3003" s="388"/>
      <c r="LZM3003" s="388"/>
      <c r="LZN3003" s="388"/>
      <c r="LZO3003" s="388"/>
      <c r="LZP3003" s="388"/>
      <c r="LZQ3003" s="388"/>
      <c r="LZR3003" s="388"/>
      <c r="LZS3003" s="388"/>
      <c r="LZT3003" s="388"/>
      <c r="LZU3003" s="388"/>
      <c r="LZV3003" s="388"/>
      <c r="LZW3003" s="388"/>
      <c r="LZX3003" s="388"/>
      <c r="LZY3003" s="388"/>
      <c r="LZZ3003" s="388"/>
      <c r="MAA3003" s="388"/>
      <c r="MAB3003" s="388"/>
      <c r="MAC3003" s="388"/>
      <c r="MAD3003" s="388"/>
      <c r="MAE3003" s="388"/>
      <c r="MAF3003" s="388"/>
      <c r="MAG3003" s="388"/>
      <c r="MAH3003" s="388"/>
      <c r="MAI3003" s="388"/>
      <c r="MAJ3003" s="388"/>
      <c r="MAK3003" s="388"/>
      <c r="MAL3003" s="388"/>
      <c r="MAM3003" s="388"/>
      <c r="MAN3003" s="388"/>
      <c r="MAO3003" s="388"/>
      <c r="MAP3003" s="388"/>
      <c r="MAQ3003" s="388"/>
      <c r="MAR3003" s="388"/>
      <c r="MAS3003" s="388"/>
      <c r="MAT3003" s="388"/>
      <c r="MAU3003" s="388"/>
      <c r="MAV3003" s="388"/>
      <c r="MAW3003" s="388"/>
      <c r="MAX3003" s="388"/>
      <c r="MAY3003" s="388"/>
      <c r="MAZ3003" s="388"/>
      <c r="MBA3003" s="388"/>
      <c r="MBB3003" s="388"/>
      <c r="MBC3003" s="388"/>
      <c r="MBD3003" s="388"/>
      <c r="MBE3003" s="388"/>
      <c r="MBF3003" s="388"/>
      <c r="MBG3003" s="388"/>
      <c r="MBH3003" s="388"/>
      <c r="MBI3003" s="388"/>
      <c r="MBJ3003" s="388"/>
      <c r="MBK3003" s="388"/>
      <c r="MBL3003" s="388"/>
      <c r="MBM3003" s="388"/>
      <c r="MBN3003" s="388"/>
      <c r="MBO3003" s="388"/>
      <c r="MBP3003" s="388"/>
      <c r="MBQ3003" s="388"/>
      <c r="MBR3003" s="388"/>
      <c r="MBS3003" s="388"/>
      <c r="MBT3003" s="388"/>
      <c r="MBU3003" s="388"/>
      <c r="MBV3003" s="388"/>
      <c r="MBW3003" s="388"/>
      <c r="MBX3003" s="388"/>
      <c r="MBY3003" s="388"/>
      <c r="MBZ3003" s="388"/>
      <c r="MCA3003" s="388"/>
      <c r="MCB3003" s="388"/>
      <c r="MCC3003" s="388"/>
      <c r="MCD3003" s="388"/>
      <c r="MCE3003" s="388"/>
      <c r="MCF3003" s="388"/>
      <c r="MCG3003" s="388"/>
      <c r="MCH3003" s="388"/>
      <c r="MCI3003" s="388"/>
      <c r="MCJ3003" s="388"/>
      <c r="MCK3003" s="388"/>
      <c r="MCL3003" s="388"/>
      <c r="MCM3003" s="388"/>
      <c r="MCN3003" s="388"/>
      <c r="MCO3003" s="388"/>
      <c r="MCP3003" s="388"/>
      <c r="MCQ3003" s="388"/>
      <c r="MCR3003" s="388"/>
      <c r="MCS3003" s="388"/>
      <c r="MCT3003" s="388"/>
      <c r="MCU3003" s="388"/>
      <c r="MCV3003" s="388"/>
      <c r="MCW3003" s="388"/>
      <c r="MCX3003" s="388"/>
      <c r="MCY3003" s="388"/>
      <c r="MCZ3003" s="388"/>
      <c r="MDA3003" s="388"/>
      <c r="MDB3003" s="388"/>
      <c r="MDC3003" s="388"/>
      <c r="MDD3003" s="388"/>
      <c r="MDE3003" s="388"/>
      <c r="MDF3003" s="388"/>
      <c r="MDG3003" s="388"/>
      <c r="MDH3003" s="388"/>
      <c r="MDI3003" s="388"/>
      <c r="MDJ3003" s="388"/>
      <c r="MDK3003" s="388"/>
      <c r="MDL3003" s="388"/>
      <c r="MDM3003" s="388"/>
      <c r="MDN3003" s="388"/>
      <c r="MDO3003" s="388"/>
      <c r="MDP3003" s="388"/>
      <c r="MDQ3003" s="388"/>
      <c r="MDR3003" s="388"/>
      <c r="MDS3003" s="388"/>
      <c r="MDT3003" s="388"/>
      <c r="MDU3003" s="388"/>
      <c r="MDV3003" s="388"/>
      <c r="MDW3003" s="388"/>
      <c r="MDX3003" s="388"/>
      <c r="MDY3003" s="388"/>
      <c r="MDZ3003" s="388"/>
      <c r="MEA3003" s="388"/>
      <c r="MEB3003" s="388"/>
      <c r="MEC3003" s="388"/>
      <c r="MED3003" s="388"/>
      <c r="MEE3003" s="388"/>
      <c r="MEF3003" s="388"/>
      <c r="MEG3003" s="388"/>
      <c r="MEH3003" s="388"/>
      <c r="MEI3003" s="388"/>
      <c r="MEJ3003" s="388"/>
      <c r="MEK3003" s="388"/>
      <c r="MEL3003" s="388"/>
      <c r="MEM3003" s="388"/>
      <c r="MEN3003" s="388"/>
      <c r="MEO3003" s="388"/>
      <c r="MEP3003" s="388"/>
      <c r="MEQ3003" s="388"/>
      <c r="MER3003" s="388"/>
      <c r="MES3003" s="388"/>
      <c r="MET3003" s="388"/>
      <c r="MEU3003" s="388"/>
      <c r="MEV3003" s="388"/>
      <c r="MEW3003" s="388"/>
      <c r="MEX3003" s="388"/>
      <c r="MEY3003" s="388"/>
      <c r="MEZ3003" s="388"/>
      <c r="MFA3003" s="388"/>
      <c r="MFB3003" s="388"/>
      <c r="MFC3003" s="388"/>
      <c r="MFD3003" s="388"/>
      <c r="MFE3003" s="388"/>
      <c r="MFF3003" s="388"/>
      <c r="MFG3003" s="388"/>
      <c r="MFH3003" s="388"/>
      <c r="MFI3003" s="388"/>
      <c r="MFJ3003" s="388"/>
      <c r="MFK3003" s="388"/>
      <c r="MFL3003" s="388"/>
      <c r="MFM3003" s="388"/>
      <c r="MFN3003" s="388"/>
      <c r="MFO3003" s="388"/>
      <c r="MFP3003" s="388"/>
      <c r="MFQ3003" s="388"/>
      <c r="MFR3003" s="388"/>
      <c r="MFS3003" s="388"/>
      <c r="MFT3003" s="388"/>
      <c r="MFU3003" s="388"/>
      <c r="MFV3003" s="388"/>
      <c r="MFW3003" s="388"/>
      <c r="MFX3003" s="388"/>
      <c r="MFY3003" s="388"/>
      <c r="MFZ3003" s="388"/>
      <c r="MGA3003" s="388"/>
      <c r="MGB3003" s="388"/>
      <c r="MGC3003" s="388"/>
      <c r="MGD3003" s="388"/>
      <c r="MGE3003" s="388"/>
      <c r="MGF3003" s="388"/>
      <c r="MGG3003" s="388"/>
      <c r="MGH3003" s="388"/>
      <c r="MGI3003" s="388"/>
      <c r="MGJ3003" s="388"/>
      <c r="MGK3003" s="388"/>
      <c r="MGL3003" s="388"/>
      <c r="MGM3003" s="388"/>
      <c r="MGN3003" s="388"/>
      <c r="MGO3003" s="388"/>
      <c r="MGP3003" s="388"/>
      <c r="MGQ3003" s="388"/>
      <c r="MGR3003" s="388"/>
      <c r="MGS3003" s="388"/>
      <c r="MGT3003" s="388"/>
      <c r="MGU3003" s="388"/>
      <c r="MGV3003" s="388"/>
      <c r="MGW3003" s="388"/>
      <c r="MGX3003" s="388"/>
      <c r="MGY3003" s="388"/>
      <c r="MGZ3003" s="388"/>
      <c r="MHA3003" s="388"/>
      <c r="MHB3003" s="388"/>
      <c r="MHC3003" s="388"/>
      <c r="MHD3003" s="388"/>
      <c r="MHE3003" s="388"/>
      <c r="MHF3003" s="388"/>
      <c r="MHG3003" s="388"/>
      <c r="MHH3003" s="388"/>
      <c r="MHI3003" s="388"/>
      <c r="MHJ3003" s="388"/>
      <c r="MHK3003" s="388"/>
      <c r="MHL3003" s="388"/>
      <c r="MHM3003" s="388"/>
      <c r="MHN3003" s="388"/>
      <c r="MHO3003" s="388"/>
      <c r="MHP3003" s="388"/>
      <c r="MHQ3003" s="388"/>
      <c r="MHR3003" s="388"/>
      <c r="MHS3003" s="388"/>
      <c r="MHT3003" s="388"/>
      <c r="MHU3003" s="388"/>
      <c r="MHV3003" s="388"/>
      <c r="MHW3003" s="388"/>
      <c r="MHX3003" s="388"/>
      <c r="MHY3003" s="388"/>
      <c r="MHZ3003" s="388"/>
      <c r="MIA3003" s="388"/>
      <c r="MIB3003" s="388"/>
      <c r="MIC3003" s="388"/>
      <c r="MID3003" s="388"/>
      <c r="MIE3003" s="388"/>
      <c r="MIF3003" s="388"/>
      <c r="MIG3003" s="388"/>
      <c r="MIH3003" s="388"/>
      <c r="MII3003" s="388"/>
      <c r="MIJ3003" s="388"/>
      <c r="MIK3003" s="388"/>
      <c r="MIL3003" s="388"/>
      <c r="MIM3003" s="388"/>
      <c r="MIN3003" s="388"/>
      <c r="MIO3003" s="388"/>
      <c r="MIP3003" s="388"/>
      <c r="MIQ3003" s="388"/>
      <c r="MIR3003" s="388"/>
      <c r="MIS3003" s="388"/>
      <c r="MIT3003" s="388"/>
      <c r="MIU3003" s="388"/>
      <c r="MIV3003" s="388"/>
      <c r="MIW3003" s="388"/>
      <c r="MIX3003" s="388"/>
      <c r="MIY3003" s="388"/>
      <c r="MIZ3003" s="388"/>
      <c r="MJA3003" s="388"/>
      <c r="MJB3003" s="388"/>
      <c r="MJC3003" s="388"/>
      <c r="MJD3003" s="388"/>
      <c r="MJE3003" s="388"/>
      <c r="MJF3003" s="388"/>
      <c r="MJG3003" s="388"/>
      <c r="MJH3003" s="388"/>
      <c r="MJI3003" s="388"/>
      <c r="MJJ3003" s="388"/>
      <c r="MJK3003" s="388"/>
      <c r="MJL3003" s="388"/>
      <c r="MJM3003" s="388"/>
      <c r="MJN3003" s="388"/>
      <c r="MJO3003" s="388"/>
      <c r="MJP3003" s="388"/>
      <c r="MJQ3003" s="388"/>
      <c r="MJR3003" s="388"/>
      <c r="MJS3003" s="388"/>
      <c r="MJT3003" s="388"/>
      <c r="MJU3003" s="388"/>
      <c r="MJV3003" s="388"/>
      <c r="MJW3003" s="388"/>
      <c r="MJX3003" s="388"/>
      <c r="MJY3003" s="388"/>
      <c r="MJZ3003" s="388"/>
      <c r="MKA3003" s="388"/>
      <c r="MKB3003" s="388"/>
      <c r="MKC3003" s="388"/>
      <c r="MKD3003" s="388"/>
      <c r="MKE3003" s="388"/>
      <c r="MKF3003" s="388"/>
      <c r="MKG3003" s="388"/>
      <c r="MKH3003" s="388"/>
      <c r="MKI3003" s="388"/>
      <c r="MKJ3003" s="388"/>
      <c r="MKK3003" s="388"/>
      <c r="MKL3003" s="388"/>
      <c r="MKM3003" s="388"/>
      <c r="MKN3003" s="388"/>
      <c r="MKO3003" s="388"/>
      <c r="MKP3003" s="388"/>
      <c r="MKQ3003" s="388"/>
      <c r="MKR3003" s="388"/>
      <c r="MKS3003" s="388"/>
      <c r="MKT3003" s="388"/>
      <c r="MKU3003" s="388"/>
      <c r="MKV3003" s="388"/>
      <c r="MKW3003" s="388"/>
      <c r="MKX3003" s="388"/>
      <c r="MKY3003" s="388"/>
      <c r="MKZ3003" s="388"/>
      <c r="MLA3003" s="388"/>
      <c r="MLB3003" s="388"/>
      <c r="MLC3003" s="388"/>
      <c r="MLD3003" s="388"/>
      <c r="MLE3003" s="388"/>
      <c r="MLF3003" s="388"/>
      <c r="MLG3003" s="388"/>
      <c r="MLH3003" s="388"/>
      <c r="MLI3003" s="388"/>
      <c r="MLJ3003" s="388"/>
      <c r="MLK3003" s="388"/>
      <c r="MLL3003" s="388"/>
      <c r="MLM3003" s="388"/>
      <c r="MLN3003" s="388"/>
      <c r="MLO3003" s="388"/>
      <c r="MLP3003" s="388"/>
      <c r="MLQ3003" s="388"/>
      <c r="MLR3003" s="388"/>
      <c r="MLS3003" s="388"/>
      <c r="MLT3003" s="388"/>
      <c r="MLU3003" s="388"/>
      <c r="MLV3003" s="388"/>
      <c r="MLW3003" s="388"/>
      <c r="MLX3003" s="388"/>
      <c r="MLY3003" s="388"/>
      <c r="MLZ3003" s="388"/>
      <c r="MMA3003" s="388"/>
      <c r="MMB3003" s="388"/>
      <c r="MMC3003" s="388"/>
      <c r="MMD3003" s="388"/>
      <c r="MME3003" s="388"/>
      <c r="MMF3003" s="388"/>
      <c r="MMG3003" s="388"/>
      <c r="MMH3003" s="388"/>
      <c r="MMI3003" s="388"/>
      <c r="MMJ3003" s="388"/>
      <c r="MMK3003" s="388"/>
      <c r="MML3003" s="388"/>
      <c r="MMM3003" s="388"/>
      <c r="MMN3003" s="388"/>
      <c r="MMO3003" s="388"/>
      <c r="MMP3003" s="388"/>
      <c r="MMQ3003" s="388"/>
      <c r="MMR3003" s="388"/>
      <c r="MMS3003" s="388"/>
      <c r="MMT3003" s="388"/>
      <c r="MMU3003" s="388"/>
      <c r="MMV3003" s="388"/>
      <c r="MMW3003" s="388"/>
      <c r="MMX3003" s="388"/>
      <c r="MMY3003" s="388"/>
      <c r="MMZ3003" s="388"/>
      <c r="MNA3003" s="388"/>
      <c r="MNB3003" s="388"/>
      <c r="MNC3003" s="388"/>
      <c r="MND3003" s="388"/>
      <c r="MNE3003" s="388"/>
      <c r="MNF3003" s="388"/>
      <c r="MNG3003" s="388"/>
      <c r="MNH3003" s="388"/>
      <c r="MNI3003" s="388"/>
      <c r="MNJ3003" s="388"/>
      <c r="MNK3003" s="388"/>
      <c r="MNL3003" s="388"/>
      <c r="MNM3003" s="388"/>
      <c r="MNN3003" s="388"/>
      <c r="MNO3003" s="388"/>
      <c r="MNP3003" s="388"/>
      <c r="MNQ3003" s="388"/>
      <c r="MNR3003" s="388"/>
      <c r="MNS3003" s="388"/>
      <c r="MNT3003" s="388"/>
      <c r="MNU3003" s="388"/>
      <c r="MNV3003" s="388"/>
      <c r="MNW3003" s="388"/>
      <c r="MNX3003" s="388"/>
      <c r="MNY3003" s="388"/>
      <c r="MNZ3003" s="388"/>
      <c r="MOA3003" s="388"/>
      <c r="MOB3003" s="388"/>
      <c r="MOC3003" s="388"/>
      <c r="MOD3003" s="388"/>
      <c r="MOE3003" s="388"/>
      <c r="MOF3003" s="388"/>
      <c r="MOG3003" s="388"/>
      <c r="MOH3003" s="388"/>
      <c r="MOI3003" s="388"/>
      <c r="MOJ3003" s="388"/>
      <c r="MOK3003" s="388"/>
      <c r="MOL3003" s="388"/>
      <c r="MOM3003" s="388"/>
      <c r="MON3003" s="388"/>
      <c r="MOO3003" s="388"/>
      <c r="MOP3003" s="388"/>
      <c r="MOQ3003" s="388"/>
      <c r="MOR3003" s="388"/>
      <c r="MOS3003" s="388"/>
      <c r="MOT3003" s="388"/>
      <c r="MOU3003" s="388"/>
      <c r="MOV3003" s="388"/>
      <c r="MOW3003" s="388"/>
      <c r="MOX3003" s="388"/>
      <c r="MOY3003" s="388"/>
      <c r="MOZ3003" s="388"/>
      <c r="MPA3003" s="388"/>
      <c r="MPB3003" s="388"/>
      <c r="MPC3003" s="388"/>
      <c r="MPD3003" s="388"/>
      <c r="MPE3003" s="388"/>
      <c r="MPF3003" s="388"/>
      <c r="MPG3003" s="388"/>
      <c r="MPH3003" s="388"/>
      <c r="MPI3003" s="388"/>
      <c r="MPJ3003" s="388"/>
      <c r="MPK3003" s="388"/>
      <c r="MPL3003" s="388"/>
      <c r="MPM3003" s="388"/>
      <c r="MPN3003" s="388"/>
      <c r="MPO3003" s="388"/>
      <c r="MPP3003" s="388"/>
      <c r="MPQ3003" s="388"/>
      <c r="MPR3003" s="388"/>
      <c r="MPS3003" s="388"/>
      <c r="MPT3003" s="388"/>
      <c r="MPU3003" s="388"/>
      <c r="MPV3003" s="388"/>
      <c r="MPW3003" s="388"/>
      <c r="MPX3003" s="388"/>
      <c r="MPY3003" s="388"/>
      <c r="MPZ3003" s="388"/>
      <c r="MQA3003" s="388"/>
      <c r="MQB3003" s="388"/>
      <c r="MQC3003" s="388"/>
      <c r="MQD3003" s="388"/>
      <c r="MQE3003" s="388"/>
      <c r="MQF3003" s="388"/>
      <c r="MQG3003" s="388"/>
      <c r="MQH3003" s="388"/>
      <c r="MQI3003" s="388"/>
      <c r="MQJ3003" s="388"/>
      <c r="MQK3003" s="388"/>
      <c r="MQL3003" s="388"/>
      <c r="MQM3003" s="388"/>
      <c r="MQN3003" s="388"/>
      <c r="MQO3003" s="388"/>
      <c r="MQP3003" s="388"/>
      <c r="MQQ3003" s="388"/>
      <c r="MQR3003" s="388"/>
      <c r="MQS3003" s="388"/>
      <c r="MQT3003" s="388"/>
      <c r="MQU3003" s="388"/>
      <c r="MQV3003" s="388"/>
      <c r="MQW3003" s="388"/>
      <c r="MQX3003" s="388"/>
      <c r="MQY3003" s="388"/>
      <c r="MQZ3003" s="388"/>
      <c r="MRA3003" s="388"/>
      <c r="MRB3003" s="388"/>
      <c r="MRC3003" s="388"/>
      <c r="MRD3003" s="388"/>
      <c r="MRE3003" s="388"/>
      <c r="MRF3003" s="388"/>
      <c r="MRG3003" s="388"/>
      <c r="MRH3003" s="388"/>
      <c r="MRI3003" s="388"/>
      <c r="MRJ3003" s="388"/>
      <c r="MRK3003" s="388"/>
      <c r="MRL3003" s="388"/>
      <c r="MRM3003" s="388"/>
      <c r="MRN3003" s="388"/>
      <c r="MRO3003" s="388"/>
      <c r="MRP3003" s="388"/>
      <c r="MRQ3003" s="388"/>
      <c r="MRR3003" s="388"/>
      <c r="MRS3003" s="388"/>
      <c r="MRT3003" s="388"/>
      <c r="MRU3003" s="388"/>
      <c r="MRV3003" s="388"/>
      <c r="MRW3003" s="388"/>
      <c r="MRX3003" s="388"/>
      <c r="MRY3003" s="388"/>
      <c r="MRZ3003" s="388"/>
      <c r="MSA3003" s="388"/>
      <c r="MSB3003" s="388"/>
      <c r="MSC3003" s="388"/>
      <c r="MSD3003" s="388"/>
      <c r="MSE3003" s="388"/>
      <c r="MSF3003" s="388"/>
      <c r="MSG3003" s="388"/>
      <c r="MSH3003" s="388"/>
      <c r="MSI3003" s="388"/>
      <c r="MSJ3003" s="388"/>
      <c r="MSK3003" s="388"/>
      <c r="MSL3003" s="388"/>
      <c r="MSM3003" s="388"/>
      <c r="MSN3003" s="388"/>
      <c r="MSO3003" s="388"/>
      <c r="MSP3003" s="388"/>
      <c r="MSQ3003" s="388"/>
      <c r="MSR3003" s="388"/>
      <c r="MSS3003" s="388"/>
      <c r="MST3003" s="388"/>
      <c r="MSU3003" s="388"/>
      <c r="MSV3003" s="388"/>
      <c r="MSW3003" s="388"/>
      <c r="MSX3003" s="388"/>
      <c r="MSY3003" s="388"/>
      <c r="MSZ3003" s="388"/>
      <c r="MTA3003" s="388"/>
      <c r="MTB3003" s="388"/>
      <c r="MTC3003" s="388"/>
      <c r="MTD3003" s="388"/>
      <c r="MTE3003" s="388"/>
      <c r="MTF3003" s="388"/>
      <c r="MTG3003" s="388"/>
      <c r="MTH3003" s="388"/>
      <c r="MTI3003" s="388"/>
      <c r="MTJ3003" s="388"/>
      <c r="MTK3003" s="388"/>
      <c r="MTL3003" s="388"/>
      <c r="MTM3003" s="388"/>
      <c r="MTN3003" s="388"/>
      <c r="MTO3003" s="388"/>
      <c r="MTP3003" s="388"/>
      <c r="MTQ3003" s="388"/>
      <c r="MTR3003" s="388"/>
      <c r="MTS3003" s="388"/>
      <c r="MTT3003" s="388"/>
      <c r="MTU3003" s="388"/>
      <c r="MTV3003" s="388"/>
      <c r="MTW3003" s="388"/>
      <c r="MTX3003" s="388"/>
      <c r="MTY3003" s="388"/>
      <c r="MTZ3003" s="388"/>
      <c r="MUA3003" s="388"/>
      <c r="MUB3003" s="388"/>
      <c r="MUC3003" s="388"/>
      <c r="MUD3003" s="388"/>
      <c r="MUE3003" s="388"/>
      <c r="MUF3003" s="388"/>
      <c r="MUG3003" s="388"/>
      <c r="MUH3003" s="388"/>
      <c r="MUI3003" s="388"/>
      <c r="MUJ3003" s="388"/>
      <c r="MUK3003" s="388"/>
      <c r="MUL3003" s="388"/>
      <c r="MUM3003" s="388"/>
      <c r="MUN3003" s="388"/>
      <c r="MUO3003" s="388"/>
      <c r="MUP3003" s="388"/>
      <c r="MUQ3003" s="388"/>
      <c r="MUR3003" s="388"/>
      <c r="MUS3003" s="388"/>
      <c r="MUT3003" s="388"/>
      <c r="MUU3003" s="388"/>
      <c r="MUV3003" s="388"/>
      <c r="MUW3003" s="388"/>
      <c r="MUX3003" s="388"/>
      <c r="MUY3003" s="388"/>
      <c r="MUZ3003" s="388"/>
      <c r="MVA3003" s="388"/>
      <c r="MVB3003" s="388"/>
      <c r="MVC3003" s="388"/>
      <c r="MVD3003" s="388"/>
      <c r="MVE3003" s="388"/>
      <c r="MVF3003" s="388"/>
      <c r="MVG3003" s="388"/>
      <c r="MVH3003" s="388"/>
      <c r="MVI3003" s="388"/>
      <c r="MVJ3003" s="388"/>
      <c r="MVK3003" s="388"/>
      <c r="MVL3003" s="388"/>
      <c r="MVM3003" s="388"/>
      <c r="MVN3003" s="388"/>
      <c r="MVO3003" s="388"/>
      <c r="MVP3003" s="388"/>
      <c r="MVQ3003" s="388"/>
      <c r="MVR3003" s="388"/>
      <c r="MVS3003" s="388"/>
      <c r="MVT3003" s="388"/>
      <c r="MVU3003" s="388"/>
      <c r="MVV3003" s="388"/>
      <c r="MVW3003" s="388"/>
      <c r="MVX3003" s="388"/>
      <c r="MVY3003" s="388"/>
      <c r="MVZ3003" s="388"/>
      <c r="MWA3003" s="388"/>
      <c r="MWB3003" s="388"/>
      <c r="MWC3003" s="388"/>
      <c r="MWD3003" s="388"/>
      <c r="MWE3003" s="388"/>
      <c r="MWF3003" s="388"/>
      <c r="MWG3003" s="388"/>
      <c r="MWH3003" s="388"/>
      <c r="MWI3003" s="388"/>
      <c r="MWJ3003" s="388"/>
      <c r="MWK3003" s="388"/>
      <c r="MWL3003" s="388"/>
      <c r="MWM3003" s="388"/>
      <c r="MWN3003" s="388"/>
      <c r="MWO3003" s="388"/>
      <c r="MWP3003" s="388"/>
      <c r="MWQ3003" s="388"/>
      <c r="MWR3003" s="388"/>
      <c r="MWS3003" s="388"/>
      <c r="MWT3003" s="388"/>
      <c r="MWU3003" s="388"/>
      <c r="MWV3003" s="388"/>
      <c r="MWW3003" s="388"/>
      <c r="MWX3003" s="388"/>
      <c r="MWY3003" s="388"/>
      <c r="MWZ3003" s="388"/>
      <c r="MXA3003" s="388"/>
      <c r="MXB3003" s="388"/>
      <c r="MXC3003" s="388"/>
      <c r="MXD3003" s="388"/>
      <c r="MXE3003" s="388"/>
      <c r="MXF3003" s="388"/>
      <c r="MXG3003" s="388"/>
      <c r="MXH3003" s="388"/>
      <c r="MXI3003" s="388"/>
      <c r="MXJ3003" s="388"/>
      <c r="MXK3003" s="388"/>
      <c r="MXL3003" s="388"/>
      <c r="MXM3003" s="388"/>
      <c r="MXN3003" s="388"/>
      <c r="MXO3003" s="388"/>
      <c r="MXP3003" s="388"/>
      <c r="MXQ3003" s="388"/>
      <c r="MXR3003" s="388"/>
      <c r="MXS3003" s="388"/>
      <c r="MXT3003" s="388"/>
      <c r="MXU3003" s="388"/>
      <c r="MXV3003" s="388"/>
      <c r="MXW3003" s="388"/>
      <c r="MXX3003" s="388"/>
      <c r="MXY3003" s="388"/>
      <c r="MXZ3003" s="388"/>
      <c r="MYA3003" s="388"/>
      <c r="MYB3003" s="388"/>
      <c r="MYC3003" s="388"/>
      <c r="MYD3003" s="388"/>
      <c r="MYE3003" s="388"/>
      <c r="MYF3003" s="388"/>
      <c r="MYG3003" s="388"/>
      <c r="MYH3003" s="388"/>
      <c r="MYI3003" s="388"/>
      <c r="MYJ3003" s="388"/>
      <c r="MYK3003" s="388"/>
      <c r="MYL3003" s="388"/>
      <c r="MYM3003" s="388"/>
      <c r="MYN3003" s="388"/>
      <c r="MYO3003" s="388"/>
      <c r="MYP3003" s="388"/>
      <c r="MYQ3003" s="388"/>
      <c r="MYR3003" s="388"/>
      <c r="MYS3003" s="388"/>
      <c r="MYT3003" s="388"/>
      <c r="MYU3003" s="388"/>
      <c r="MYV3003" s="388"/>
      <c r="MYW3003" s="388"/>
      <c r="MYX3003" s="388"/>
      <c r="MYY3003" s="388"/>
      <c r="MYZ3003" s="388"/>
      <c r="MZA3003" s="388"/>
      <c r="MZB3003" s="388"/>
      <c r="MZC3003" s="388"/>
      <c r="MZD3003" s="388"/>
      <c r="MZE3003" s="388"/>
      <c r="MZF3003" s="388"/>
      <c r="MZG3003" s="388"/>
      <c r="MZH3003" s="388"/>
      <c r="MZI3003" s="388"/>
      <c r="MZJ3003" s="388"/>
      <c r="MZK3003" s="388"/>
      <c r="MZL3003" s="388"/>
      <c r="MZM3003" s="388"/>
      <c r="MZN3003" s="388"/>
      <c r="MZO3003" s="388"/>
      <c r="MZP3003" s="388"/>
      <c r="MZQ3003" s="388"/>
      <c r="MZR3003" s="388"/>
      <c r="MZS3003" s="388"/>
      <c r="MZT3003" s="388"/>
      <c r="MZU3003" s="388"/>
      <c r="MZV3003" s="388"/>
      <c r="MZW3003" s="388"/>
      <c r="MZX3003" s="388"/>
      <c r="MZY3003" s="388"/>
      <c r="MZZ3003" s="388"/>
      <c r="NAA3003" s="388"/>
      <c r="NAB3003" s="388"/>
      <c r="NAC3003" s="388"/>
      <c r="NAD3003" s="388"/>
      <c r="NAE3003" s="388"/>
      <c r="NAF3003" s="388"/>
      <c r="NAG3003" s="388"/>
      <c r="NAH3003" s="388"/>
      <c r="NAI3003" s="388"/>
      <c r="NAJ3003" s="388"/>
      <c r="NAK3003" s="388"/>
      <c r="NAL3003" s="388"/>
      <c r="NAM3003" s="388"/>
      <c r="NAN3003" s="388"/>
      <c r="NAO3003" s="388"/>
      <c r="NAP3003" s="388"/>
      <c r="NAQ3003" s="388"/>
      <c r="NAR3003" s="388"/>
      <c r="NAS3003" s="388"/>
      <c r="NAT3003" s="388"/>
      <c r="NAU3003" s="388"/>
      <c r="NAV3003" s="388"/>
      <c r="NAW3003" s="388"/>
      <c r="NAX3003" s="388"/>
      <c r="NAY3003" s="388"/>
      <c r="NAZ3003" s="388"/>
      <c r="NBA3003" s="388"/>
      <c r="NBB3003" s="388"/>
      <c r="NBC3003" s="388"/>
      <c r="NBD3003" s="388"/>
      <c r="NBE3003" s="388"/>
      <c r="NBF3003" s="388"/>
      <c r="NBG3003" s="388"/>
      <c r="NBH3003" s="388"/>
      <c r="NBI3003" s="388"/>
      <c r="NBJ3003" s="388"/>
      <c r="NBK3003" s="388"/>
      <c r="NBL3003" s="388"/>
      <c r="NBM3003" s="388"/>
      <c r="NBN3003" s="388"/>
      <c r="NBO3003" s="388"/>
      <c r="NBP3003" s="388"/>
      <c r="NBQ3003" s="388"/>
      <c r="NBR3003" s="388"/>
      <c r="NBS3003" s="388"/>
      <c r="NBT3003" s="388"/>
      <c r="NBU3003" s="388"/>
      <c r="NBV3003" s="388"/>
      <c r="NBW3003" s="388"/>
      <c r="NBX3003" s="388"/>
      <c r="NBY3003" s="388"/>
      <c r="NBZ3003" s="388"/>
      <c r="NCA3003" s="388"/>
      <c r="NCB3003" s="388"/>
      <c r="NCC3003" s="388"/>
      <c r="NCD3003" s="388"/>
      <c r="NCE3003" s="388"/>
      <c r="NCF3003" s="388"/>
      <c r="NCG3003" s="388"/>
      <c r="NCH3003" s="388"/>
      <c r="NCI3003" s="388"/>
      <c r="NCJ3003" s="388"/>
      <c r="NCK3003" s="388"/>
      <c r="NCL3003" s="388"/>
      <c r="NCM3003" s="388"/>
      <c r="NCN3003" s="388"/>
      <c r="NCO3003" s="388"/>
      <c r="NCP3003" s="388"/>
      <c r="NCQ3003" s="388"/>
      <c r="NCR3003" s="388"/>
      <c r="NCS3003" s="388"/>
      <c r="NCT3003" s="388"/>
      <c r="NCU3003" s="388"/>
      <c r="NCV3003" s="388"/>
      <c r="NCW3003" s="388"/>
      <c r="NCX3003" s="388"/>
      <c r="NCY3003" s="388"/>
      <c r="NCZ3003" s="388"/>
      <c r="NDA3003" s="388"/>
      <c r="NDB3003" s="388"/>
      <c r="NDC3003" s="388"/>
      <c r="NDD3003" s="388"/>
      <c r="NDE3003" s="388"/>
      <c r="NDF3003" s="388"/>
      <c r="NDG3003" s="388"/>
      <c r="NDH3003" s="388"/>
      <c r="NDI3003" s="388"/>
      <c r="NDJ3003" s="388"/>
      <c r="NDK3003" s="388"/>
      <c r="NDL3003" s="388"/>
      <c r="NDM3003" s="388"/>
      <c r="NDN3003" s="388"/>
      <c r="NDO3003" s="388"/>
      <c r="NDP3003" s="388"/>
      <c r="NDQ3003" s="388"/>
      <c r="NDR3003" s="388"/>
      <c r="NDS3003" s="388"/>
      <c r="NDT3003" s="388"/>
      <c r="NDU3003" s="388"/>
      <c r="NDV3003" s="388"/>
      <c r="NDW3003" s="388"/>
      <c r="NDX3003" s="388"/>
      <c r="NDY3003" s="388"/>
      <c r="NDZ3003" s="388"/>
      <c r="NEA3003" s="388"/>
      <c r="NEB3003" s="388"/>
      <c r="NEC3003" s="388"/>
      <c r="NED3003" s="388"/>
      <c r="NEE3003" s="388"/>
      <c r="NEF3003" s="388"/>
      <c r="NEG3003" s="388"/>
      <c r="NEH3003" s="388"/>
      <c r="NEI3003" s="388"/>
      <c r="NEJ3003" s="388"/>
      <c r="NEK3003" s="388"/>
      <c r="NEL3003" s="388"/>
      <c r="NEM3003" s="388"/>
      <c r="NEN3003" s="388"/>
      <c r="NEO3003" s="388"/>
      <c r="NEP3003" s="388"/>
      <c r="NEQ3003" s="388"/>
      <c r="NER3003" s="388"/>
      <c r="NES3003" s="388"/>
      <c r="NET3003" s="388"/>
      <c r="NEU3003" s="388"/>
      <c r="NEV3003" s="388"/>
      <c r="NEW3003" s="388"/>
      <c r="NEX3003" s="388"/>
      <c r="NEY3003" s="388"/>
      <c r="NEZ3003" s="388"/>
      <c r="NFA3003" s="388"/>
      <c r="NFB3003" s="388"/>
      <c r="NFC3003" s="388"/>
      <c r="NFD3003" s="388"/>
      <c r="NFE3003" s="388"/>
      <c r="NFF3003" s="388"/>
      <c r="NFG3003" s="388"/>
      <c r="NFH3003" s="388"/>
      <c r="NFI3003" s="388"/>
      <c r="NFJ3003" s="388"/>
      <c r="NFK3003" s="388"/>
      <c r="NFL3003" s="388"/>
      <c r="NFM3003" s="388"/>
      <c r="NFN3003" s="388"/>
      <c r="NFO3003" s="388"/>
      <c r="NFP3003" s="388"/>
      <c r="NFQ3003" s="388"/>
      <c r="NFR3003" s="388"/>
      <c r="NFS3003" s="388"/>
      <c r="NFT3003" s="388"/>
      <c r="NFU3003" s="388"/>
      <c r="NFV3003" s="388"/>
      <c r="NFW3003" s="388"/>
      <c r="NFX3003" s="388"/>
      <c r="NFY3003" s="388"/>
      <c r="NFZ3003" s="388"/>
      <c r="NGA3003" s="388"/>
      <c r="NGB3003" s="388"/>
      <c r="NGC3003" s="388"/>
      <c r="NGD3003" s="388"/>
      <c r="NGE3003" s="388"/>
      <c r="NGF3003" s="388"/>
      <c r="NGG3003" s="388"/>
      <c r="NGH3003" s="388"/>
      <c r="NGI3003" s="388"/>
      <c r="NGJ3003" s="388"/>
      <c r="NGK3003" s="388"/>
      <c r="NGL3003" s="388"/>
      <c r="NGM3003" s="388"/>
      <c r="NGN3003" s="388"/>
      <c r="NGO3003" s="388"/>
      <c r="NGP3003" s="388"/>
      <c r="NGQ3003" s="388"/>
      <c r="NGR3003" s="388"/>
      <c r="NGS3003" s="388"/>
      <c r="NGT3003" s="388"/>
      <c r="NGU3003" s="388"/>
      <c r="NGV3003" s="388"/>
      <c r="NGW3003" s="388"/>
      <c r="NGX3003" s="388"/>
      <c r="NGY3003" s="388"/>
      <c r="NGZ3003" s="388"/>
      <c r="NHA3003" s="388"/>
      <c r="NHB3003" s="388"/>
      <c r="NHC3003" s="388"/>
      <c r="NHD3003" s="388"/>
      <c r="NHE3003" s="388"/>
      <c r="NHF3003" s="388"/>
      <c r="NHG3003" s="388"/>
      <c r="NHH3003" s="388"/>
      <c r="NHI3003" s="388"/>
      <c r="NHJ3003" s="388"/>
      <c r="NHK3003" s="388"/>
      <c r="NHL3003" s="388"/>
      <c r="NHM3003" s="388"/>
      <c r="NHN3003" s="388"/>
      <c r="NHO3003" s="388"/>
      <c r="NHP3003" s="388"/>
      <c r="NHQ3003" s="388"/>
      <c r="NHR3003" s="388"/>
      <c r="NHS3003" s="388"/>
      <c r="NHT3003" s="388"/>
      <c r="NHU3003" s="388"/>
      <c r="NHV3003" s="388"/>
      <c r="NHW3003" s="388"/>
      <c r="NHX3003" s="388"/>
      <c r="NHY3003" s="388"/>
      <c r="NHZ3003" s="388"/>
      <c r="NIA3003" s="388"/>
      <c r="NIB3003" s="388"/>
      <c r="NIC3003" s="388"/>
      <c r="NID3003" s="388"/>
      <c r="NIE3003" s="388"/>
      <c r="NIF3003" s="388"/>
      <c r="NIG3003" s="388"/>
      <c r="NIH3003" s="388"/>
      <c r="NII3003" s="388"/>
      <c r="NIJ3003" s="388"/>
      <c r="NIK3003" s="388"/>
      <c r="NIL3003" s="388"/>
      <c r="NIM3003" s="388"/>
      <c r="NIN3003" s="388"/>
      <c r="NIO3003" s="388"/>
      <c r="NIP3003" s="388"/>
      <c r="NIQ3003" s="388"/>
      <c r="NIR3003" s="388"/>
      <c r="NIS3003" s="388"/>
      <c r="NIT3003" s="388"/>
      <c r="NIU3003" s="388"/>
      <c r="NIV3003" s="388"/>
      <c r="NIW3003" s="388"/>
      <c r="NIX3003" s="388"/>
      <c r="NIY3003" s="388"/>
      <c r="NIZ3003" s="388"/>
      <c r="NJA3003" s="388"/>
      <c r="NJB3003" s="388"/>
      <c r="NJC3003" s="388"/>
      <c r="NJD3003" s="388"/>
      <c r="NJE3003" s="388"/>
      <c r="NJF3003" s="388"/>
      <c r="NJG3003" s="388"/>
      <c r="NJH3003" s="388"/>
      <c r="NJI3003" s="388"/>
      <c r="NJJ3003" s="388"/>
      <c r="NJK3003" s="388"/>
      <c r="NJL3003" s="388"/>
      <c r="NJM3003" s="388"/>
      <c r="NJN3003" s="388"/>
      <c r="NJO3003" s="388"/>
      <c r="NJP3003" s="388"/>
      <c r="NJQ3003" s="388"/>
      <c r="NJR3003" s="388"/>
      <c r="NJS3003" s="388"/>
      <c r="NJT3003" s="388"/>
      <c r="NJU3003" s="388"/>
      <c r="NJV3003" s="388"/>
      <c r="NJW3003" s="388"/>
      <c r="NJX3003" s="388"/>
      <c r="NJY3003" s="388"/>
      <c r="NJZ3003" s="388"/>
      <c r="NKA3003" s="388"/>
      <c r="NKB3003" s="388"/>
      <c r="NKC3003" s="388"/>
      <c r="NKD3003" s="388"/>
      <c r="NKE3003" s="388"/>
      <c r="NKF3003" s="388"/>
      <c r="NKG3003" s="388"/>
      <c r="NKH3003" s="388"/>
      <c r="NKI3003" s="388"/>
      <c r="NKJ3003" s="388"/>
      <c r="NKK3003" s="388"/>
      <c r="NKL3003" s="388"/>
      <c r="NKM3003" s="388"/>
      <c r="NKN3003" s="388"/>
      <c r="NKO3003" s="388"/>
      <c r="NKP3003" s="388"/>
      <c r="NKQ3003" s="388"/>
      <c r="NKR3003" s="388"/>
      <c r="NKS3003" s="388"/>
      <c r="NKT3003" s="388"/>
      <c r="NKU3003" s="388"/>
      <c r="NKV3003" s="388"/>
      <c r="NKW3003" s="388"/>
      <c r="NKX3003" s="388"/>
      <c r="NKY3003" s="388"/>
      <c r="NKZ3003" s="388"/>
      <c r="NLA3003" s="388"/>
      <c r="NLB3003" s="388"/>
      <c r="NLC3003" s="388"/>
      <c r="NLD3003" s="388"/>
      <c r="NLE3003" s="388"/>
      <c r="NLF3003" s="388"/>
      <c r="NLG3003" s="388"/>
      <c r="NLH3003" s="388"/>
      <c r="NLI3003" s="388"/>
      <c r="NLJ3003" s="388"/>
      <c r="NLK3003" s="388"/>
      <c r="NLL3003" s="388"/>
      <c r="NLM3003" s="388"/>
      <c r="NLN3003" s="388"/>
      <c r="NLO3003" s="388"/>
      <c r="NLP3003" s="388"/>
      <c r="NLQ3003" s="388"/>
      <c r="NLR3003" s="388"/>
      <c r="NLS3003" s="388"/>
      <c r="NLT3003" s="388"/>
      <c r="NLU3003" s="388"/>
      <c r="NLV3003" s="388"/>
      <c r="NLW3003" s="388"/>
      <c r="NLX3003" s="388"/>
      <c r="NLY3003" s="388"/>
      <c r="NLZ3003" s="388"/>
      <c r="NMA3003" s="388"/>
      <c r="NMB3003" s="388"/>
      <c r="NMC3003" s="388"/>
      <c r="NMD3003" s="388"/>
      <c r="NME3003" s="388"/>
      <c r="NMF3003" s="388"/>
      <c r="NMG3003" s="388"/>
      <c r="NMH3003" s="388"/>
      <c r="NMI3003" s="388"/>
      <c r="NMJ3003" s="388"/>
      <c r="NMK3003" s="388"/>
      <c r="NML3003" s="388"/>
      <c r="NMM3003" s="388"/>
      <c r="NMN3003" s="388"/>
      <c r="NMO3003" s="388"/>
      <c r="NMP3003" s="388"/>
      <c r="NMQ3003" s="388"/>
      <c r="NMR3003" s="388"/>
      <c r="NMS3003" s="388"/>
      <c r="NMT3003" s="388"/>
      <c r="NMU3003" s="388"/>
      <c r="NMV3003" s="388"/>
      <c r="NMW3003" s="388"/>
      <c r="NMX3003" s="388"/>
      <c r="NMY3003" s="388"/>
      <c r="NMZ3003" s="388"/>
      <c r="NNA3003" s="388"/>
      <c r="NNB3003" s="388"/>
      <c r="NNC3003" s="388"/>
      <c r="NND3003" s="388"/>
      <c r="NNE3003" s="388"/>
      <c r="NNF3003" s="388"/>
      <c r="NNG3003" s="388"/>
      <c r="NNH3003" s="388"/>
      <c r="NNI3003" s="388"/>
      <c r="NNJ3003" s="388"/>
      <c r="NNK3003" s="388"/>
      <c r="NNL3003" s="388"/>
      <c r="NNM3003" s="388"/>
      <c r="NNN3003" s="388"/>
      <c r="NNO3003" s="388"/>
      <c r="NNP3003" s="388"/>
      <c r="NNQ3003" s="388"/>
      <c r="NNR3003" s="388"/>
      <c r="NNS3003" s="388"/>
      <c r="NNT3003" s="388"/>
      <c r="NNU3003" s="388"/>
      <c r="NNV3003" s="388"/>
      <c r="NNW3003" s="388"/>
      <c r="NNX3003" s="388"/>
      <c r="NNY3003" s="388"/>
      <c r="NNZ3003" s="388"/>
      <c r="NOA3003" s="388"/>
      <c r="NOB3003" s="388"/>
      <c r="NOC3003" s="388"/>
      <c r="NOD3003" s="388"/>
      <c r="NOE3003" s="388"/>
      <c r="NOF3003" s="388"/>
      <c r="NOG3003" s="388"/>
      <c r="NOH3003" s="388"/>
      <c r="NOI3003" s="388"/>
      <c r="NOJ3003" s="388"/>
      <c r="NOK3003" s="388"/>
      <c r="NOL3003" s="388"/>
      <c r="NOM3003" s="388"/>
      <c r="NON3003" s="388"/>
      <c r="NOO3003" s="388"/>
      <c r="NOP3003" s="388"/>
      <c r="NOQ3003" s="388"/>
      <c r="NOR3003" s="388"/>
      <c r="NOS3003" s="388"/>
      <c r="NOT3003" s="388"/>
      <c r="NOU3003" s="388"/>
      <c r="NOV3003" s="388"/>
      <c r="NOW3003" s="388"/>
      <c r="NOX3003" s="388"/>
      <c r="NOY3003" s="388"/>
      <c r="NOZ3003" s="388"/>
      <c r="NPA3003" s="388"/>
      <c r="NPB3003" s="388"/>
      <c r="NPC3003" s="388"/>
      <c r="NPD3003" s="388"/>
      <c r="NPE3003" s="388"/>
      <c r="NPF3003" s="388"/>
      <c r="NPG3003" s="388"/>
      <c r="NPH3003" s="388"/>
      <c r="NPI3003" s="388"/>
      <c r="NPJ3003" s="388"/>
      <c r="NPK3003" s="388"/>
      <c r="NPL3003" s="388"/>
      <c r="NPM3003" s="388"/>
      <c r="NPN3003" s="388"/>
      <c r="NPO3003" s="388"/>
      <c r="NPP3003" s="388"/>
      <c r="NPQ3003" s="388"/>
      <c r="NPR3003" s="388"/>
      <c r="NPS3003" s="388"/>
      <c r="NPT3003" s="388"/>
      <c r="NPU3003" s="388"/>
      <c r="NPV3003" s="388"/>
      <c r="NPW3003" s="388"/>
      <c r="NPX3003" s="388"/>
      <c r="NPY3003" s="388"/>
      <c r="NPZ3003" s="388"/>
      <c r="NQA3003" s="388"/>
      <c r="NQB3003" s="388"/>
      <c r="NQC3003" s="388"/>
      <c r="NQD3003" s="388"/>
      <c r="NQE3003" s="388"/>
      <c r="NQF3003" s="388"/>
      <c r="NQG3003" s="388"/>
      <c r="NQH3003" s="388"/>
      <c r="NQI3003" s="388"/>
      <c r="NQJ3003" s="388"/>
      <c r="NQK3003" s="388"/>
      <c r="NQL3003" s="388"/>
      <c r="NQM3003" s="388"/>
      <c r="NQN3003" s="388"/>
      <c r="NQO3003" s="388"/>
      <c r="NQP3003" s="388"/>
      <c r="NQQ3003" s="388"/>
      <c r="NQR3003" s="388"/>
      <c r="NQS3003" s="388"/>
      <c r="NQT3003" s="388"/>
      <c r="NQU3003" s="388"/>
      <c r="NQV3003" s="388"/>
      <c r="NQW3003" s="388"/>
      <c r="NQX3003" s="388"/>
      <c r="NQY3003" s="388"/>
      <c r="NQZ3003" s="388"/>
      <c r="NRA3003" s="388"/>
      <c r="NRB3003" s="388"/>
      <c r="NRC3003" s="388"/>
      <c r="NRD3003" s="388"/>
      <c r="NRE3003" s="388"/>
      <c r="NRF3003" s="388"/>
      <c r="NRG3003" s="388"/>
      <c r="NRH3003" s="388"/>
      <c r="NRI3003" s="388"/>
      <c r="NRJ3003" s="388"/>
      <c r="NRK3003" s="388"/>
      <c r="NRL3003" s="388"/>
      <c r="NRM3003" s="388"/>
      <c r="NRN3003" s="388"/>
      <c r="NRO3003" s="388"/>
      <c r="NRP3003" s="388"/>
      <c r="NRQ3003" s="388"/>
      <c r="NRR3003" s="388"/>
      <c r="NRS3003" s="388"/>
      <c r="NRT3003" s="388"/>
      <c r="NRU3003" s="388"/>
      <c r="NRV3003" s="388"/>
      <c r="NRW3003" s="388"/>
      <c r="NRX3003" s="388"/>
      <c r="NRY3003" s="388"/>
      <c r="NRZ3003" s="388"/>
      <c r="NSA3003" s="388"/>
      <c r="NSB3003" s="388"/>
      <c r="NSC3003" s="388"/>
      <c r="NSD3003" s="388"/>
      <c r="NSE3003" s="388"/>
      <c r="NSF3003" s="388"/>
      <c r="NSG3003" s="388"/>
      <c r="NSH3003" s="388"/>
      <c r="NSI3003" s="388"/>
      <c r="NSJ3003" s="388"/>
      <c r="NSK3003" s="388"/>
      <c r="NSL3003" s="388"/>
      <c r="NSM3003" s="388"/>
      <c r="NSN3003" s="388"/>
      <c r="NSO3003" s="388"/>
      <c r="NSP3003" s="388"/>
      <c r="NSQ3003" s="388"/>
      <c r="NSR3003" s="388"/>
      <c r="NSS3003" s="388"/>
      <c r="NST3003" s="388"/>
      <c r="NSU3003" s="388"/>
      <c r="NSV3003" s="388"/>
      <c r="NSW3003" s="388"/>
      <c r="NSX3003" s="388"/>
      <c r="NSY3003" s="388"/>
      <c r="NSZ3003" s="388"/>
      <c r="NTA3003" s="388"/>
      <c r="NTB3003" s="388"/>
      <c r="NTC3003" s="388"/>
      <c r="NTD3003" s="388"/>
      <c r="NTE3003" s="388"/>
      <c r="NTF3003" s="388"/>
      <c r="NTG3003" s="388"/>
      <c r="NTH3003" s="388"/>
      <c r="NTI3003" s="388"/>
      <c r="NTJ3003" s="388"/>
      <c r="NTK3003" s="388"/>
      <c r="NTL3003" s="388"/>
      <c r="NTM3003" s="388"/>
      <c r="NTN3003" s="388"/>
      <c r="NTO3003" s="388"/>
      <c r="NTP3003" s="388"/>
      <c r="NTQ3003" s="388"/>
      <c r="NTR3003" s="388"/>
      <c r="NTS3003" s="388"/>
      <c r="NTT3003" s="388"/>
      <c r="NTU3003" s="388"/>
      <c r="NTV3003" s="388"/>
      <c r="NTW3003" s="388"/>
      <c r="NTX3003" s="388"/>
      <c r="NTY3003" s="388"/>
      <c r="NTZ3003" s="388"/>
      <c r="NUA3003" s="388"/>
      <c r="NUB3003" s="388"/>
      <c r="NUC3003" s="388"/>
      <c r="NUD3003" s="388"/>
      <c r="NUE3003" s="388"/>
      <c r="NUF3003" s="388"/>
      <c r="NUG3003" s="388"/>
      <c r="NUH3003" s="388"/>
      <c r="NUI3003" s="388"/>
      <c r="NUJ3003" s="388"/>
      <c r="NUK3003" s="388"/>
      <c r="NUL3003" s="388"/>
      <c r="NUM3003" s="388"/>
      <c r="NUN3003" s="388"/>
      <c r="NUO3003" s="388"/>
      <c r="NUP3003" s="388"/>
      <c r="NUQ3003" s="388"/>
      <c r="NUR3003" s="388"/>
      <c r="NUS3003" s="388"/>
      <c r="NUT3003" s="388"/>
      <c r="NUU3003" s="388"/>
      <c r="NUV3003" s="388"/>
      <c r="NUW3003" s="388"/>
      <c r="NUX3003" s="388"/>
      <c r="NUY3003" s="388"/>
      <c r="NUZ3003" s="388"/>
      <c r="NVA3003" s="388"/>
      <c r="NVB3003" s="388"/>
      <c r="NVC3003" s="388"/>
      <c r="NVD3003" s="388"/>
      <c r="NVE3003" s="388"/>
      <c r="NVF3003" s="388"/>
      <c r="NVG3003" s="388"/>
      <c r="NVH3003" s="388"/>
      <c r="NVI3003" s="388"/>
      <c r="NVJ3003" s="388"/>
      <c r="NVK3003" s="388"/>
      <c r="NVL3003" s="388"/>
      <c r="NVM3003" s="388"/>
      <c r="NVN3003" s="388"/>
      <c r="NVO3003" s="388"/>
      <c r="NVP3003" s="388"/>
      <c r="NVQ3003" s="388"/>
      <c r="NVR3003" s="388"/>
      <c r="NVS3003" s="388"/>
      <c r="NVT3003" s="388"/>
      <c r="NVU3003" s="388"/>
      <c r="NVV3003" s="388"/>
      <c r="NVW3003" s="388"/>
      <c r="NVX3003" s="388"/>
      <c r="NVY3003" s="388"/>
      <c r="NVZ3003" s="388"/>
      <c r="NWA3003" s="388"/>
      <c r="NWB3003" s="388"/>
      <c r="NWC3003" s="388"/>
      <c r="NWD3003" s="388"/>
      <c r="NWE3003" s="388"/>
      <c r="NWF3003" s="388"/>
      <c r="NWG3003" s="388"/>
      <c r="NWH3003" s="388"/>
      <c r="NWI3003" s="388"/>
      <c r="NWJ3003" s="388"/>
      <c r="NWK3003" s="388"/>
      <c r="NWL3003" s="388"/>
      <c r="NWM3003" s="388"/>
      <c r="NWN3003" s="388"/>
      <c r="NWO3003" s="388"/>
      <c r="NWP3003" s="388"/>
      <c r="NWQ3003" s="388"/>
      <c r="NWR3003" s="388"/>
      <c r="NWS3003" s="388"/>
      <c r="NWT3003" s="388"/>
      <c r="NWU3003" s="388"/>
      <c r="NWV3003" s="388"/>
      <c r="NWW3003" s="388"/>
      <c r="NWX3003" s="388"/>
      <c r="NWY3003" s="388"/>
      <c r="NWZ3003" s="388"/>
      <c r="NXA3003" s="388"/>
      <c r="NXB3003" s="388"/>
      <c r="NXC3003" s="388"/>
      <c r="NXD3003" s="388"/>
      <c r="NXE3003" s="388"/>
      <c r="NXF3003" s="388"/>
      <c r="NXG3003" s="388"/>
      <c r="NXH3003" s="388"/>
      <c r="NXI3003" s="388"/>
      <c r="NXJ3003" s="388"/>
      <c r="NXK3003" s="388"/>
      <c r="NXL3003" s="388"/>
      <c r="NXM3003" s="388"/>
      <c r="NXN3003" s="388"/>
      <c r="NXO3003" s="388"/>
      <c r="NXP3003" s="388"/>
      <c r="NXQ3003" s="388"/>
      <c r="NXR3003" s="388"/>
      <c r="NXS3003" s="388"/>
      <c r="NXT3003" s="388"/>
      <c r="NXU3003" s="388"/>
      <c r="NXV3003" s="388"/>
      <c r="NXW3003" s="388"/>
      <c r="NXX3003" s="388"/>
      <c r="NXY3003" s="388"/>
      <c r="NXZ3003" s="388"/>
      <c r="NYA3003" s="388"/>
      <c r="NYB3003" s="388"/>
      <c r="NYC3003" s="388"/>
      <c r="NYD3003" s="388"/>
      <c r="NYE3003" s="388"/>
      <c r="NYF3003" s="388"/>
      <c r="NYG3003" s="388"/>
      <c r="NYH3003" s="388"/>
      <c r="NYI3003" s="388"/>
      <c r="NYJ3003" s="388"/>
      <c r="NYK3003" s="388"/>
      <c r="NYL3003" s="388"/>
      <c r="NYM3003" s="388"/>
      <c r="NYN3003" s="388"/>
      <c r="NYO3003" s="388"/>
      <c r="NYP3003" s="388"/>
      <c r="NYQ3003" s="388"/>
      <c r="NYR3003" s="388"/>
      <c r="NYS3003" s="388"/>
      <c r="NYT3003" s="388"/>
      <c r="NYU3003" s="388"/>
      <c r="NYV3003" s="388"/>
      <c r="NYW3003" s="388"/>
      <c r="NYX3003" s="388"/>
      <c r="NYY3003" s="388"/>
      <c r="NYZ3003" s="388"/>
      <c r="NZA3003" s="388"/>
      <c r="NZB3003" s="388"/>
      <c r="NZC3003" s="388"/>
      <c r="NZD3003" s="388"/>
      <c r="NZE3003" s="388"/>
      <c r="NZF3003" s="388"/>
      <c r="NZG3003" s="388"/>
      <c r="NZH3003" s="388"/>
      <c r="NZI3003" s="388"/>
      <c r="NZJ3003" s="388"/>
      <c r="NZK3003" s="388"/>
      <c r="NZL3003" s="388"/>
      <c r="NZM3003" s="388"/>
      <c r="NZN3003" s="388"/>
      <c r="NZO3003" s="388"/>
      <c r="NZP3003" s="388"/>
      <c r="NZQ3003" s="388"/>
      <c r="NZR3003" s="388"/>
      <c r="NZS3003" s="388"/>
      <c r="NZT3003" s="388"/>
      <c r="NZU3003" s="388"/>
      <c r="NZV3003" s="388"/>
      <c r="NZW3003" s="388"/>
      <c r="NZX3003" s="388"/>
      <c r="NZY3003" s="388"/>
      <c r="NZZ3003" s="388"/>
      <c r="OAA3003" s="388"/>
      <c r="OAB3003" s="388"/>
      <c r="OAC3003" s="388"/>
      <c r="OAD3003" s="388"/>
      <c r="OAE3003" s="388"/>
      <c r="OAF3003" s="388"/>
      <c r="OAG3003" s="388"/>
      <c r="OAH3003" s="388"/>
      <c r="OAI3003" s="388"/>
      <c r="OAJ3003" s="388"/>
      <c r="OAK3003" s="388"/>
      <c r="OAL3003" s="388"/>
      <c r="OAM3003" s="388"/>
      <c r="OAN3003" s="388"/>
      <c r="OAO3003" s="388"/>
      <c r="OAP3003" s="388"/>
      <c r="OAQ3003" s="388"/>
      <c r="OAR3003" s="388"/>
      <c r="OAS3003" s="388"/>
      <c r="OAT3003" s="388"/>
      <c r="OAU3003" s="388"/>
      <c r="OAV3003" s="388"/>
      <c r="OAW3003" s="388"/>
      <c r="OAX3003" s="388"/>
      <c r="OAY3003" s="388"/>
      <c r="OAZ3003" s="388"/>
      <c r="OBA3003" s="388"/>
      <c r="OBB3003" s="388"/>
      <c r="OBC3003" s="388"/>
      <c r="OBD3003" s="388"/>
      <c r="OBE3003" s="388"/>
      <c r="OBF3003" s="388"/>
      <c r="OBG3003" s="388"/>
      <c r="OBH3003" s="388"/>
      <c r="OBI3003" s="388"/>
      <c r="OBJ3003" s="388"/>
      <c r="OBK3003" s="388"/>
      <c r="OBL3003" s="388"/>
      <c r="OBM3003" s="388"/>
      <c r="OBN3003" s="388"/>
      <c r="OBO3003" s="388"/>
      <c r="OBP3003" s="388"/>
      <c r="OBQ3003" s="388"/>
      <c r="OBR3003" s="388"/>
      <c r="OBS3003" s="388"/>
      <c r="OBT3003" s="388"/>
      <c r="OBU3003" s="388"/>
      <c r="OBV3003" s="388"/>
      <c r="OBW3003" s="388"/>
      <c r="OBX3003" s="388"/>
      <c r="OBY3003" s="388"/>
      <c r="OBZ3003" s="388"/>
      <c r="OCA3003" s="388"/>
      <c r="OCB3003" s="388"/>
      <c r="OCC3003" s="388"/>
      <c r="OCD3003" s="388"/>
      <c r="OCE3003" s="388"/>
      <c r="OCF3003" s="388"/>
      <c r="OCG3003" s="388"/>
      <c r="OCH3003" s="388"/>
      <c r="OCI3003" s="388"/>
      <c r="OCJ3003" s="388"/>
      <c r="OCK3003" s="388"/>
      <c r="OCL3003" s="388"/>
      <c r="OCM3003" s="388"/>
      <c r="OCN3003" s="388"/>
      <c r="OCO3003" s="388"/>
      <c r="OCP3003" s="388"/>
      <c r="OCQ3003" s="388"/>
      <c r="OCR3003" s="388"/>
      <c r="OCS3003" s="388"/>
      <c r="OCT3003" s="388"/>
      <c r="OCU3003" s="388"/>
      <c r="OCV3003" s="388"/>
      <c r="OCW3003" s="388"/>
      <c r="OCX3003" s="388"/>
      <c r="OCY3003" s="388"/>
      <c r="OCZ3003" s="388"/>
      <c r="ODA3003" s="388"/>
      <c r="ODB3003" s="388"/>
      <c r="ODC3003" s="388"/>
      <c r="ODD3003" s="388"/>
      <c r="ODE3003" s="388"/>
      <c r="ODF3003" s="388"/>
      <c r="ODG3003" s="388"/>
      <c r="ODH3003" s="388"/>
      <c r="ODI3003" s="388"/>
      <c r="ODJ3003" s="388"/>
      <c r="ODK3003" s="388"/>
      <c r="ODL3003" s="388"/>
      <c r="ODM3003" s="388"/>
      <c r="ODN3003" s="388"/>
      <c r="ODO3003" s="388"/>
      <c r="ODP3003" s="388"/>
      <c r="ODQ3003" s="388"/>
      <c r="ODR3003" s="388"/>
      <c r="ODS3003" s="388"/>
      <c r="ODT3003" s="388"/>
      <c r="ODU3003" s="388"/>
      <c r="ODV3003" s="388"/>
      <c r="ODW3003" s="388"/>
      <c r="ODX3003" s="388"/>
      <c r="ODY3003" s="388"/>
      <c r="ODZ3003" s="388"/>
      <c r="OEA3003" s="388"/>
      <c r="OEB3003" s="388"/>
      <c r="OEC3003" s="388"/>
      <c r="OED3003" s="388"/>
      <c r="OEE3003" s="388"/>
      <c r="OEF3003" s="388"/>
      <c r="OEG3003" s="388"/>
      <c r="OEH3003" s="388"/>
      <c r="OEI3003" s="388"/>
      <c r="OEJ3003" s="388"/>
      <c r="OEK3003" s="388"/>
      <c r="OEL3003" s="388"/>
      <c r="OEM3003" s="388"/>
      <c r="OEN3003" s="388"/>
      <c r="OEO3003" s="388"/>
      <c r="OEP3003" s="388"/>
      <c r="OEQ3003" s="388"/>
      <c r="OER3003" s="388"/>
      <c r="OES3003" s="388"/>
      <c r="OET3003" s="388"/>
      <c r="OEU3003" s="388"/>
      <c r="OEV3003" s="388"/>
      <c r="OEW3003" s="388"/>
      <c r="OEX3003" s="388"/>
      <c r="OEY3003" s="388"/>
      <c r="OEZ3003" s="388"/>
      <c r="OFA3003" s="388"/>
      <c r="OFB3003" s="388"/>
      <c r="OFC3003" s="388"/>
      <c r="OFD3003" s="388"/>
      <c r="OFE3003" s="388"/>
      <c r="OFF3003" s="388"/>
      <c r="OFG3003" s="388"/>
      <c r="OFH3003" s="388"/>
      <c r="OFI3003" s="388"/>
      <c r="OFJ3003" s="388"/>
      <c r="OFK3003" s="388"/>
      <c r="OFL3003" s="388"/>
      <c r="OFM3003" s="388"/>
      <c r="OFN3003" s="388"/>
      <c r="OFO3003" s="388"/>
      <c r="OFP3003" s="388"/>
      <c r="OFQ3003" s="388"/>
      <c r="OFR3003" s="388"/>
      <c r="OFS3003" s="388"/>
      <c r="OFT3003" s="388"/>
      <c r="OFU3003" s="388"/>
      <c r="OFV3003" s="388"/>
      <c r="OFW3003" s="388"/>
      <c r="OFX3003" s="388"/>
      <c r="OFY3003" s="388"/>
      <c r="OFZ3003" s="388"/>
      <c r="OGA3003" s="388"/>
      <c r="OGB3003" s="388"/>
      <c r="OGC3003" s="388"/>
      <c r="OGD3003" s="388"/>
      <c r="OGE3003" s="388"/>
      <c r="OGF3003" s="388"/>
      <c r="OGG3003" s="388"/>
      <c r="OGH3003" s="388"/>
      <c r="OGI3003" s="388"/>
      <c r="OGJ3003" s="388"/>
      <c r="OGK3003" s="388"/>
      <c r="OGL3003" s="388"/>
      <c r="OGM3003" s="388"/>
      <c r="OGN3003" s="388"/>
      <c r="OGO3003" s="388"/>
      <c r="OGP3003" s="388"/>
      <c r="OGQ3003" s="388"/>
      <c r="OGR3003" s="388"/>
      <c r="OGS3003" s="388"/>
      <c r="OGT3003" s="388"/>
      <c r="OGU3003" s="388"/>
      <c r="OGV3003" s="388"/>
      <c r="OGW3003" s="388"/>
      <c r="OGX3003" s="388"/>
      <c r="OGY3003" s="388"/>
      <c r="OGZ3003" s="388"/>
      <c r="OHA3003" s="388"/>
      <c r="OHB3003" s="388"/>
      <c r="OHC3003" s="388"/>
      <c r="OHD3003" s="388"/>
      <c r="OHE3003" s="388"/>
      <c r="OHF3003" s="388"/>
      <c r="OHG3003" s="388"/>
      <c r="OHH3003" s="388"/>
      <c r="OHI3003" s="388"/>
      <c r="OHJ3003" s="388"/>
      <c r="OHK3003" s="388"/>
      <c r="OHL3003" s="388"/>
      <c r="OHM3003" s="388"/>
      <c r="OHN3003" s="388"/>
      <c r="OHO3003" s="388"/>
      <c r="OHP3003" s="388"/>
      <c r="OHQ3003" s="388"/>
      <c r="OHR3003" s="388"/>
      <c r="OHS3003" s="388"/>
      <c r="OHT3003" s="388"/>
      <c r="OHU3003" s="388"/>
      <c r="OHV3003" s="388"/>
      <c r="OHW3003" s="388"/>
      <c r="OHX3003" s="388"/>
      <c r="OHY3003" s="388"/>
      <c r="OHZ3003" s="388"/>
      <c r="OIA3003" s="388"/>
      <c r="OIB3003" s="388"/>
      <c r="OIC3003" s="388"/>
      <c r="OID3003" s="388"/>
      <c r="OIE3003" s="388"/>
      <c r="OIF3003" s="388"/>
      <c r="OIG3003" s="388"/>
      <c r="OIH3003" s="388"/>
      <c r="OII3003" s="388"/>
      <c r="OIJ3003" s="388"/>
      <c r="OIK3003" s="388"/>
      <c r="OIL3003" s="388"/>
      <c r="OIM3003" s="388"/>
      <c r="OIN3003" s="388"/>
      <c r="OIO3003" s="388"/>
      <c r="OIP3003" s="388"/>
      <c r="OIQ3003" s="388"/>
      <c r="OIR3003" s="388"/>
      <c r="OIS3003" s="388"/>
      <c r="OIT3003" s="388"/>
      <c r="OIU3003" s="388"/>
      <c r="OIV3003" s="388"/>
      <c r="OIW3003" s="388"/>
      <c r="OIX3003" s="388"/>
      <c r="OIY3003" s="388"/>
      <c r="OIZ3003" s="388"/>
      <c r="OJA3003" s="388"/>
      <c r="OJB3003" s="388"/>
      <c r="OJC3003" s="388"/>
      <c r="OJD3003" s="388"/>
      <c r="OJE3003" s="388"/>
      <c r="OJF3003" s="388"/>
      <c r="OJG3003" s="388"/>
      <c r="OJH3003" s="388"/>
      <c r="OJI3003" s="388"/>
      <c r="OJJ3003" s="388"/>
      <c r="OJK3003" s="388"/>
      <c r="OJL3003" s="388"/>
      <c r="OJM3003" s="388"/>
      <c r="OJN3003" s="388"/>
      <c r="OJO3003" s="388"/>
      <c r="OJP3003" s="388"/>
      <c r="OJQ3003" s="388"/>
      <c r="OJR3003" s="388"/>
      <c r="OJS3003" s="388"/>
      <c r="OJT3003" s="388"/>
      <c r="OJU3003" s="388"/>
      <c r="OJV3003" s="388"/>
      <c r="OJW3003" s="388"/>
      <c r="OJX3003" s="388"/>
      <c r="OJY3003" s="388"/>
      <c r="OJZ3003" s="388"/>
      <c r="OKA3003" s="388"/>
      <c r="OKB3003" s="388"/>
      <c r="OKC3003" s="388"/>
      <c r="OKD3003" s="388"/>
      <c r="OKE3003" s="388"/>
      <c r="OKF3003" s="388"/>
      <c r="OKG3003" s="388"/>
      <c r="OKH3003" s="388"/>
      <c r="OKI3003" s="388"/>
      <c r="OKJ3003" s="388"/>
      <c r="OKK3003" s="388"/>
      <c r="OKL3003" s="388"/>
      <c r="OKM3003" s="388"/>
      <c r="OKN3003" s="388"/>
      <c r="OKO3003" s="388"/>
      <c r="OKP3003" s="388"/>
      <c r="OKQ3003" s="388"/>
      <c r="OKR3003" s="388"/>
      <c r="OKS3003" s="388"/>
      <c r="OKT3003" s="388"/>
      <c r="OKU3003" s="388"/>
      <c r="OKV3003" s="388"/>
      <c r="OKW3003" s="388"/>
      <c r="OKX3003" s="388"/>
      <c r="OKY3003" s="388"/>
      <c r="OKZ3003" s="388"/>
      <c r="OLA3003" s="388"/>
      <c r="OLB3003" s="388"/>
      <c r="OLC3003" s="388"/>
      <c r="OLD3003" s="388"/>
      <c r="OLE3003" s="388"/>
      <c r="OLF3003" s="388"/>
      <c r="OLG3003" s="388"/>
      <c r="OLH3003" s="388"/>
      <c r="OLI3003" s="388"/>
      <c r="OLJ3003" s="388"/>
      <c r="OLK3003" s="388"/>
      <c r="OLL3003" s="388"/>
      <c r="OLM3003" s="388"/>
      <c r="OLN3003" s="388"/>
      <c r="OLO3003" s="388"/>
      <c r="OLP3003" s="388"/>
      <c r="OLQ3003" s="388"/>
      <c r="OLR3003" s="388"/>
      <c r="OLS3003" s="388"/>
      <c r="OLT3003" s="388"/>
      <c r="OLU3003" s="388"/>
      <c r="OLV3003" s="388"/>
      <c r="OLW3003" s="388"/>
      <c r="OLX3003" s="388"/>
      <c r="OLY3003" s="388"/>
      <c r="OLZ3003" s="388"/>
      <c r="OMA3003" s="388"/>
      <c r="OMB3003" s="388"/>
      <c r="OMC3003" s="388"/>
      <c r="OMD3003" s="388"/>
      <c r="OME3003" s="388"/>
      <c r="OMF3003" s="388"/>
      <c r="OMG3003" s="388"/>
      <c r="OMH3003" s="388"/>
      <c r="OMI3003" s="388"/>
      <c r="OMJ3003" s="388"/>
      <c r="OMK3003" s="388"/>
      <c r="OML3003" s="388"/>
      <c r="OMM3003" s="388"/>
      <c r="OMN3003" s="388"/>
      <c r="OMO3003" s="388"/>
      <c r="OMP3003" s="388"/>
      <c r="OMQ3003" s="388"/>
      <c r="OMR3003" s="388"/>
      <c r="OMS3003" s="388"/>
      <c r="OMT3003" s="388"/>
      <c r="OMU3003" s="388"/>
      <c r="OMV3003" s="388"/>
      <c r="OMW3003" s="388"/>
      <c r="OMX3003" s="388"/>
      <c r="OMY3003" s="388"/>
      <c r="OMZ3003" s="388"/>
      <c r="ONA3003" s="388"/>
      <c r="ONB3003" s="388"/>
      <c r="ONC3003" s="388"/>
      <c r="OND3003" s="388"/>
      <c r="ONE3003" s="388"/>
      <c r="ONF3003" s="388"/>
      <c r="ONG3003" s="388"/>
      <c r="ONH3003" s="388"/>
      <c r="ONI3003" s="388"/>
      <c r="ONJ3003" s="388"/>
      <c r="ONK3003" s="388"/>
      <c r="ONL3003" s="388"/>
      <c r="ONM3003" s="388"/>
      <c r="ONN3003" s="388"/>
      <c r="ONO3003" s="388"/>
      <c r="ONP3003" s="388"/>
      <c r="ONQ3003" s="388"/>
      <c r="ONR3003" s="388"/>
      <c r="ONS3003" s="388"/>
      <c r="ONT3003" s="388"/>
      <c r="ONU3003" s="388"/>
      <c r="ONV3003" s="388"/>
      <c r="ONW3003" s="388"/>
      <c r="ONX3003" s="388"/>
      <c r="ONY3003" s="388"/>
      <c r="ONZ3003" s="388"/>
      <c r="OOA3003" s="388"/>
      <c r="OOB3003" s="388"/>
      <c r="OOC3003" s="388"/>
      <c r="OOD3003" s="388"/>
      <c r="OOE3003" s="388"/>
      <c r="OOF3003" s="388"/>
      <c r="OOG3003" s="388"/>
      <c r="OOH3003" s="388"/>
      <c r="OOI3003" s="388"/>
      <c r="OOJ3003" s="388"/>
      <c r="OOK3003" s="388"/>
      <c r="OOL3003" s="388"/>
      <c r="OOM3003" s="388"/>
      <c r="OON3003" s="388"/>
      <c r="OOO3003" s="388"/>
      <c r="OOP3003" s="388"/>
      <c r="OOQ3003" s="388"/>
      <c r="OOR3003" s="388"/>
      <c r="OOS3003" s="388"/>
      <c r="OOT3003" s="388"/>
      <c r="OOU3003" s="388"/>
      <c r="OOV3003" s="388"/>
      <c r="OOW3003" s="388"/>
      <c r="OOX3003" s="388"/>
      <c r="OOY3003" s="388"/>
      <c r="OOZ3003" s="388"/>
      <c r="OPA3003" s="388"/>
      <c r="OPB3003" s="388"/>
      <c r="OPC3003" s="388"/>
      <c r="OPD3003" s="388"/>
      <c r="OPE3003" s="388"/>
      <c r="OPF3003" s="388"/>
      <c r="OPG3003" s="388"/>
      <c r="OPH3003" s="388"/>
      <c r="OPI3003" s="388"/>
      <c r="OPJ3003" s="388"/>
      <c r="OPK3003" s="388"/>
      <c r="OPL3003" s="388"/>
      <c r="OPM3003" s="388"/>
      <c r="OPN3003" s="388"/>
      <c r="OPO3003" s="388"/>
      <c r="OPP3003" s="388"/>
      <c r="OPQ3003" s="388"/>
      <c r="OPR3003" s="388"/>
      <c r="OPS3003" s="388"/>
      <c r="OPT3003" s="388"/>
      <c r="OPU3003" s="388"/>
      <c r="OPV3003" s="388"/>
      <c r="OPW3003" s="388"/>
      <c r="OPX3003" s="388"/>
      <c r="OPY3003" s="388"/>
      <c r="OPZ3003" s="388"/>
      <c r="OQA3003" s="388"/>
      <c r="OQB3003" s="388"/>
      <c r="OQC3003" s="388"/>
      <c r="OQD3003" s="388"/>
      <c r="OQE3003" s="388"/>
      <c r="OQF3003" s="388"/>
      <c r="OQG3003" s="388"/>
      <c r="OQH3003" s="388"/>
      <c r="OQI3003" s="388"/>
      <c r="OQJ3003" s="388"/>
      <c r="OQK3003" s="388"/>
      <c r="OQL3003" s="388"/>
      <c r="OQM3003" s="388"/>
      <c r="OQN3003" s="388"/>
      <c r="OQO3003" s="388"/>
      <c r="OQP3003" s="388"/>
      <c r="OQQ3003" s="388"/>
      <c r="OQR3003" s="388"/>
      <c r="OQS3003" s="388"/>
      <c r="OQT3003" s="388"/>
      <c r="OQU3003" s="388"/>
      <c r="OQV3003" s="388"/>
      <c r="OQW3003" s="388"/>
      <c r="OQX3003" s="388"/>
      <c r="OQY3003" s="388"/>
      <c r="OQZ3003" s="388"/>
      <c r="ORA3003" s="388"/>
      <c r="ORB3003" s="388"/>
      <c r="ORC3003" s="388"/>
      <c r="ORD3003" s="388"/>
      <c r="ORE3003" s="388"/>
      <c r="ORF3003" s="388"/>
      <c r="ORG3003" s="388"/>
      <c r="ORH3003" s="388"/>
      <c r="ORI3003" s="388"/>
      <c r="ORJ3003" s="388"/>
      <c r="ORK3003" s="388"/>
      <c r="ORL3003" s="388"/>
      <c r="ORM3003" s="388"/>
      <c r="ORN3003" s="388"/>
      <c r="ORO3003" s="388"/>
      <c r="ORP3003" s="388"/>
      <c r="ORQ3003" s="388"/>
      <c r="ORR3003" s="388"/>
      <c r="ORS3003" s="388"/>
      <c r="ORT3003" s="388"/>
      <c r="ORU3003" s="388"/>
      <c r="ORV3003" s="388"/>
      <c r="ORW3003" s="388"/>
      <c r="ORX3003" s="388"/>
      <c r="ORY3003" s="388"/>
      <c r="ORZ3003" s="388"/>
      <c r="OSA3003" s="388"/>
      <c r="OSB3003" s="388"/>
      <c r="OSC3003" s="388"/>
      <c r="OSD3003" s="388"/>
      <c r="OSE3003" s="388"/>
      <c r="OSF3003" s="388"/>
      <c r="OSG3003" s="388"/>
      <c r="OSH3003" s="388"/>
      <c r="OSI3003" s="388"/>
      <c r="OSJ3003" s="388"/>
      <c r="OSK3003" s="388"/>
      <c r="OSL3003" s="388"/>
      <c r="OSM3003" s="388"/>
      <c r="OSN3003" s="388"/>
      <c r="OSO3003" s="388"/>
      <c r="OSP3003" s="388"/>
      <c r="OSQ3003" s="388"/>
      <c r="OSR3003" s="388"/>
      <c r="OSS3003" s="388"/>
      <c r="OST3003" s="388"/>
      <c r="OSU3003" s="388"/>
      <c r="OSV3003" s="388"/>
      <c r="OSW3003" s="388"/>
      <c r="OSX3003" s="388"/>
      <c r="OSY3003" s="388"/>
      <c r="OSZ3003" s="388"/>
      <c r="OTA3003" s="388"/>
      <c r="OTB3003" s="388"/>
      <c r="OTC3003" s="388"/>
      <c r="OTD3003" s="388"/>
      <c r="OTE3003" s="388"/>
      <c r="OTF3003" s="388"/>
      <c r="OTG3003" s="388"/>
      <c r="OTH3003" s="388"/>
      <c r="OTI3003" s="388"/>
      <c r="OTJ3003" s="388"/>
      <c r="OTK3003" s="388"/>
      <c r="OTL3003" s="388"/>
      <c r="OTM3003" s="388"/>
      <c r="OTN3003" s="388"/>
      <c r="OTO3003" s="388"/>
      <c r="OTP3003" s="388"/>
      <c r="OTQ3003" s="388"/>
      <c r="OTR3003" s="388"/>
      <c r="OTS3003" s="388"/>
      <c r="OTT3003" s="388"/>
      <c r="OTU3003" s="388"/>
      <c r="OTV3003" s="388"/>
      <c r="OTW3003" s="388"/>
      <c r="OTX3003" s="388"/>
      <c r="OTY3003" s="388"/>
      <c r="OTZ3003" s="388"/>
      <c r="OUA3003" s="388"/>
      <c r="OUB3003" s="388"/>
      <c r="OUC3003" s="388"/>
      <c r="OUD3003" s="388"/>
      <c r="OUE3003" s="388"/>
      <c r="OUF3003" s="388"/>
      <c r="OUG3003" s="388"/>
      <c r="OUH3003" s="388"/>
      <c r="OUI3003" s="388"/>
      <c r="OUJ3003" s="388"/>
      <c r="OUK3003" s="388"/>
      <c r="OUL3003" s="388"/>
      <c r="OUM3003" s="388"/>
      <c r="OUN3003" s="388"/>
      <c r="OUO3003" s="388"/>
      <c r="OUP3003" s="388"/>
      <c r="OUQ3003" s="388"/>
      <c r="OUR3003" s="388"/>
      <c r="OUS3003" s="388"/>
      <c r="OUT3003" s="388"/>
      <c r="OUU3003" s="388"/>
      <c r="OUV3003" s="388"/>
      <c r="OUW3003" s="388"/>
      <c r="OUX3003" s="388"/>
      <c r="OUY3003" s="388"/>
      <c r="OUZ3003" s="388"/>
      <c r="OVA3003" s="388"/>
      <c r="OVB3003" s="388"/>
      <c r="OVC3003" s="388"/>
      <c r="OVD3003" s="388"/>
      <c r="OVE3003" s="388"/>
      <c r="OVF3003" s="388"/>
      <c r="OVG3003" s="388"/>
      <c r="OVH3003" s="388"/>
      <c r="OVI3003" s="388"/>
      <c r="OVJ3003" s="388"/>
      <c r="OVK3003" s="388"/>
      <c r="OVL3003" s="388"/>
      <c r="OVM3003" s="388"/>
      <c r="OVN3003" s="388"/>
      <c r="OVO3003" s="388"/>
      <c r="OVP3003" s="388"/>
      <c r="OVQ3003" s="388"/>
      <c r="OVR3003" s="388"/>
      <c r="OVS3003" s="388"/>
      <c r="OVT3003" s="388"/>
      <c r="OVU3003" s="388"/>
      <c r="OVV3003" s="388"/>
      <c r="OVW3003" s="388"/>
      <c r="OVX3003" s="388"/>
      <c r="OVY3003" s="388"/>
      <c r="OVZ3003" s="388"/>
      <c r="OWA3003" s="388"/>
      <c r="OWB3003" s="388"/>
      <c r="OWC3003" s="388"/>
      <c r="OWD3003" s="388"/>
      <c r="OWE3003" s="388"/>
      <c r="OWF3003" s="388"/>
      <c r="OWG3003" s="388"/>
      <c r="OWH3003" s="388"/>
      <c r="OWI3003" s="388"/>
      <c r="OWJ3003" s="388"/>
      <c r="OWK3003" s="388"/>
      <c r="OWL3003" s="388"/>
      <c r="OWM3003" s="388"/>
      <c r="OWN3003" s="388"/>
      <c r="OWO3003" s="388"/>
      <c r="OWP3003" s="388"/>
      <c r="OWQ3003" s="388"/>
      <c r="OWR3003" s="388"/>
      <c r="OWS3003" s="388"/>
      <c r="OWT3003" s="388"/>
      <c r="OWU3003" s="388"/>
      <c r="OWV3003" s="388"/>
      <c r="OWW3003" s="388"/>
      <c r="OWX3003" s="388"/>
      <c r="OWY3003" s="388"/>
      <c r="OWZ3003" s="388"/>
      <c r="OXA3003" s="388"/>
      <c r="OXB3003" s="388"/>
      <c r="OXC3003" s="388"/>
      <c r="OXD3003" s="388"/>
      <c r="OXE3003" s="388"/>
      <c r="OXF3003" s="388"/>
      <c r="OXG3003" s="388"/>
      <c r="OXH3003" s="388"/>
      <c r="OXI3003" s="388"/>
      <c r="OXJ3003" s="388"/>
      <c r="OXK3003" s="388"/>
      <c r="OXL3003" s="388"/>
      <c r="OXM3003" s="388"/>
      <c r="OXN3003" s="388"/>
      <c r="OXO3003" s="388"/>
      <c r="OXP3003" s="388"/>
      <c r="OXQ3003" s="388"/>
      <c r="OXR3003" s="388"/>
      <c r="OXS3003" s="388"/>
      <c r="OXT3003" s="388"/>
      <c r="OXU3003" s="388"/>
      <c r="OXV3003" s="388"/>
      <c r="OXW3003" s="388"/>
      <c r="OXX3003" s="388"/>
      <c r="OXY3003" s="388"/>
      <c r="OXZ3003" s="388"/>
      <c r="OYA3003" s="388"/>
      <c r="OYB3003" s="388"/>
      <c r="OYC3003" s="388"/>
      <c r="OYD3003" s="388"/>
      <c r="OYE3003" s="388"/>
      <c r="OYF3003" s="388"/>
      <c r="OYG3003" s="388"/>
      <c r="OYH3003" s="388"/>
      <c r="OYI3003" s="388"/>
      <c r="OYJ3003" s="388"/>
      <c r="OYK3003" s="388"/>
      <c r="OYL3003" s="388"/>
      <c r="OYM3003" s="388"/>
      <c r="OYN3003" s="388"/>
      <c r="OYO3003" s="388"/>
      <c r="OYP3003" s="388"/>
      <c r="OYQ3003" s="388"/>
      <c r="OYR3003" s="388"/>
      <c r="OYS3003" s="388"/>
      <c r="OYT3003" s="388"/>
      <c r="OYU3003" s="388"/>
      <c r="OYV3003" s="388"/>
      <c r="OYW3003" s="388"/>
      <c r="OYX3003" s="388"/>
      <c r="OYY3003" s="388"/>
      <c r="OYZ3003" s="388"/>
      <c r="OZA3003" s="388"/>
      <c r="OZB3003" s="388"/>
      <c r="OZC3003" s="388"/>
      <c r="OZD3003" s="388"/>
      <c r="OZE3003" s="388"/>
      <c r="OZF3003" s="388"/>
      <c r="OZG3003" s="388"/>
      <c r="OZH3003" s="388"/>
      <c r="OZI3003" s="388"/>
      <c r="OZJ3003" s="388"/>
      <c r="OZK3003" s="388"/>
      <c r="OZL3003" s="388"/>
      <c r="OZM3003" s="388"/>
      <c r="OZN3003" s="388"/>
      <c r="OZO3003" s="388"/>
      <c r="OZP3003" s="388"/>
      <c r="OZQ3003" s="388"/>
      <c r="OZR3003" s="388"/>
      <c r="OZS3003" s="388"/>
      <c r="OZT3003" s="388"/>
      <c r="OZU3003" s="388"/>
      <c r="OZV3003" s="388"/>
      <c r="OZW3003" s="388"/>
      <c r="OZX3003" s="388"/>
      <c r="OZY3003" s="388"/>
      <c r="OZZ3003" s="388"/>
      <c r="PAA3003" s="388"/>
      <c r="PAB3003" s="388"/>
      <c r="PAC3003" s="388"/>
      <c r="PAD3003" s="388"/>
      <c r="PAE3003" s="388"/>
      <c r="PAF3003" s="388"/>
      <c r="PAG3003" s="388"/>
      <c r="PAH3003" s="388"/>
      <c r="PAI3003" s="388"/>
      <c r="PAJ3003" s="388"/>
      <c r="PAK3003" s="388"/>
      <c r="PAL3003" s="388"/>
      <c r="PAM3003" s="388"/>
      <c r="PAN3003" s="388"/>
      <c r="PAO3003" s="388"/>
      <c r="PAP3003" s="388"/>
      <c r="PAQ3003" s="388"/>
      <c r="PAR3003" s="388"/>
      <c r="PAS3003" s="388"/>
      <c r="PAT3003" s="388"/>
      <c r="PAU3003" s="388"/>
      <c r="PAV3003" s="388"/>
      <c r="PAW3003" s="388"/>
      <c r="PAX3003" s="388"/>
      <c r="PAY3003" s="388"/>
      <c r="PAZ3003" s="388"/>
      <c r="PBA3003" s="388"/>
      <c r="PBB3003" s="388"/>
      <c r="PBC3003" s="388"/>
      <c r="PBD3003" s="388"/>
      <c r="PBE3003" s="388"/>
      <c r="PBF3003" s="388"/>
      <c r="PBG3003" s="388"/>
      <c r="PBH3003" s="388"/>
      <c r="PBI3003" s="388"/>
      <c r="PBJ3003" s="388"/>
      <c r="PBK3003" s="388"/>
      <c r="PBL3003" s="388"/>
      <c r="PBM3003" s="388"/>
      <c r="PBN3003" s="388"/>
      <c r="PBO3003" s="388"/>
      <c r="PBP3003" s="388"/>
      <c r="PBQ3003" s="388"/>
      <c r="PBR3003" s="388"/>
      <c r="PBS3003" s="388"/>
      <c r="PBT3003" s="388"/>
      <c r="PBU3003" s="388"/>
      <c r="PBV3003" s="388"/>
      <c r="PBW3003" s="388"/>
      <c r="PBX3003" s="388"/>
      <c r="PBY3003" s="388"/>
      <c r="PBZ3003" s="388"/>
      <c r="PCA3003" s="388"/>
      <c r="PCB3003" s="388"/>
      <c r="PCC3003" s="388"/>
      <c r="PCD3003" s="388"/>
      <c r="PCE3003" s="388"/>
      <c r="PCF3003" s="388"/>
      <c r="PCG3003" s="388"/>
      <c r="PCH3003" s="388"/>
      <c r="PCI3003" s="388"/>
      <c r="PCJ3003" s="388"/>
      <c r="PCK3003" s="388"/>
      <c r="PCL3003" s="388"/>
      <c r="PCM3003" s="388"/>
      <c r="PCN3003" s="388"/>
      <c r="PCO3003" s="388"/>
      <c r="PCP3003" s="388"/>
      <c r="PCQ3003" s="388"/>
      <c r="PCR3003" s="388"/>
      <c r="PCS3003" s="388"/>
      <c r="PCT3003" s="388"/>
      <c r="PCU3003" s="388"/>
      <c r="PCV3003" s="388"/>
      <c r="PCW3003" s="388"/>
      <c r="PCX3003" s="388"/>
      <c r="PCY3003" s="388"/>
      <c r="PCZ3003" s="388"/>
      <c r="PDA3003" s="388"/>
      <c r="PDB3003" s="388"/>
      <c r="PDC3003" s="388"/>
      <c r="PDD3003" s="388"/>
      <c r="PDE3003" s="388"/>
      <c r="PDF3003" s="388"/>
      <c r="PDG3003" s="388"/>
      <c r="PDH3003" s="388"/>
      <c r="PDI3003" s="388"/>
      <c r="PDJ3003" s="388"/>
      <c r="PDK3003" s="388"/>
      <c r="PDL3003" s="388"/>
      <c r="PDM3003" s="388"/>
      <c r="PDN3003" s="388"/>
      <c r="PDO3003" s="388"/>
      <c r="PDP3003" s="388"/>
      <c r="PDQ3003" s="388"/>
      <c r="PDR3003" s="388"/>
      <c r="PDS3003" s="388"/>
      <c r="PDT3003" s="388"/>
      <c r="PDU3003" s="388"/>
      <c r="PDV3003" s="388"/>
      <c r="PDW3003" s="388"/>
      <c r="PDX3003" s="388"/>
      <c r="PDY3003" s="388"/>
      <c r="PDZ3003" s="388"/>
      <c r="PEA3003" s="388"/>
      <c r="PEB3003" s="388"/>
      <c r="PEC3003" s="388"/>
      <c r="PED3003" s="388"/>
      <c r="PEE3003" s="388"/>
      <c r="PEF3003" s="388"/>
      <c r="PEG3003" s="388"/>
      <c r="PEH3003" s="388"/>
      <c r="PEI3003" s="388"/>
      <c r="PEJ3003" s="388"/>
      <c r="PEK3003" s="388"/>
      <c r="PEL3003" s="388"/>
      <c r="PEM3003" s="388"/>
      <c r="PEN3003" s="388"/>
      <c r="PEO3003" s="388"/>
      <c r="PEP3003" s="388"/>
      <c r="PEQ3003" s="388"/>
      <c r="PER3003" s="388"/>
      <c r="PES3003" s="388"/>
      <c r="PET3003" s="388"/>
      <c r="PEU3003" s="388"/>
      <c r="PEV3003" s="388"/>
      <c r="PEW3003" s="388"/>
      <c r="PEX3003" s="388"/>
      <c r="PEY3003" s="388"/>
      <c r="PEZ3003" s="388"/>
      <c r="PFA3003" s="388"/>
      <c r="PFB3003" s="388"/>
      <c r="PFC3003" s="388"/>
      <c r="PFD3003" s="388"/>
      <c r="PFE3003" s="388"/>
      <c r="PFF3003" s="388"/>
      <c r="PFG3003" s="388"/>
      <c r="PFH3003" s="388"/>
      <c r="PFI3003" s="388"/>
      <c r="PFJ3003" s="388"/>
      <c r="PFK3003" s="388"/>
      <c r="PFL3003" s="388"/>
      <c r="PFM3003" s="388"/>
      <c r="PFN3003" s="388"/>
      <c r="PFO3003" s="388"/>
      <c r="PFP3003" s="388"/>
      <c r="PFQ3003" s="388"/>
      <c r="PFR3003" s="388"/>
      <c r="PFS3003" s="388"/>
      <c r="PFT3003" s="388"/>
      <c r="PFU3003" s="388"/>
      <c r="PFV3003" s="388"/>
      <c r="PFW3003" s="388"/>
      <c r="PFX3003" s="388"/>
      <c r="PFY3003" s="388"/>
      <c r="PFZ3003" s="388"/>
      <c r="PGA3003" s="388"/>
      <c r="PGB3003" s="388"/>
      <c r="PGC3003" s="388"/>
      <c r="PGD3003" s="388"/>
      <c r="PGE3003" s="388"/>
      <c r="PGF3003" s="388"/>
      <c r="PGG3003" s="388"/>
      <c r="PGH3003" s="388"/>
      <c r="PGI3003" s="388"/>
      <c r="PGJ3003" s="388"/>
      <c r="PGK3003" s="388"/>
      <c r="PGL3003" s="388"/>
      <c r="PGM3003" s="388"/>
      <c r="PGN3003" s="388"/>
      <c r="PGO3003" s="388"/>
      <c r="PGP3003" s="388"/>
      <c r="PGQ3003" s="388"/>
      <c r="PGR3003" s="388"/>
      <c r="PGS3003" s="388"/>
      <c r="PGT3003" s="388"/>
      <c r="PGU3003" s="388"/>
      <c r="PGV3003" s="388"/>
      <c r="PGW3003" s="388"/>
      <c r="PGX3003" s="388"/>
      <c r="PGY3003" s="388"/>
      <c r="PGZ3003" s="388"/>
      <c r="PHA3003" s="388"/>
      <c r="PHB3003" s="388"/>
      <c r="PHC3003" s="388"/>
      <c r="PHD3003" s="388"/>
      <c r="PHE3003" s="388"/>
      <c r="PHF3003" s="388"/>
      <c r="PHG3003" s="388"/>
      <c r="PHH3003" s="388"/>
      <c r="PHI3003" s="388"/>
      <c r="PHJ3003" s="388"/>
      <c r="PHK3003" s="388"/>
      <c r="PHL3003" s="388"/>
      <c r="PHM3003" s="388"/>
      <c r="PHN3003" s="388"/>
      <c r="PHO3003" s="388"/>
      <c r="PHP3003" s="388"/>
      <c r="PHQ3003" s="388"/>
      <c r="PHR3003" s="388"/>
      <c r="PHS3003" s="388"/>
      <c r="PHT3003" s="388"/>
      <c r="PHU3003" s="388"/>
      <c r="PHV3003" s="388"/>
      <c r="PHW3003" s="388"/>
      <c r="PHX3003" s="388"/>
      <c r="PHY3003" s="388"/>
      <c r="PHZ3003" s="388"/>
      <c r="PIA3003" s="388"/>
      <c r="PIB3003" s="388"/>
      <c r="PIC3003" s="388"/>
      <c r="PID3003" s="388"/>
      <c r="PIE3003" s="388"/>
      <c r="PIF3003" s="388"/>
      <c r="PIG3003" s="388"/>
      <c r="PIH3003" s="388"/>
      <c r="PII3003" s="388"/>
      <c r="PIJ3003" s="388"/>
      <c r="PIK3003" s="388"/>
      <c r="PIL3003" s="388"/>
      <c r="PIM3003" s="388"/>
      <c r="PIN3003" s="388"/>
      <c r="PIO3003" s="388"/>
      <c r="PIP3003" s="388"/>
      <c r="PIQ3003" s="388"/>
      <c r="PIR3003" s="388"/>
      <c r="PIS3003" s="388"/>
      <c r="PIT3003" s="388"/>
      <c r="PIU3003" s="388"/>
      <c r="PIV3003" s="388"/>
      <c r="PIW3003" s="388"/>
      <c r="PIX3003" s="388"/>
      <c r="PIY3003" s="388"/>
      <c r="PIZ3003" s="388"/>
      <c r="PJA3003" s="388"/>
      <c r="PJB3003" s="388"/>
      <c r="PJC3003" s="388"/>
      <c r="PJD3003" s="388"/>
      <c r="PJE3003" s="388"/>
      <c r="PJF3003" s="388"/>
      <c r="PJG3003" s="388"/>
      <c r="PJH3003" s="388"/>
      <c r="PJI3003" s="388"/>
      <c r="PJJ3003" s="388"/>
      <c r="PJK3003" s="388"/>
      <c r="PJL3003" s="388"/>
      <c r="PJM3003" s="388"/>
      <c r="PJN3003" s="388"/>
      <c r="PJO3003" s="388"/>
      <c r="PJP3003" s="388"/>
      <c r="PJQ3003" s="388"/>
      <c r="PJR3003" s="388"/>
      <c r="PJS3003" s="388"/>
      <c r="PJT3003" s="388"/>
      <c r="PJU3003" s="388"/>
      <c r="PJV3003" s="388"/>
      <c r="PJW3003" s="388"/>
      <c r="PJX3003" s="388"/>
      <c r="PJY3003" s="388"/>
      <c r="PJZ3003" s="388"/>
      <c r="PKA3003" s="388"/>
      <c r="PKB3003" s="388"/>
      <c r="PKC3003" s="388"/>
      <c r="PKD3003" s="388"/>
      <c r="PKE3003" s="388"/>
      <c r="PKF3003" s="388"/>
      <c r="PKG3003" s="388"/>
      <c r="PKH3003" s="388"/>
      <c r="PKI3003" s="388"/>
      <c r="PKJ3003" s="388"/>
      <c r="PKK3003" s="388"/>
      <c r="PKL3003" s="388"/>
      <c r="PKM3003" s="388"/>
      <c r="PKN3003" s="388"/>
      <c r="PKO3003" s="388"/>
      <c r="PKP3003" s="388"/>
      <c r="PKQ3003" s="388"/>
      <c r="PKR3003" s="388"/>
      <c r="PKS3003" s="388"/>
      <c r="PKT3003" s="388"/>
      <c r="PKU3003" s="388"/>
      <c r="PKV3003" s="388"/>
      <c r="PKW3003" s="388"/>
      <c r="PKX3003" s="388"/>
      <c r="PKY3003" s="388"/>
      <c r="PKZ3003" s="388"/>
      <c r="PLA3003" s="388"/>
      <c r="PLB3003" s="388"/>
      <c r="PLC3003" s="388"/>
      <c r="PLD3003" s="388"/>
      <c r="PLE3003" s="388"/>
      <c r="PLF3003" s="388"/>
      <c r="PLG3003" s="388"/>
      <c r="PLH3003" s="388"/>
      <c r="PLI3003" s="388"/>
      <c r="PLJ3003" s="388"/>
      <c r="PLK3003" s="388"/>
      <c r="PLL3003" s="388"/>
      <c r="PLM3003" s="388"/>
      <c r="PLN3003" s="388"/>
      <c r="PLO3003" s="388"/>
      <c r="PLP3003" s="388"/>
      <c r="PLQ3003" s="388"/>
      <c r="PLR3003" s="388"/>
      <c r="PLS3003" s="388"/>
      <c r="PLT3003" s="388"/>
      <c r="PLU3003" s="388"/>
      <c r="PLV3003" s="388"/>
      <c r="PLW3003" s="388"/>
      <c r="PLX3003" s="388"/>
      <c r="PLY3003" s="388"/>
      <c r="PLZ3003" s="388"/>
      <c r="PMA3003" s="388"/>
      <c r="PMB3003" s="388"/>
      <c r="PMC3003" s="388"/>
      <c r="PMD3003" s="388"/>
      <c r="PME3003" s="388"/>
      <c r="PMF3003" s="388"/>
      <c r="PMG3003" s="388"/>
      <c r="PMH3003" s="388"/>
      <c r="PMI3003" s="388"/>
      <c r="PMJ3003" s="388"/>
      <c r="PMK3003" s="388"/>
      <c r="PML3003" s="388"/>
      <c r="PMM3003" s="388"/>
      <c r="PMN3003" s="388"/>
      <c r="PMO3003" s="388"/>
      <c r="PMP3003" s="388"/>
      <c r="PMQ3003" s="388"/>
      <c r="PMR3003" s="388"/>
      <c r="PMS3003" s="388"/>
      <c r="PMT3003" s="388"/>
      <c r="PMU3003" s="388"/>
      <c r="PMV3003" s="388"/>
      <c r="PMW3003" s="388"/>
      <c r="PMX3003" s="388"/>
      <c r="PMY3003" s="388"/>
      <c r="PMZ3003" s="388"/>
      <c r="PNA3003" s="388"/>
      <c r="PNB3003" s="388"/>
      <c r="PNC3003" s="388"/>
      <c r="PND3003" s="388"/>
      <c r="PNE3003" s="388"/>
      <c r="PNF3003" s="388"/>
      <c r="PNG3003" s="388"/>
      <c r="PNH3003" s="388"/>
      <c r="PNI3003" s="388"/>
      <c r="PNJ3003" s="388"/>
      <c r="PNK3003" s="388"/>
      <c r="PNL3003" s="388"/>
      <c r="PNM3003" s="388"/>
      <c r="PNN3003" s="388"/>
      <c r="PNO3003" s="388"/>
      <c r="PNP3003" s="388"/>
      <c r="PNQ3003" s="388"/>
      <c r="PNR3003" s="388"/>
      <c r="PNS3003" s="388"/>
      <c r="PNT3003" s="388"/>
      <c r="PNU3003" s="388"/>
      <c r="PNV3003" s="388"/>
      <c r="PNW3003" s="388"/>
      <c r="PNX3003" s="388"/>
      <c r="PNY3003" s="388"/>
      <c r="PNZ3003" s="388"/>
      <c r="POA3003" s="388"/>
      <c r="POB3003" s="388"/>
      <c r="POC3003" s="388"/>
      <c r="POD3003" s="388"/>
      <c r="POE3003" s="388"/>
      <c r="POF3003" s="388"/>
      <c r="POG3003" s="388"/>
      <c r="POH3003" s="388"/>
      <c r="POI3003" s="388"/>
      <c r="POJ3003" s="388"/>
      <c r="POK3003" s="388"/>
      <c r="POL3003" s="388"/>
      <c r="POM3003" s="388"/>
      <c r="PON3003" s="388"/>
      <c r="POO3003" s="388"/>
      <c r="POP3003" s="388"/>
      <c r="POQ3003" s="388"/>
      <c r="POR3003" s="388"/>
      <c r="POS3003" s="388"/>
      <c r="POT3003" s="388"/>
      <c r="POU3003" s="388"/>
      <c r="POV3003" s="388"/>
      <c r="POW3003" s="388"/>
      <c r="POX3003" s="388"/>
      <c r="POY3003" s="388"/>
      <c r="POZ3003" s="388"/>
      <c r="PPA3003" s="388"/>
      <c r="PPB3003" s="388"/>
      <c r="PPC3003" s="388"/>
      <c r="PPD3003" s="388"/>
      <c r="PPE3003" s="388"/>
      <c r="PPF3003" s="388"/>
      <c r="PPG3003" s="388"/>
      <c r="PPH3003" s="388"/>
      <c r="PPI3003" s="388"/>
      <c r="PPJ3003" s="388"/>
      <c r="PPK3003" s="388"/>
      <c r="PPL3003" s="388"/>
      <c r="PPM3003" s="388"/>
      <c r="PPN3003" s="388"/>
      <c r="PPO3003" s="388"/>
      <c r="PPP3003" s="388"/>
      <c r="PPQ3003" s="388"/>
      <c r="PPR3003" s="388"/>
      <c r="PPS3003" s="388"/>
      <c r="PPT3003" s="388"/>
      <c r="PPU3003" s="388"/>
      <c r="PPV3003" s="388"/>
      <c r="PPW3003" s="388"/>
      <c r="PPX3003" s="388"/>
      <c r="PPY3003" s="388"/>
      <c r="PPZ3003" s="388"/>
      <c r="PQA3003" s="388"/>
      <c r="PQB3003" s="388"/>
      <c r="PQC3003" s="388"/>
      <c r="PQD3003" s="388"/>
      <c r="PQE3003" s="388"/>
      <c r="PQF3003" s="388"/>
      <c r="PQG3003" s="388"/>
      <c r="PQH3003" s="388"/>
      <c r="PQI3003" s="388"/>
      <c r="PQJ3003" s="388"/>
      <c r="PQK3003" s="388"/>
      <c r="PQL3003" s="388"/>
      <c r="PQM3003" s="388"/>
      <c r="PQN3003" s="388"/>
      <c r="PQO3003" s="388"/>
      <c r="PQP3003" s="388"/>
      <c r="PQQ3003" s="388"/>
      <c r="PQR3003" s="388"/>
      <c r="PQS3003" s="388"/>
      <c r="PQT3003" s="388"/>
      <c r="PQU3003" s="388"/>
      <c r="PQV3003" s="388"/>
      <c r="PQW3003" s="388"/>
      <c r="PQX3003" s="388"/>
      <c r="PQY3003" s="388"/>
      <c r="PQZ3003" s="388"/>
      <c r="PRA3003" s="388"/>
      <c r="PRB3003" s="388"/>
      <c r="PRC3003" s="388"/>
      <c r="PRD3003" s="388"/>
      <c r="PRE3003" s="388"/>
      <c r="PRF3003" s="388"/>
      <c r="PRG3003" s="388"/>
      <c r="PRH3003" s="388"/>
      <c r="PRI3003" s="388"/>
      <c r="PRJ3003" s="388"/>
      <c r="PRK3003" s="388"/>
      <c r="PRL3003" s="388"/>
      <c r="PRM3003" s="388"/>
      <c r="PRN3003" s="388"/>
      <c r="PRO3003" s="388"/>
      <c r="PRP3003" s="388"/>
      <c r="PRQ3003" s="388"/>
      <c r="PRR3003" s="388"/>
      <c r="PRS3003" s="388"/>
      <c r="PRT3003" s="388"/>
      <c r="PRU3003" s="388"/>
      <c r="PRV3003" s="388"/>
      <c r="PRW3003" s="388"/>
      <c r="PRX3003" s="388"/>
      <c r="PRY3003" s="388"/>
      <c r="PRZ3003" s="388"/>
      <c r="PSA3003" s="388"/>
      <c r="PSB3003" s="388"/>
      <c r="PSC3003" s="388"/>
      <c r="PSD3003" s="388"/>
      <c r="PSE3003" s="388"/>
      <c r="PSF3003" s="388"/>
      <c r="PSG3003" s="388"/>
      <c r="PSH3003" s="388"/>
      <c r="PSI3003" s="388"/>
      <c r="PSJ3003" s="388"/>
      <c r="PSK3003" s="388"/>
      <c r="PSL3003" s="388"/>
      <c r="PSM3003" s="388"/>
      <c r="PSN3003" s="388"/>
      <c r="PSO3003" s="388"/>
      <c r="PSP3003" s="388"/>
      <c r="PSQ3003" s="388"/>
      <c r="PSR3003" s="388"/>
      <c r="PSS3003" s="388"/>
      <c r="PST3003" s="388"/>
      <c r="PSU3003" s="388"/>
      <c r="PSV3003" s="388"/>
      <c r="PSW3003" s="388"/>
      <c r="PSX3003" s="388"/>
      <c r="PSY3003" s="388"/>
      <c r="PSZ3003" s="388"/>
      <c r="PTA3003" s="388"/>
      <c r="PTB3003" s="388"/>
      <c r="PTC3003" s="388"/>
      <c r="PTD3003" s="388"/>
      <c r="PTE3003" s="388"/>
      <c r="PTF3003" s="388"/>
      <c r="PTG3003" s="388"/>
      <c r="PTH3003" s="388"/>
      <c r="PTI3003" s="388"/>
      <c r="PTJ3003" s="388"/>
      <c r="PTK3003" s="388"/>
      <c r="PTL3003" s="388"/>
      <c r="PTM3003" s="388"/>
      <c r="PTN3003" s="388"/>
      <c r="PTO3003" s="388"/>
      <c r="PTP3003" s="388"/>
      <c r="PTQ3003" s="388"/>
      <c r="PTR3003" s="388"/>
      <c r="PTS3003" s="388"/>
      <c r="PTT3003" s="388"/>
      <c r="PTU3003" s="388"/>
      <c r="PTV3003" s="388"/>
      <c r="PTW3003" s="388"/>
      <c r="PTX3003" s="388"/>
      <c r="PTY3003" s="388"/>
      <c r="PTZ3003" s="388"/>
      <c r="PUA3003" s="388"/>
      <c r="PUB3003" s="388"/>
      <c r="PUC3003" s="388"/>
      <c r="PUD3003" s="388"/>
      <c r="PUE3003" s="388"/>
      <c r="PUF3003" s="388"/>
      <c r="PUG3003" s="388"/>
      <c r="PUH3003" s="388"/>
      <c r="PUI3003" s="388"/>
      <c r="PUJ3003" s="388"/>
      <c r="PUK3003" s="388"/>
      <c r="PUL3003" s="388"/>
      <c r="PUM3003" s="388"/>
      <c r="PUN3003" s="388"/>
      <c r="PUO3003" s="388"/>
      <c r="PUP3003" s="388"/>
      <c r="PUQ3003" s="388"/>
      <c r="PUR3003" s="388"/>
      <c r="PUS3003" s="388"/>
      <c r="PUT3003" s="388"/>
      <c r="PUU3003" s="388"/>
      <c r="PUV3003" s="388"/>
      <c r="PUW3003" s="388"/>
      <c r="PUX3003" s="388"/>
      <c r="PUY3003" s="388"/>
      <c r="PUZ3003" s="388"/>
      <c r="PVA3003" s="388"/>
      <c r="PVB3003" s="388"/>
      <c r="PVC3003" s="388"/>
      <c r="PVD3003" s="388"/>
      <c r="PVE3003" s="388"/>
      <c r="PVF3003" s="388"/>
      <c r="PVG3003" s="388"/>
      <c r="PVH3003" s="388"/>
      <c r="PVI3003" s="388"/>
      <c r="PVJ3003" s="388"/>
      <c r="PVK3003" s="388"/>
      <c r="PVL3003" s="388"/>
      <c r="PVM3003" s="388"/>
      <c r="PVN3003" s="388"/>
      <c r="PVO3003" s="388"/>
      <c r="PVP3003" s="388"/>
      <c r="PVQ3003" s="388"/>
      <c r="PVR3003" s="388"/>
      <c r="PVS3003" s="388"/>
      <c r="PVT3003" s="388"/>
      <c r="PVU3003" s="388"/>
      <c r="PVV3003" s="388"/>
      <c r="PVW3003" s="388"/>
      <c r="PVX3003" s="388"/>
      <c r="PVY3003" s="388"/>
      <c r="PVZ3003" s="388"/>
      <c r="PWA3003" s="388"/>
      <c r="PWB3003" s="388"/>
      <c r="PWC3003" s="388"/>
      <c r="PWD3003" s="388"/>
      <c r="PWE3003" s="388"/>
      <c r="PWF3003" s="388"/>
      <c r="PWG3003" s="388"/>
      <c r="PWH3003" s="388"/>
      <c r="PWI3003" s="388"/>
      <c r="PWJ3003" s="388"/>
      <c r="PWK3003" s="388"/>
      <c r="PWL3003" s="388"/>
      <c r="PWM3003" s="388"/>
      <c r="PWN3003" s="388"/>
      <c r="PWO3003" s="388"/>
      <c r="PWP3003" s="388"/>
      <c r="PWQ3003" s="388"/>
      <c r="PWR3003" s="388"/>
      <c r="PWS3003" s="388"/>
      <c r="PWT3003" s="388"/>
      <c r="PWU3003" s="388"/>
      <c r="PWV3003" s="388"/>
      <c r="PWW3003" s="388"/>
      <c r="PWX3003" s="388"/>
      <c r="PWY3003" s="388"/>
      <c r="PWZ3003" s="388"/>
      <c r="PXA3003" s="388"/>
      <c r="PXB3003" s="388"/>
      <c r="PXC3003" s="388"/>
      <c r="PXD3003" s="388"/>
      <c r="PXE3003" s="388"/>
      <c r="PXF3003" s="388"/>
      <c r="PXG3003" s="388"/>
      <c r="PXH3003" s="388"/>
      <c r="PXI3003" s="388"/>
      <c r="PXJ3003" s="388"/>
      <c r="PXK3003" s="388"/>
      <c r="PXL3003" s="388"/>
      <c r="PXM3003" s="388"/>
      <c r="PXN3003" s="388"/>
      <c r="PXO3003" s="388"/>
      <c r="PXP3003" s="388"/>
      <c r="PXQ3003" s="388"/>
      <c r="PXR3003" s="388"/>
      <c r="PXS3003" s="388"/>
      <c r="PXT3003" s="388"/>
      <c r="PXU3003" s="388"/>
      <c r="PXV3003" s="388"/>
      <c r="PXW3003" s="388"/>
      <c r="PXX3003" s="388"/>
      <c r="PXY3003" s="388"/>
      <c r="PXZ3003" s="388"/>
      <c r="PYA3003" s="388"/>
      <c r="PYB3003" s="388"/>
      <c r="PYC3003" s="388"/>
      <c r="PYD3003" s="388"/>
      <c r="PYE3003" s="388"/>
      <c r="PYF3003" s="388"/>
      <c r="PYG3003" s="388"/>
      <c r="PYH3003" s="388"/>
      <c r="PYI3003" s="388"/>
      <c r="PYJ3003" s="388"/>
      <c r="PYK3003" s="388"/>
      <c r="PYL3003" s="388"/>
      <c r="PYM3003" s="388"/>
      <c r="PYN3003" s="388"/>
      <c r="PYO3003" s="388"/>
      <c r="PYP3003" s="388"/>
      <c r="PYQ3003" s="388"/>
      <c r="PYR3003" s="388"/>
      <c r="PYS3003" s="388"/>
      <c r="PYT3003" s="388"/>
      <c r="PYU3003" s="388"/>
      <c r="PYV3003" s="388"/>
      <c r="PYW3003" s="388"/>
      <c r="PYX3003" s="388"/>
      <c r="PYY3003" s="388"/>
      <c r="PYZ3003" s="388"/>
      <c r="PZA3003" s="388"/>
      <c r="PZB3003" s="388"/>
      <c r="PZC3003" s="388"/>
      <c r="PZD3003" s="388"/>
      <c r="PZE3003" s="388"/>
      <c r="PZF3003" s="388"/>
      <c r="PZG3003" s="388"/>
      <c r="PZH3003" s="388"/>
      <c r="PZI3003" s="388"/>
      <c r="PZJ3003" s="388"/>
      <c r="PZK3003" s="388"/>
      <c r="PZL3003" s="388"/>
      <c r="PZM3003" s="388"/>
      <c r="PZN3003" s="388"/>
      <c r="PZO3003" s="388"/>
      <c r="PZP3003" s="388"/>
      <c r="PZQ3003" s="388"/>
      <c r="PZR3003" s="388"/>
      <c r="PZS3003" s="388"/>
      <c r="PZT3003" s="388"/>
      <c r="PZU3003" s="388"/>
      <c r="PZV3003" s="388"/>
      <c r="PZW3003" s="388"/>
      <c r="PZX3003" s="388"/>
      <c r="PZY3003" s="388"/>
      <c r="PZZ3003" s="388"/>
      <c r="QAA3003" s="388"/>
      <c r="QAB3003" s="388"/>
      <c r="QAC3003" s="388"/>
      <c r="QAD3003" s="388"/>
      <c r="QAE3003" s="388"/>
      <c r="QAF3003" s="388"/>
      <c r="QAG3003" s="388"/>
      <c r="QAH3003" s="388"/>
      <c r="QAI3003" s="388"/>
      <c r="QAJ3003" s="388"/>
      <c r="QAK3003" s="388"/>
      <c r="QAL3003" s="388"/>
      <c r="QAM3003" s="388"/>
      <c r="QAN3003" s="388"/>
      <c r="QAO3003" s="388"/>
      <c r="QAP3003" s="388"/>
      <c r="QAQ3003" s="388"/>
      <c r="QAR3003" s="388"/>
      <c r="QAS3003" s="388"/>
      <c r="QAT3003" s="388"/>
      <c r="QAU3003" s="388"/>
      <c r="QAV3003" s="388"/>
      <c r="QAW3003" s="388"/>
      <c r="QAX3003" s="388"/>
      <c r="QAY3003" s="388"/>
      <c r="QAZ3003" s="388"/>
      <c r="QBA3003" s="388"/>
      <c r="QBB3003" s="388"/>
      <c r="QBC3003" s="388"/>
      <c r="QBD3003" s="388"/>
      <c r="QBE3003" s="388"/>
      <c r="QBF3003" s="388"/>
      <c r="QBG3003" s="388"/>
      <c r="QBH3003" s="388"/>
      <c r="QBI3003" s="388"/>
      <c r="QBJ3003" s="388"/>
      <c r="QBK3003" s="388"/>
      <c r="QBL3003" s="388"/>
      <c r="QBM3003" s="388"/>
      <c r="QBN3003" s="388"/>
      <c r="QBO3003" s="388"/>
      <c r="QBP3003" s="388"/>
      <c r="QBQ3003" s="388"/>
      <c r="QBR3003" s="388"/>
      <c r="QBS3003" s="388"/>
      <c r="QBT3003" s="388"/>
      <c r="QBU3003" s="388"/>
      <c r="QBV3003" s="388"/>
      <c r="QBW3003" s="388"/>
      <c r="QBX3003" s="388"/>
      <c r="QBY3003" s="388"/>
      <c r="QBZ3003" s="388"/>
      <c r="QCA3003" s="388"/>
      <c r="QCB3003" s="388"/>
      <c r="QCC3003" s="388"/>
      <c r="QCD3003" s="388"/>
      <c r="QCE3003" s="388"/>
      <c r="QCF3003" s="388"/>
      <c r="QCG3003" s="388"/>
      <c r="QCH3003" s="388"/>
      <c r="QCI3003" s="388"/>
      <c r="QCJ3003" s="388"/>
      <c r="QCK3003" s="388"/>
      <c r="QCL3003" s="388"/>
      <c r="QCM3003" s="388"/>
      <c r="QCN3003" s="388"/>
      <c r="QCO3003" s="388"/>
      <c r="QCP3003" s="388"/>
      <c r="QCQ3003" s="388"/>
      <c r="QCR3003" s="388"/>
      <c r="QCS3003" s="388"/>
      <c r="QCT3003" s="388"/>
      <c r="QCU3003" s="388"/>
      <c r="QCV3003" s="388"/>
      <c r="QCW3003" s="388"/>
      <c r="QCX3003" s="388"/>
      <c r="QCY3003" s="388"/>
      <c r="QCZ3003" s="388"/>
      <c r="QDA3003" s="388"/>
      <c r="QDB3003" s="388"/>
      <c r="QDC3003" s="388"/>
      <c r="QDD3003" s="388"/>
      <c r="QDE3003" s="388"/>
      <c r="QDF3003" s="388"/>
      <c r="QDG3003" s="388"/>
      <c r="QDH3003" s="388"/>
      <c r="QDI3003" s="388"/>
      <c r="QDJ3003" s="388"/>
      <c r="QDK3003" s="388"/>
      <c r="QDL3003" s="388"/>
      <c r="QDM3003" s="388"/>
      <c r="QDN3003" s="388"/>
      <c r="QDO3003" s="388"/>
      <c r="QDP3003" s="388"/>
      <c r="QDQ3003" s="388"/>
      <c r="QDR3003" s="388"/>
      <c r="QDS3003" s="388"/>
      <c r="QDT3003" s="388"/>
      <c r="QDU3003" s="388"/>
      <c r="QDV3003" s="388"/>
      <c r="QDW3003" s="388"/>
      <c r="QDX3003" s="388"/>
      <c r="QDY3003" s="388"/>
      <c r="QDZ3003" s="388"/>
      <c r="QEA3003" s="388"/>
      <c r="QEB3003" s="388"/>
      <c r="QEC3003" s="388"/>
      <c r="QED3003" s="388"/>
      <c r="QEE3003" s="388"/>
      <c r="QEF3003" s="388"/>
      <c r="QEG3003" s="388"/>
      <c r="QEH3003" s="388"/>
      <c r="QEI3003" s="388"/>
      <c r="QEJ3003" s="388"/>
      <c r="QEK3003" s="388"/>
      <c r="QEL3003" s="388"/>
      <c r="QEM3003" s="388"/>
      <c r="QEN3003" s="388"/>
      <c r="QEO3003" s="388"/>
      <c r="QEP3003" s="388"/>
      <c r="QEQ3003" s="388"/>
      <c r="QER3003" s="388"/>
      <c r="QES3003" s="388"/>
      <c r="QET3003" s="388"/>
      <c r="QEU3003" s="388"/>
      <c r="QEV3003" s="388"/>
      <c r="QEW3003" s="388"/>
      <c r="QEX3003" s="388"/>
      <c r="QEY3003" s="388"/>
      <c r="QEZ3003" s="388"/>
      <c r="QFA3003" s="388"/>
      <c r="QFB3003" s="388"/>
      <c r="QFC3003" s="388"/>
      <c r="QFD3003" s="388"/>
      <c r="QFE3003" s="388"/>
      <c r="QFF3003" s="388"/>
      <c r="QFG3003" s="388"/>
      <c r="QFH3003" s="388"/>
      <c r="QFI3003" s="388"/>
      <c r="QFJ3003" s="388"/>
      <c r="QFK3003" s="388"/>
      <c r="QFL3003" s="388"/>
      <c r="QFM3003" s="388"/>
      <c r="QFN3003" s="388"/>
      <c r="QFO3003" s="388"/>
      <c r="QFP3003" s="388"/>
      <c r="QFQ3003" s="388"/>
      <c r="QFR3003" s="388"/>
      <c r="QFS3003" s="388"/>
      <c r="QFT3003" s="388"/>
      <c r="QFU3003" s="388"/>
      <c r="QFV3003" s="388"/>
      <c r="QFW3003" s="388"/>
      <c r="QFX3003" s="388"/>
      <c r="QFY3003" s="388"/>
      <c r="QFZ3003" s="388"/>
      <c r="QGA3003" s="388"/>
      <c r="QGB3003" s="388"/>
      <c r="QGC3003" s="388"/>
      <c r="QGD3003" s="388"/>
      <c r="QGE3003" s="388"/>
      <c r="QGF3003" s="388"/>
      <c r="QGG3003" s="388"/>
      <c r="QGH3003" s="388"/>
      <c r="QGI3003" s="388"/>
      <c r="QGJ3003" s="388"/>
      <c r="QGK3003" s="388"/>
      <c r="QGL3003" s="388"/>
      <c r="QGM3003" s="388"/>
      <c r="QGN3003" s="388"/>
      <c r="QGO3003" s="388"/>
      <c r="QGP3003" s="388"/>
      <c r="QGQ3003" s="388"/>
      <c r="QGR3003" s="388"/>
      <c r="QGS3003" s="388"/>
      <c r="QGT3003" s="388"/>
      <c r="QGU3003" s="388"/>
      <c r="QGV3003" s="388"/>
      <c r="QGW3003" s="388"/>
      <c r="QGX3003" s="388"/>
      <c r="QGY3003" s="388"/>
      <c r="QGZ3003" s="388"/>
      <c r="QHA3003" s="388"/>
      <c r="QHB3003" s="388"/>
      <c r="QHC3003" s="388"/>
      <c r="QHD3003" s="388"/>
      <c r="QHE3003" s="388"/>
      <c r="QHF3003" s="388"/>
      <c r="QHG3003" s="388"/>
      <c r="QHH3003" s="388"/>
      <c r="QHI3003" s="388"/>
      <c r="QHJ3003" s="388"/>
      <c r="QHK3003" s="388"/>
      <c r="QHL3003" s="388"/>
      <c r="QHM3003" s="388"/>
      <c r="QHN3003" s="388"/>
      <c r="QHO3003" s="388"/>
      <c r="QHP3003" s="388"/>
      <c r="QHQ3003" s="388"/>
      <c r="QHR3003" s="388"/>
      <c r="QHS3003" s="388"/>
      <c r="QHT3003" s="388"/>
      <c r="QHU3003" s="388"/>
      <c r="QHV3003" s="388"/>
      <c r="QHW3003" s="388"/>
      <c r="QHX3003" s="388"/>
      <c r="QHY3003" s="388"/>
      <c r="QHZ3003" s="388"/>
      <c r="QIA3003" s="388"/>
      <c r="QIB3003" s="388"/>
      <c r="QIC3003" s="388"/>
      <c r="QID3003" s="388"/>
      <c r="QIE3003" s="388"/>
      <c r="QIF3003" s="388"/>
      <c r="QIG3003" s="388"/>
      <c r="QIH3003" s="388"/>
      <c r="QII3003" s="388"/>
      <c r="QIJ3003" s="388"/>
      <c r="QIK3003" s="388"/>
      <c r="QIL3003" s="388"/>
      <c r="QIM3003" s="388"/>
      <c r="QIN3003" s="388"/>
      <c r="QIO3003" s="388"/>
      <c r="QIP3003" s="388"/>
      <c r="QIQ3003" s="388"/>
      <c r="QIR3003" s="388"/>
      <c r="QIS3003" s="388"/>
      <c r="QIT3003" s="388"/>
      <c r="QIU3003" s="388"/>
      <c r="QIV3003" s="388"/>
      <c r="QIW3003" s="388"/>
      <c r="QIX3003" s="388"/>
      <c r="QIY3003" s="388"/>
      <c r="QIZ3003" s="388"/>
      <c r="QJA3003" s="388"/>
      <c r="QJB3003" s="388"/>
      <c r="QJC3003" s="388"/>
      <c r="QJD3003" s="388"/>
      <c r="QJE3003" s="388"/>
      <c r="QJF3003" s="388"/>
      <c r="QJG3003" s="388"/>
      <c r="QJH3003" s="388"/>
      <c r="QJI3003" s="388"/>
      <c r="QJJ3003" s="388"/>
      <c r="QJK3003" s="388"/>
      <c r="QJL3003" s="388"/>
      <c r="QJM3003" s="388"/>
      <c r="QJN3003" s="388"/>
      <c r="QJO3003" s="388"/>
      <c r="QJP3003" s="388"/>
      <c r="QJQ3003" s="388"/>
      <c r="QJR3003" s="388"/>
      <c r="QJS3003" s="388"/>
      <c r="QJT3003" s="388"/>
      <c r="QJU3003" s="388"/>
      <c r="QJV3003" s="388"/>
      <c r="QJW3003" s="388"/>
      <c r="QJX3003" s="388"/>
      <c r="QJY3003" s="388"/>
      <c r="QJZ3003" s="388"/>
      <c r="QKA3003" s="388"/>
      <c r="QKB3003" s="388"/>
      <c r="QKC3003" s="388"/>
      <c r="QKD3003" s="388"/>
      <c r="QKE3003" s="388"/>
      <c r="QKF3003" s="388"/>
      <c r="QKG3003" s="388"/>
      <c r="QKH3003" s="388"/>
      <c r="QKI3003" s="388"/>
      <c r="QKJ3003" s="388"/>
      <c r="QKK3003" s="388"/>
      <c r="QKL3003" s="388"/>
      <c r="QKM3003" s="388"/>
      <c r="QKN3003" s="388"/>
      <c r="QKO3003" s="388"/>
      <c r="QKP3003" s="388"/>
      <c r="QKQ3003" s="388"/>
      <c r="QKR3003" s="388"/>
      <c r="QKS3003" s="388"/>
      <c r="QKT3003" s="388"/>
      <c r="QKU3003" s="388"/>
      <c r="QKV3003" s="388"/>
      <c r="QKW3003" s="388"/>
      <c r="QKX3003" s="388"/>
      <c r="QKY3003" s="388"/>
      <c r="QKZ3003" s="388"/>
      <c r="QLA3003" s="388"/>
      <c r="QLB3003" s="388"/>
      <c r="QLC3003" s="388"/>
      <c r="QLD3003" s="388"/>
      <c r="QLE3003" s="388"/>
      <c r="QLF3003" s="388"/>
      <c r="QLG3003" s="388"/>
      <c r="QLH3003" s="388"/>
      <c r="QLI3003" s="388"/>
      <c r="QLJ3003" s="388"/>
      <c r="QLK3003" s="388"/>
      <c r="QLL3003" s="388"/>
      <c r="QLM3003" s="388"/>
      <c r="QLN3003" s="388"/>
      <c r="QLO3003" s="388"/>
      <c r="QLP3003" s="388"/>
      <c r="QLQ3003" s="388"/>
      <c r="QLR3003" s="388"/>
      <c r="QLS3003" s="388"/>
      <c r="QLT3003" s="388"/>
      <c r="QLU3003" s="388"/>
      <c r="QLV3003" s="388"/>
      <c r="QLW3003" s="388"/>
      <c r="QLX3003" s="388"/>
      <c r="QLY3003" s="388"/>
      <c r="QLZ3003" s="388"/>
      <c r="QMA3003" s="388"/>
      <c r="QMB3003" s="388"/>
      <c r="QMC3003" s="388"/>
      <c r="QMD3003" s="388"/>
      <c r="QME3003" s="388"/>
      <c r="QMF3003" s="388"/>
      <c r="QMG3003" s="388"/>
      <c r="QMH3003" s="388"/>
      <c r="QMI3003" s="388"/>
      <c r="QMJ3003" s="388"/>
      <c r="QMK3003" s="388"/>
      <c r="QML3003" s="388"/>
      <c r="QMM3003" s="388"/>
      <c r="QMN3003" s="388"/>
      <c r="QMO3003" s="388"/>
      <c r="QMP3003" s="388"/>
      <c r="QMQ3003" s="388"/>
      <c r="QMR3003" s="388"/>
      <c r="QMS3003" s="388"/>
      <c r="QMT3003" s="388"/>
      <c r="QMU3003" s="388"/>
      <c r="QMV3003" s="388"/>
      <c r="QMW3003" s="388"/>
      <c r="QMX3003" s="388"/>
      <c r="QMY3003" s="388"/>
      <c r="QMZ3003" s="388"/>
      <c r="QNA3003" s="388"/>
      <c r="QNB3003" s="388"/>
      <c r="QNC3003" s="388"/>
      <c r="QND3003" s="388"/>
      <c r="QNE3003" s="388"/>
      <c r="QNF3003" s="388"/>
      <c r="QNG3003" s="388"/>
      <c r="QNH3003" s="388"/>
      <c r="QNI3003" s="388"/>
      <c r="QNJ3003" s="388"/>
      <c r="QNK3003" s="388"/>
      <c r="QNL3003" s="388"/>
      <c r="QNM3003" s="388"/>
      <c r="QNN3003" s="388"/>
      <c r="QNO3003" s="388"/>
      <c r="QNP3003" s="388"/>
      <c r="QNQ3003" s="388"/>
      <c r="QNR3003" s="388"/>
      <c r="QNS3003" s="388"/>
      <c r="QNT3003" s="388"/>
      <c r="QNU3003" s="388"/>
      <c r="QNV3003" s="388"/>
      <c r="QNW3003" s="388"/>
      <c r="QNX3003" s="388"/>
      <c r="QNY3003" s="388"/>
      <c r="QNZ3003" s="388"/>
      <c r="QOA3003" s="388"/>
      <c r="QOB3003" s="388"/>
      <c r="QOC3003" s="388"/>
      <c r="QOD3003" s="388"/>
      <c r="QOE3003" s="388"/>
      <c r="QOF3003" s="388"/>
      <c r="QOG3003" s="388"/>
      <c r="QOH3003" s="388"/>
      <c r="QOI3003" s="388"/>
      <c r="QOJ3003" s="388"/>
      <c r="QOK3003" s="388"/>
      <c r="QOL3003" s="388"/>
      <c r="QOM3003" s="388"/>
      <c r="QON3003" s="388"/>
      <c r="QOO3003" s="388"/>
      <c r="QOP3003" s="388"/>
      <c r="QOQ3003" s="388"/>
      <c r="QOR3003" s="388"/>
      <c r="QOS3003" s="388"/>
      <c r="QOT3003" s="388"/>
      <c r="QOU3003" s="388"/>
      <c r="QOV3003" s="388"/>
      <c r="QOW3003" s="388"/>
      <c r="QOX3003" s="388"/>
      <c r="QOY3003" s="388"/>
      <c r="QOZ3003" s="388"/>
      <c r="QPA3003" s="388"/>
      <c r="QPB3003" s="388"/>
      <c r="QPC3003" s="388"/>
      <c r="QPD3003" s="388"/>
      <c r="QPE3003" s="388"/>
      <c r="QPF3003" s="388"/>
      <c r="QPG3003" s="388"/>
      <c r="QPH3003" s="388"/>
      <c r="QPI3003" s="388"/>
      <c r="QPJ3003" s="388"/>
      <c r="QPK3003" s="388"/>
      <c r="QPL3003" s="388"/>
      <c r="QPM3003" s="388"/>
      <c r="QPN3003" s="388"/>
      <c r="QPO3003" s="388"/>
      <c r="QPP3003" s="388"/>
      <c r="QPQ3003" s="388"/>
      <c r="QPR3003" s="388"/>
      <c r="QPS3003" s="388"/>
      <c r="QPT3003" s="388"/>
      <c r="QPU3003" s="388"/>
      <c r="QPV3003" s="388"/>
      <c r="QPW3003" s="388"/>
      <c r="QPX3003" s="388"/>
      <c r="QPY3003" s="388"/>
      <c r="QPZ3003" s="388"/>
      <c r="QQA3003" s="388"/>
      <c r="QQB3003" s="388"/>
      <c r="QQC3003" s="388"/>
      <c r="QQD3003" s="388"/>
      <c r="QQE3003" s="388"/>
      <c r="QQF3003" s="388"/>
      <c r="QQG3003" s="388"/>
      <c r="QQH3003" s="388"/>
      <c r="QQI3003" s="388"/>
      <c r="QQJ3003" s="388"/>
      <c r="QQK3003" s="388"/>
      <c r="QQL3003" s="388"/>
      <c r="QQM3003" s="388"/>
      <c r="QQN3003" s="388"/>
      <c r="QQO3003" s="388"/>
      <c r="QQP3003" s="388"/>
      <c r="QQQ3003" s="388"/>
      <c r="QQR3003" s="388"/>
      <c r="QQS3003" s="388"/>
      <c r="QQT3003" s="388"/>
      <c r="QQU3003" s="388"/>
      <c r="QQV3003" s="388"/>
      <c r="QQW3003" s="388"/>
      <c r="QQX3003" s="388"/>
      <c r="QQY3003" s="388"/>
      <c r="QQZ3003" s="388"/>
      <c r="QRA3003" s="388"/>
      <c r="QRB3003" s="388"/>
      <c r="QRC3003" s="388"/>
      <c r="QRD3003" s="388"/>
      <c r="QRE3003" s="388"/>
      <c r="QRF3003" s="388"/>
      <c r="QRG3003" s="388"/>
      <c r="QRH3003" s="388"/>
      <c r="QRI3003" s="388"/>
      <c r="QRJ3003" s="388"/>
      <c r="QRK3003" s="388"/>
      <c r="QRL3003" s="388"/>
      <c r="QRM3003" s="388"/>
      <c r="QRN3003" s="388"/>
      <c r="QRO3003" s="388"/>
      <c r="QRP3003" s="388"/>
      <c r="QRQ3003" s="388"/>
      <c r="QRR3003" s="388"/>
      <c r="QRS3003" s="388"/>
      <c r="QRT3003" s="388"/>
      <c r="QRU3003" s="388"/>
      <c r="QRV3003" s="388"/>
      <c r="QRW3003" s="388"/>
      <c r="QRX3003" s="388"/>
      <c r="QRY3003" s="388"/>
      <c r="QRZ3003" s="388"/>
      <c r="QSA3003" s="388"/>
      <c r="QSB3003" s="388"/>
      <c r="QSC3003" s="388"/>
      <c r="QSD3003" s="388"/>
      <c r="QSE3003" s="388"/>
      <c r="QSF3003" s="388"/>
      <c r="QSG3003" s="388"/>
      <c r="QSH3003" s="388"/>
      <c r="QSI3003" s="388"/>
      <c r="QSJ3003" s="388"/>
      <c r="QSK3003" s="388"/>
      <c r="QSL3003" s="388"/>
      <c r="QSM3003" s="388"/>
      <c r="QSN3003" s="388"/>
      <c r="QSO3003" s="388"/>
      <c r="QSP3003" s="388"/>
      <c r="QSQ3003" s="388"/>
      <c r="QSR3003" s="388"/>
      <c r="QSS3003" s="388"/>
      <c r="QST3003" s="388"/>
      <c r="QSU3003" s="388"/>
      <c r="QSV3003" s="388"/>
      <c r="QSW3003" s="388"/>
      <c r="QSX3003" s="388"/>
      <c r="QSY3003" s="388"/>
      <c r="QSZ3003" s="388"/>
      <c r="QTA3003" s="388"/>
      <c r="QTB3003" s="388"/>
      <c r="QTC3003" s="388"/>
      <c r="QTD3003" s="388"/>
      <c r="QTE3003" s="388"/>
      <c r="QTF3003" s="388"/>
      <c r="QTG3003" s="388"/>
      <c r="QTH3003" s="388"/>
      <c r="QTI3003" s="388"/>
      <c r="QTJ3003" s="388"/>
      <c r="QTK3003" s="388"/>
      <c r="QTL3003" s="388"/>
      <c r="QTM3003" s="388"/>
      <c r="QTN3003" s="388"/>
      <c r="QTO3003" s="388"/>
      <c r="QTP3003" s="388"/>
      <c r="QTQ3003" s="388"/>
      <c r="QTR3003" s="388"/>
      <c r="QTS3003" s="388"/>
      <c r="QTT3003" s="388"/>
      <c r="QTU3003" s="388"/>
      <c r="QTV3003" s="388"/>
      <c r="QTW3003" s="388"/>
      <c r="QTX3003" s="388"/>
      <c r="QTY3003" s="388"/>
      <c r="QTZ3003" s="388"/>
      <c r="QUA3003" s="388"/>
      <c r="QUB3003" s="388"/>
      <c r="QUC3003" s="388"/>
      <c r="QUD3003" s="388"/>
      <c r="QUE3003" s="388"/>
      <c r="QUF3003" s="388"/>
      <c r="QUG3003" s="388"/>
      <c r="QUH3003" s="388"/>
      <c r="QUI3003" s="388"/>
      <c r="QUJ3003" s="388"/>
      <c r="QUK3003" s="388"/>
      <c r="QUL3003" s="388"/>
      <c r="QUM3003" s="388"/>
      <c r="QUN3003" s="388"/>
      <c r="QUO3003" s="388"/>
      <c r="QUP3003" s="388"/>
      <c r="QUQ3003" s="388"/>
      <c r="QUR3003" s="388"/>
      <c r="QUS3003" s="388"/>
      <c r="QUT3003" s="388"/>
      <c r="QUU3003" s="388"/>
      <c r="QUV3003" s="388"/>
      <c r="QUW3003" s="388"/>
      <c r="QUX3003" s="388"/>
      <c r="QUY3003" s="388"/>
      <c r="QUZ3003" s="388"/>
      <c r="QVA3003" s="388"/>
      <c r="QVB3003" s="388"/>
      <c r="QVC3003" s="388"/>
      <c r="QVD3003" s="388"/>
      <c r="QVE3003" s="388"/>
      <c r="QVF3003" s="388"/>
      <c r="QVG3003" s="388"/>
      <c r="QVH3003" s="388"/>
      <c r="QVI3003" s="388"/>
      <c r="QVJ3003" s="388"/>
      <c r="QVK3003" s="388"/>
      <c r="QVL3003" s="388"/>
      <c r="QVM3003" s="388"/>
      <c r="QVN3003" s="388"/>
      <c r="QVO3003" s="388"/>
      <c r="QVP3003" s="388"/>
      <c r="QVQ3003" s="388"/>
      <c r="QVR3003" s="388"/>
      <c r="QVS3003" s="388"/>
      <c r="QVT3003" s="388"/>
      <c r="QVU3003" s="388"/>
      <c r="QVV3003" s="388"/>
      <c r="QVW3003" s="388"/>
      <c r="QVX3003" s="388"/>
      <c r="QVY3003" s="388"/>
      <c r="QVZ3003" s="388"/>
      <c r="QWA3003" s="388"/>
      <c r="QWB3003" s="388"/>
      <c r="QWC3003" s="388"/>
      <c r="QWD3003" s="388"/>
      <c r="QWE3003" s="388"/>
      <c r="QWF3003" s="388"/>
      <c r="QWG3003" s="388"/>
      <c r="QWH3003" s="388"/>
      <c r="QWI3003" s="388"/>
      <c r="QWJ3003" s="388"/>
      <c r="QWK3003" s="388"/>
      <c r="QWL3003" s="388"/>
      <c r="QWM3003" s="388"/>
      <c r="QWN3003" s="388"/>
      <c r="QWO3003" s="388"/>
      <c r="QWP3003" s="388"/>
      <c r="QWQ3003" s="388"/>
      <c r="QWR3003" s="388"/>
      <c r="QWS3003" s="388"/>
      <c r="QWT3003" s="388"/>
      <c r="QWU3003" s="388"/>
      <c r="QWV3003" s="388"/>
      <c r="QWW3003" s="388"/>
      <c r="QWX3003" s="388"/>
      <c r="QWY3003" s="388"/>
      <c r="QWZ3003" s="388"/>
      <c r="QXA3003" s="388"/>
      <c r="QXB3003" s="388"/>
      <c r="QXC3003" s="388"/>
      <c r="QXD3003" s="388"/>
      <c r="QXE3003" s="388"/>
      <c r="QXF3003" s="388"/>
      <c r="QXG3003" s="388"/>
      <c r="QXH3003" s="388"/>
      <c r="QXI3003" s="388"/>
      <c r="QXJ3003" s="388"/>
      <c r="QXK3003" s="388"/>
      <c r="QXL3003" s="388"/>
      <c r="QXM3003" s="388"/>
      <c r="QXN3003" s="388"/>
      <c r="QXO3003" s="388"/>
      <c r="QXP3003" s="388"/>
      <c r="QXQ3003" s="388"/>
      <c r="QXR3003" s="388"/>
      <c r="QXS3003" s="388"/>
      <c r="QXT3003" s="388"/>
      <c r="QXU3003" s="388"/>
      <c r="QXV3003" s="388"/>
      <c r="QXW3003" s="388"/>
      <c r="QXX3003" s="388"/>
      <c r="QXY3003" s="388"/>
      <c r="QXZ3003" s="388"/>
      <c r="QYA3003" s="388"/>
      <c r="QYB3003" s="388"/>
      <c r="QYC3003" s="388"/>
      <c r="QYD3003" s="388"/>
      <c r="QYE3003" s="388"/>
      <c r="QYF3003" s="388"/>
      <c r="QYG3003" s="388"/>
      <c r="QYH3003" s="388"/>
      <c r="QYI3003" s="388"/>
      <c r="QYJ3003" s="388"/>
      <c r="QYK3003" s="388"/>
      <c r="QYL3003" s="388"/>
      <c r="QYM3003" s="388"/>
      <c r="QYN3003" s="388"/>
      <c r="QYO3003" s="388"/>
      <c r="QYP3003" s="388"/>
      <c r="QYQ3003" s="388"/>
      <c r="QYR3003" s="388"/>
      <c r="QYS3003" s="388"/>
      <c r="QYT3003" s="388"/>
      <c r="QYU3003" s="388"/>
      <c r="QYV3003" s="388"/>
      <c r="QYW3003" s="388"/>
      <c r="QYX3003" s="388"/>
      <c r="QYY3003" s="388"/>
      <c r="QYZ3003" s="388"/>
      <c r="QZA3003" s="388"/>
      <c r="QZB3003" s="388"/>
      <c r="QZC3003" s="388"/>
      <c r="QZD3003" s="388"/>
      <c r="QZE3003" s="388"/>
      <c r="QZF3003" s="388"/>
      <c r="QZG3003" s="388"/>
      <c r="QZH3003" s="388"/>
      <c r="QZI3003" s="388"/>
      <c r="QZJ3003" s="388"/>
      <c r="QZK3003" s="388"/>
      <c r="QZL3003" s="388"/>
      <c r="QZM3003" s="388"/>
      <c r="QZN3003" s="388"/>
      <c r="QZO3003" s="388"/>
      <c r="QZP3003" s="388"/>
      <c r="QZQ3003" s="388"/>
      <c r="QZR3003" s="388"/>
      <c r="QZS3003" s="388"/>
      <c r="QZT3003" s="388"/>
      <c r="QZU3003" s="388"/>
      <c r="QZV3003" s="388"/>
      <c r="QZW3003" s="388"/>
      <c r="QZX3003" s="388"/>
      <c r="QZY3003" s="388"/>
      <c r="QZZ3003" s="388"/>
      <c r="RAA3003" s="388"/>
      <c r="RAB3003" s="388"/>
      <c r="RAC3003" s="388"/>
      <c r="RAD3003" s="388"/>
      <c r="RAE3003" s="388"/>
      <c r="RAF3003" s="388"/>
      <c r="RAG3003" s="388"/>
      <c r="RAH3003" s="388"/>
      <c r="RAI3003" s="388"/>
      <c r="RAJ3003" s="388"/>
      <c r="RAK3003" s="388"/>
      <c r="RAL3003" s="388"/>
      <c r="RAM3003" s="388"/>
      <c r="RAN3003" s="388"/>
      <c r="RAO3003" s="388"/>
      <c r="RAP3003" s="388"/>
      <c r="RAQ3003" s="388"/>
      <c r="RAR3003" s="388"/>
      <c r="RAS3003" s="388"/>
      <c r="RAT3003" s="388"/>
      <c r="RAU3003" s="388"/>
      <c r="RAV3003" s="388"/>
      <c r="RAW3003" s="388"/>
      <c r="RAX3003" s="388"/>
      <c r="RAY3003" s="388"/>
      <c r="RAZ3003" s="388"/>
      <c r="RBA3003" s="388"/>
      <c r="RBB3003" s="388"/>
      <c r="RBC3003" s="388"/>
      <c r="RBD3003" s="388"/>
      <c r="RBE3003" s="388"/>
      <c r="RBF3003" s="388"/>
      <c r="RBG3003" s="388"/>
      <c r="RBH3003" s="388"/>
      <c r="RBI3003" s="388"/>
      <c r="RBJ3003" s="388"/>
      <c r="RBK3003" s="388"/>
      <c r="RBL3003" s="388"/>
      <c r="RBM3003" s="388"/>
      <c r="RBN3003" s="388"/>
      <c r="RBO3003" s="388"/>
      <c r="RBP3003" s="388"/>
      <c r="RBQ3003" s="388"/>
      <c r="RBR3003" s="388"/>
      <c r="RBS3003" s="388"/>
      <c r="RBT3003" s="388"/>
      <c r="RBU3003" s="388"/>
      <c r="RBV3003" s="388"/>
      <c r="RBW3003" s="388"/>
      <c r="RBX3003" s="388"/>
      <c r="RBY3003" s="388"/>
      <c r="RBZ3003" s="388"/>
      <c r="RCA3003" s="388"/>
      <c r="RCB3003" s="388"/>
      <c r="RCC3003" s="388"/>
      <c r="RCD3003" s="388"/>
      <c r="RCE3003" s="388"/>
      <c r="RCF3003" s="388"/>
      <c r="RCG3003" s="388"/>
      <c r="RCH3003" s="388"/>
      <c r="RCI3003" s="388"/>
      <c r="RCJ3003" s="388"/>
      <c r="RCK3003" s="388"/>
      <c r="RCL3003" s="388"/>
      <c r="RCM3003" s="388"/>
      <c r="RCN3003" s="388"/>
      <c r="RCO3003" s="388"/>
      <c r="RCP3003" s="388"/>
      <c r="RCQ3003" s="388"/>
      <c r="RCR3003" s="388"/>
      <c r="RCS3003" s="388"/>
      <c r="RCT3003" s="388"/>
      <c r="RCU3003" s="388"/>
      <c r="RCV3003" s="388"/>
      <c r="RCW3003" s="388"/>
      <c r="RCX3003" s="388"/>
      <c r="RCY3003" s="388"/>
      <c r="RCZ3003" s="388"/>
      <c r="RDA3003" s="388"/>
      <c r="RDB3003" s="388"/>
      <c r="RDC3003" s="388"/>
      <c r="RDD3003" s="388"/>
      <c r="RDE3003" s="388"/>
      <c r="RDF3003" s="388"/>
      <c r="RDG3003" s="388"/>
      <c r="RDH3003" s="388"/>
      <c r="RDI3003" s="388"/>
      <c r="RDJ3003" s="388"/>
      <c r="RDK3003" s="388"/>
      <c r="RDL3003" s="388"/>
      <c r="RDM3003" s="388"/>
      <c r="RDN3003" s="388"/>
      <c r="RDO3003" s="388"/>
      <c r="RDP3003" s="388"/>
      <c r="RDQ3003" s="388"/>
      <c r="RDR3003" s="388"/>
      <c r="RDS3003" s="388"/>
      <c r="RDT3003" s="388"/>
      <c r="RDU3003" s="388"/>
      <c r="RDV3003" s="388"/>
      <c r="RDW3003" s="388"/>
      <c r="RDX3003" s="388"/>
      <c r="RDY3003" s="388"/>
      <c r="RDZ3003" s="388"/>
      <c r="REA3003" s="388"/>
      <c r="REB3003" s="388"/>
      <c r="REC3003" s="388"/>
      <c r="RED3003" s="388"/>
      <c r="REE3003" s="388"/>
      <c r="REF3003" s="388"/>
      <c r="REG3003" s="388"/>
      <c r="REH3003" s="388"/>
      <c r="REI3003" s="388"/>
      <c r="REJ3003" s="388"/>
      <c r="REK3003" s="388"/>
      <c r="REL3003" s="388"/>
      <c r="REM3003" s="388"/>
      <c r="REN3003" s="388"/>
      <c r="REO3003" s="388"/>
      <c r="REP3003" s="388"/>
      <c r="REQ3003" s="388"/>
      <c r="RER3003" s="388"/>
      <c r="RES3003" s="388"/>
      <c r="RET3003" s="388"/>
      <c r="REU3003" s="388"/>
      <c r="REV3003" s="388"/>
      <c r="REW3003" s="388"/>
      <c r="REX3003" s="388"/>
      <c r="REY3003" s="388"/>
      <c r="REZ3003" s="388"/>
      <c r="RFA3003" s="388"/>
      <c r="RFB3003" s="388"/>
      <c r="RFC3003" s="388"/>
      <c r="RFD3003" s="388"/>
      <c r="RFE3003" s="388"/>
      <c r="RFF3003" s="388"/>
      <c r="RFG3003" s="388"/>
      <c r="RFH3003" s="388"/>
      <c r="RFI3003" s="388"/>
      <c r="RFJ3003" s="388"/>
      <c r="RFK3003" s="388"/>
      <c r="RFL3003" s="388"/>
      <c r="RFM3003" s="388"/>
      <c r="RFN3003" s="388"/>
      <c r="RFO3003" s="388"/>
      <c r="RFP3003" s="388"/>
      <c r="RFQ3003" s="388"/>
      <c r="RFR3003" s="388"/>
      <c r="RFS3003" s="388"/>
      <c r="RFT3003" s="388"/>
      <c r="RFU3003" s="388"/>
      <c r="RFV3003" s="388"/>
      <c r="RFW3003" s="388"/>
      <c r="RFX3003" s="388"/>
      <c r="RFY3003" s="388"/>
      <c r="RFZ3003" s="388"/>
      <c r="RGA3003" s="388"/>
      <c r="RGB3003" s="388"/>
      <c r="RGC3003" s="388"/>
      <c r="RGD3003" s="388"/>
      <c r="RGE3003" s="388"/>
      <c r="RGF3003" s="388"/>
      <c r="RGG3003" s="388"/>
      <c r="RGH3003" s="388"/>
      <c r="RGI3003" s="388"/>
      <c r="RGJ3003" s="388"/>
      <c r="RGK3003" s="388"/>
      <c r="RGL3003" s="388"/>
      <c r="RGM3003" s="388"/>
      <c r="RGN3003" s="388"/>
      <c r="RGO3003" s="388"/>
      <c r="RGP3003" s="388"/>
      <c r="RGQ3003" s="388"/>
      <c r="RGR3003" s="388"/>
      <c r="RGS3003" s="388"/>
      <c r="RGT3003" s="388"/>
      <c r="RGU3003" s="388"/>
      <c r="RGV3003" s="388"/>
      <c r="RGW3003" s="388"/>
      <c r="RGX3003" s="388"/>
      <c r="RGY3003" s="388"/>
      <c r="RGZ3003" s="388"/>
      <c r="RHA3003" s="388"/>
      <c r="RHB3003" s="388"/>
      <c r="RHC3003" s="388"/>
      <c r="RHD3003" s="388"/>
      <c r="RHE3003" s="388"/>
      <c r="RHF3003" s="388"/>
      <c r="RHG3003" s="388"/>
      <c r="RHH3003" s="388"/>
      <c r="RHI3003" s="388"/>
      <c r="RHJ3003" s="388"/>
      <c r="RHK3003" s="388"/>
      <c r="RHL3003" s="388"/>
      <c r="RHM3003" s="388"/>
      <c r="RHN3003" s="388"/>
      <c r="RHO3003" s="388"/>
      <c r="RHP3003" s="388"/>
      <c r="RHQ3003" s="388"/>
      <c r="RHR3003" s="388"/>
      <c r="RHS3003" s="388"/>
      <c r="RHT3003" s="388"/>
      <c r="RHU3003" s="388"/>
      <c r="RHV3003" s="388"/>
      <c r="RHW3003" s="388"/>
      <c r="RHX3003" s="388"/>
      <c r="RHY3003" s="388"/>
      <c r="RHZ3003" s="388"/>
      <c r="RIA3003" s="388"/>
      <c r="RIB3003" s="388"/>
      <c r="RIC3003" s="388"/>
      <c r="RID3003" s="388"/>
      <c r="RIE3003" s="388"/>
      <c r="RIF3003" s="388"/>
      <c r="RIG3003" s="388"/>
      <c r="RIH3003" s="388"/>
      <c r="RII3003" s="388"/>
      <c r="RIJ3003" s="388"/>
      <c r="RIK3003" s="388"/>
      <c r="RIL3003" s="388"/>
      <c r="RIM3003" s="388"/>
      <c r="RIN3003" s="388"/>
      <c r="RIO3003" s="388"/>
      <c r="RIP3003" s="388"/>
      <c r="RIQ3003" s="388"/>
      <c r="RIR3003" s="388"/>
      <c r="RIS3003" s="388"/>
      <c r="RIT3003" s="388"/>
      <c r="RIU3003" s="388"/>
      <c r="RIV3003" s="388"/>
      <c r="RIW3003" s="388"/>
      <c r="RIX3003" s="388"/>
      <c r="RIY3003" s="388"/>
      <c r="RIZ3003" s="388"/>
      <c r="RJA3003" s="388"/>
      <c r="RJB3003" s="388"/>
      <c r="RJC3003" s="388"/>
      <c r="RJD3003" s="388"/>
      <c r="RJE3003" s="388"/>
      <c r="RJF3003" s="388"/>
      <c r="RJG3003" s="388"/>
      <c r="RJH3003" s="388"/>
      <c r="RJI3003" s="388"/>
      <c r="RJJ3003" s="388"/>
      <c r="RJK3003" s="388"/>
      <c r="RJL3003" s="388"/>
      <c r="RJM3003" s="388"/>
      <c r="RJN3003" s="388"/>
      <c r="RJO3003" s="388"/>
      <c r="RJP3003" s="388"/>
      <c r="RJQ3003" s="388"/>
      <c r="RJR3003" s="388"/>
      <c r="RJS3003" s="388"/>
      <c r="RJT3003" s="388"/>
      <c r="RJU3003" s="388"/>
      <c r="RJV3003" s="388"/>
      <c r="RJW3003" s="388"/>
      <c r="RJX3003" s="388"/>
      <c r="RJY3003" s="388"/>
      <c r="RJZ3003" s="388"/>
      <c r="RKA3003" s="388"/>
      <c r="RKB3003" s="388"/>
      <c r="RKC3003" s="388"/>
      <c r="RKD3003" s="388"/>
      <c r="RKE3003" s="388"/>
      <c r="RKF3003" s="388"/>
      <c r="RKG3003" s="388"/>
      <c r="RKH3003" s="388"/>
      <c r="RKI3003" s="388"/>
      <c r="RKJ3003" s="388"/>
      <c r="RKK3003" s="388"/>
      <c r="RKL3003" s="388"/>
      <c r="RKM3003" s="388"/>
      <c r="RKN3003" s="388"/>
      <c r="RKO3003" s="388"/>
      <c r="RKP3003" s="388"/>
      <c r="RKQ3003" s="388"/>
      <c r="RKR3003" s="388"/>
      <c r="RKS3003" s="388"/>
      <c r="RKT3003" s="388"/>
      <c r="RKU3003" s="388"/>
      <c r="RKV3003" s="388"/>
      <c r="RKW3003" s="388"/>
      <c r="RKX3003" s="388"/>
      <c r="RKY3003" s="388"/>
      <c r="RKZ3003" s="388"/>
      <c r="RLA3003" s="388"/>
      <c r="RLB3003" s="388"/>
      <c r="RLC3003" s="388"/>
      <c r="RLD3003" s="388"/>
      <c r="RLE3003" s="388"/>
      <c r="RLF3003" s="388"/>
      <c r="RLG3003" s="388"/>
      <c r="RLH3003" s="388"/>
      <c r="RLI3003" s="388"/>
      <c r="RLJ3003" s="388"/>
      <c r="RLK3003" s="388"/>
      <c r="RLL3003" s="388"/>
      <c r="RLM3003" s="388"/>
      <c r="RLN3003" s="388"/>
      <c r="RLO3003" s="388"/>
      <c r="RLP3003" s="388"/>
      <c r="RLQ3003" s="388"/>
      <c r="RLR3003" s="388"/>
      <c r="RLS3003" s="388"/>
      <c r="RLT3003" s="388"/>
      <c r="RLU3003" s="388"/>
      <c r="RLV3003" s="388"/>
      <c r="RLW3003" s="388"/>
      <c r="RLX3003" s="388"/>
      <c r="RLY3003" s="388"/>
      <c r="RLZ3003" s="388"/>
      <c r="RMA3003" s="388"/>
      <c r="RMB3003" s="388"/>
      <c r="RMC3003" s="388"/>
      <c r="RMD3003" s="388"/>
      <c r="RME3003" s="388"/>
      <c r="RMF3003" s="388"/>
      <c r="RMG3003" s="388"/>
      <c r="RMH3003" s="388"/>
      <c r="RMI3003" s="388"/>
      <c r="RMJ3003" s="388"/>
      <c r="RMK3003" s="388"/>
      <c r="RML3003" s="388"/>
      <c r="RMM3003" s="388"/>
      <c r="RMN3003" s="388"/>
      <c r="RMO3003" s="388"/>
      <c r="RMP3003" s="388"/>
      <c r="RMQ3003" s="388"/>
      <c r="RMR3003" s="388"/>
      <c r="RMS3003" s="388"/>
      <c r="RMT3003" s="388"/>
      <c r="RMU3003" s="388"/>
      <c r="RMV3003" s="388"/>
      <c r="RMW3003" s="388"/>
      <c r="RMX3003" s="388"/>
      <c r="RMY3003" s="388"/>
      <c r="RMZ3003" s="388"/>
      <c r="RNA3003" s="388"/>
      <c r="RNB3003" s="388"/>
      <c r="RNC3003" s="388"/>
      <c r="RND3003" s="388"/>
      <c r="RNE3003" s="388"/>
      <c r="RNF3003" s="388"/>
      <c r="RNG3003" s="388"/>
      <c r="RNH3003" s="388"/>
      <c r="RNI3003" s="388"/>
      <c r="RNJ3003" s="388"/>
      <c r="RNK3003" s="388"/>
      <c r="RNL3003" s="388"/>
      <c r="RNM3003" s="388"/>
      <c r="RNN3003" s="388"/>
      <c r="RNO3003" s="388"/>
      <c r="RNP3003" s="388"/>
      <c r="RNQ3003" s="388"/>
      <c r="RNR3003" s="388"/>
      <c r="RNS3003" s="388"/>
      <c r="RNT3003" s="388"/>
      <c r="RNU3003" s="388"/>
      <c r="RNV3003" s="388"/>
      <c r="RNW3003" s="388"/>
      <c r="RNX3003" s="388"/>
      <c r="RNY3003" s="388"/>
      <c r="RNZ3003" s="388"/>
      <c r="ROA3003" s="388"/>
      <c r="ROB3003" s="388"/>
      <c r="ROC3003" s="388"/>
      <c r="ROD3003" s="388"/>
      <c r="ROE3003" s="388"/>
      <c r="ROF3003" s="388"/>
      <c r="ROG3003" s="388"/>
      <c r="ROH3003" s="388"/>
      <c r="ROI3003" s="388"/>
      <c r="ROJ3003" s="388"/>
      <c r="ROK3003" s="388"/>
      <c r="ROL3003" s="388"/>
      <c r="ROM3003" s="388"/>
      <c r="RON3003" s="388"/>
      <c r="ROO3003" s="388"/>
      <c r="ROP3003" s="388"/>
      <c r="ROQ3003" s="388"/>
      <c r="ROR3003" s="388"/>
      <c r="ROS3003" s="388"/>
      <c r="ROT3003" s="388"/>
      <c r="ROU3003" s="388"/>
      <c r="ROV3003" s="388"/>
      <c r="ROW3003" s="388"/>
      <c r="ROX3003" s="388"/>
      <c r="ROY3003" s="388"/>
      <c r="ROZ3003" s="388"/>
      <c r="RPA3003" s="388"/>
      <c r="RPB3003" s="388"/>
      <c r="RPC3003" s="388"/>
      <c r="RPD3003" s="388"/>
      <c r="RPE3003" s="388"/>
      <c r="RPF3003" s="388"/>
      <c r="RPG3003" s="388"/>
      <c r="RPH3003" s="388"/>
      <c r="RPI3003" s="388"/>
      <c r="RPJ3003" s="388"/>
      <c r="RPK3003" s="388"/>
      <c r="RPL3003" s="388"/>
      <c r="RPM3003" s="388"/>
      <c r="RPN3003" s="388"/>
      <c r="RPO3003" s="388"/>
      <c r="RPP3003" s="388"/>
      <c r="RPQ3003" s="388"/>
      <c r="RPR3003" s="388"/>
      <c r="RPS3003" s="388"/>
      <c r="RPT3003" s="388"/>
      <c r="RPU3003" s="388"/>
      <c r="RPV3003" s="388"/>
      <c r="RPW3003" s="388"/>
      <c r="RPX3003" s="388"/>
      <c r="RPY3003" s="388"/>
      <c r="RPZ3003" s="388"/>
      <c r="RQA3003" s="388"/>
      <c r="RQB3003" s="388"/>
      <c r="RQC3003" s="388"/>
      <c r="RQD3003" s="388"/>
      <c r="RQE3003" s="388"/>
      <c r="RQF3003" s="388"/>
      <c r="RQG3003" s="388"/>
      <c r="RQH3003" s="388"/>
      <c r="RQI3003" s="388"/>
      <c r="RQJ3003" s="388"/>
      <c r="RQK3003" s="388"/>
      <c r="RQL3003" s="388"/>
      <c r="RQM3003" s="388"/>
      <c r="RQN3003" s="388"/>
      <c r="RQO3003" s="388"/>
      <c r="RQP3003" s="388"/>
      <c r="RQQ3003" s="388"/>
      <c r="RQR3003" s="388"/>
      <c r="RQS3003" s="388"/>
      <c r="RQT3003" s="388"/>
      <c r="RQU3003" s="388"/>
      <c r="RQV3003" s="388"/>
      <c r="RQW3003" s="388"/>
      <c r="RQX3003" s="388"/>
      <c r="RQY3003" s="388"/>
      <c r="RQZ3003" s="388"/>
      <c r="RRA3003" s="388"/>
      <c r="RRB3003" s="388"/>
      <c r="RRC3003" s="388"/>
      <c r="RRD3003" s="388"/>
      <c r="RRE3003" s="388"/>
      <c r="RRF3003" s="388"/>
      <c r="RRG3003" s="388"/>
      <c r="RRH3003" s="388"/>
      <c r="RRI3003" s="388"/>
      <c r="RRJ3003" s="388"/>
      <c r="RRK3003" s="388"/>
      <c r="RRL3003" s="388"/>
      <c r="RRM3003" s="388"/>
      <c r="RRN3003" s="388"/>
      <c r="RRO3003" s="388"/>
      <c r="RRP3003" s="388"/>
      <c r="RRQ3003" s="388"/>
      <c r="RRR3003" s="388"/>
      <c r="RRS3003" s="388"/>
      <c r="RRT3003" s="388"/>
      <c r="RRU3003" s="388"/>
      <c r="RRV3003" s="388"/>
      <c r="RRW3003" s="388"/>
      <c r="RRX3003" s="388"/>
      <c r="RRY3003" s="388"/>
      <c r="RRZ3003" s="388"/>
      <c r="RSA3003" s="388"/>
      <c r="RSB3003" s="388"/>
      <c r="RSC3003" s="388"/>
      <c r="RSD3003" s="388"/>
      <c r="RSE3003" s="388"/>
      <c r="RSF3003" s="388"/>
      <c r="RSG3003" s="388"/>
      <c r="RSH3003" s="388"/>
      <c r="RSI3003" s="388"/>
      <c r="RSJ3003" s="388"/>
      <c r="RSK3003" s="388"/>
      <c r="RSL3003" s="388"/>
      <c r="RSM3003" s="388"/>
      <c r="RSN3003" s="388"/>
      <c r="RSO3003" s="388"/>
      <c r="RSP3003" s="388"/>
      <c r="RSQ3003" s="388"/>
      <c r="RSR3003" s="388"/>
      <c r="RSS3003" s="388"/>
      <c r="RST3003" s="388"/>
      <c r="RSU3003" s="388"/>
      <c r="RSV3003" s="388"/>
      <c r="RSW3003" s="388"/>
      <c r="RSX3003" s="388"/>
      <c r="RSY3003" s="388"/>
      <c r="RSZ3003" s="388"/>
      <c r="RTA3003" s="388"/>
      <c r="RTB3003" s="388"/>
      <c r="RTC3003" s="388"/>
      <c r="RTD3003" s="388"/>
      <c r="RTE3003" s="388"/>
      <c r="RTF3003" s="388"/>
      <c r="RTG3003" s="388"/>
      <c r="RTH3003" s="388"/>
      <c r="RTI3003" s="388"/>
      <c r="RTJ3003" s="388"/>
      <c r="RTK3003" s="388"/>
      <c r="RTL3003" s="388"/>
      <c r="RTM3003" s="388"/>
      <c r="RTN3003" s="388"/>
      <c r="RTO3003" s="388"/>
      <c r="RTP3003" s="388"/>
      <c r="RTQ3003" s="388"/>
      <c r="RTR3003" s="388"/>
      <c r="RTS3003" s="388"/>
      <c r="RTT3003" s="388"/>
      <c r="RTU3003" s="388"/>
      <c r="RTV3003" s="388"/>
      <c r="RTW3003" s="388"/>
      <c r="RTX3003" s="388"/>
      <c r="RTY3003" s="388"/>
      <c r="RTZ3003" s="388"/>
      <c r="RUA3003" s="388"/>
      <c r="RUB3003" s="388"/>
      <c r="RUC3003" s="388"/>
      <c r="RUD3003" s="388"/>
      <c r="RUE3003" s="388"/>
      <c r="RUF3003" s="388"/>
      <c r="RUG3003" s="388"/>
      <c r="RUH3003" s="388"/>
      <c r="RUI3003" s="388"/>
      <c r="RUJ3003" s="388"/>
      <c r="RUK3003" s="388"/>
      <c r="RUL3003" s="388"/>
      <c r="RUM3003" s="388"/>
      <c r="RUN3003" s="388"/>
      <c r="RUO3003" s="388"/>
      <c r="RUP3003" s="388"/>
      <c r="RUQ3003" s="388"/>
      <c r="RUR3003" s="388"/>
      <c r="RUS3003" s="388"/>
      <c r="RUT3003" s="388"/>
      <c r="RUU3003" s="388"/>
      <c r="RUV3003" s="388"/>
      <c r="RUW3003" s="388"/>
      <c r="RUX3003" s="388"/>
      <c r="RUY3003" s="388"/>
      <c r="RUZ3003" s="388"/>
      <c r="RVA3003" s="388"/>
      <c r="RVB3003" s="388"/>
      <c r="RVC3003" s="388"/>
      <c r="RVD3003" s="388"/>
      <c r="RVE3003" s="388"/>
      <c r="RVF3003" s="388"/>
      <c r="RVG3003" s="388"/>
      <c r="RVH3003" s="388"/>
      <c r="RVI3003" s="388"/>
      <c r="RVJ3003" s="388"/>
      <c r="RVK3003" s="388"/>
      <c r="RVL3003" s="388"/>
      <c r="RVM3003" s="388"/>
      <c r="RVN3003" s="388"/>
      <c r="RVO3003" s="388"/>
      <c r="RVP3003" s="388"/>
      <c r="RVQ3003" s="388"/>
      <c r="RVR3003" s="388"/>
      <c r="RVS3003" s="388"/>
      <c r="RVT3003" s="388"/>
      <c r="RVU3003" s="388"/>
      <c r="RVV3003" s="388"/>
      <c r="RVW3003" s="388"/>
      <c r="RVX3003" s="388"/>
      <c r="RVY3003" s="388"/>
      <c r="RVZ3003" s="388"/>
      <c r="RWA3003" s="388"/>
      <c r="RWB3003" s="388"/>
      <c r="RWC3003" s="388"/>
      <c r="RWD3003" s="388"/>
      <c r="RWE3003" s="388"/>
      <c r="RWF3003" s="388"/>
      <c r="RWG3003" s="388"/>
      <c r="RWH3003" s="388"/>
      <c r="RWI3003" s="388"/>
      <c r="RWJ3003" s="388"/>
      <c r="RWK3003" s="388"/>
      <c r="RWL3003" s="388"/>
      <c r="RWM3003" s="388"/>
      <c r="RWN3003" s="388"/>
      <c r="RWO3003" s="388"/>
      <c r="RWP3003" s="388"/>
      <c r="RWQ3003" s="388"/>
      <c r="RWR3003" s="388"/>
      <c r="RWS3003" s="388"/>
      <c r="RWT3003" s="388"/>
      <c r="RWU3003" s="388"/>
      <c r="RWV3003" s="388"/>
      <c r="RWW3003" s="388"/>
      <c r="RWX3003" s="388"/>
      <c r="RWY3003" s="388"/>
      <c r="RWZ3003" s="388"/>
      <c r="RXA3003" s="388"/>
      <c r="RXB3003" s="388"/>
      <c r="RXC3003" s="388"/>
      <c r="RXD3003" s="388"/>
      <c r="RXE3003" s="388"/>
      <c r="RXF3003" s="388"/>
      <c r="RXG3003" s="388"/>
      <c r="RXH3003" s="388"/>
      <c r="RXI3003" s="388"/>
      <c r="RXJ3003" s="388"/>
      <c r="RXK3003" s="388"/>
      <c r="RXL3003" s="388"/>
      <c r="RXM3003" s="388"/>
      <c r="RXN3003" s="388"/>
      <c r="RXO3003" s="388"/>
      <c r="RXP3003" s="388"/>
      <c r="RXQ3003" s="388"/>
      <c r="RXR3003" s="388"/>
      <c r="RXS3003" s="388"/>
      <c r="RXT3003" s="388"/>
      <c r="RXU3003" s="388"/>
      <c r="RXV3003" s="388"/>
      <c r="RXW3003" s="388"/>
      <c r="RXX3003" s="388"/>
      <c r="RXY3003" s="388"/>
      <c r="RXZ3003" s="388"/>
      <c r="RYA3003" s="388"/>
      <c r="RYB3003" s="388"/>
      <c r="RYC3003" s="388"/>
      <c r="RYD3003" s="388"/>
      <c r="RYE3003" s="388"/>
      <c r="RYF3003" s="388"/>
      <c r="RYG3003" s="388"/>
      <c r="RYH3003" s="388"/>
      <c r="RYI3003" s="388"/>
      <c r="RYJ3003" s="388"/>
      <c r="RYK3003" s="388"/>
      <c r="RYL3003" s="388"/>
      <c r="RYM3003" s="388"/>
      <c r="RYN3003" s="388"/>
      <c r="RYO3003" s="388"/>
      <c r="RYP3003" s="388"/>
      <c r="RYQ3003" s="388"/>
      <c r="RYR3003" s="388"/>
      <c r="RYS3003" s="388"/>
      <c r="RYT3003" s="388"/>
      <c r="RYU3003" s="388"/>
      <c r="RYV3003" s="388"/>
      <c r="RYW3003" s="388"/>
      <c r="RYX3003" s="388"/>
      <c r="RYY3003" s="388"/>
      <c r="RYZ3003" s="388"/>
      <c r="RZA3003" s="388"/>
      <c r="RZB3003" s="388"/>
      <c r="RZC3003" s="388"/>
      <c r="RZD3003" s="388"/>
      <c r="RZE3003" s="388"/>
      <c r="RZF3003" s="388"/>
      <c r="RZG3003" s="388"/>
      <c r="RZH3003" s="388"/>
      <c r="RZI3003" s="388"/>
      <c r="RZJ3003" s="388"/>
      <c r="RZK3003" s="388"/>
      <c r="RZL3003" s="388"/>
      <c r="RZM3003" s="388"/>
      <c r="RZN3003" s="388"/>
      <c r="RZO3003" s="388"/>
      <c r="RZP3003" s="388"/>
      <c r="RZQ3003" s="388"/>
      <c r="RZR3003" s="388"/>
      <c r="RZS3003" s="388"/>
      <c r="RZT3003" s="388"/>
      <c r="RZU3003" s="388"/>
      <c r="RZV3003" s="388"/>
      <c r="RZW3003" s="388"/>
      <c r="RZX3003" s="388"/>
      <c r="RZY3003" s="388"/>
      <c r="RZZ3003" s="388"/>
      <c r="SAA3003" s="388"/>
      <c r="SAB3003" s="388"/>
      <c r="SAC3003" s="388"/>
      <c r="SAD3003" s="388"/>
      <c r="SAE3003" s="388"/>
      <c r="SAF3003" s="388"/>
      <c r="SAG3003" s="388"/>
      <c r="SAH3003" s="388"/>
      <c r="SAI3003" s="388"/>
      <c r="SAJ3003" s="388"/>
      <c r="SAK3003" s="388"/>
      <c r="SAL3003" s="388"/>
      <c r="SAM3003" s="388"/>
      <c r="SAN3003" s="388"/>
      <c r="SAO3003" s="388"/>
      <c r="SAP3003" s="388"/>
      <c r="SAQ3003" s="388"/>
      <c r="SAR3003" s="388"/>
      <c r="SAS3003" s="388"/>
      <c r="SAT3003" s="388"/>
      <c r="SAU3003" s="388"/>
      <c r="SAV3003" s="388"/>
      <c r="SAW3003" s="388"/>
      <c r="SAX3003" s="388"/>
      <c r="SAY3003" s="388"/>
      <c r="SAZ3003" s="388"/>
      <c r="SBA3003" s="388"/>
      <c r="SBB3003" s="388"/>
      <c r="SBC3003" s="388"/>
      <c r="SBD3003" s="388"/>
      <c r="SBE3003" s="388"/>
      <c r="SBF3003" s="388"/>
      <c r="SBG3003" s="388"/>
      <c r="SBH3003" s="388"/>
      <c r="SBI3003" s="388"/>
      <c r="SBJ3003" s="388"/>
      <c r="SBK3003" s="388"/>
      <c r="SBL3003" s="388"/>
      <c r="SBM3003" s="388"/>
      <c r="SBN3003" s="388"/>
      <c r="SBO3003" s="388"/>
      <c r="SBP3003" s="388"/>
      <c r="SBQ3003" s="388"/>
      <c r="SBR3003" s="388"/>
      <c r="SBS3003" s="388"/>
      <c r="SBT3003" s="388"/>
      <c r="SBU3003" s="388"/>
      <c r="SBV3003" s="388"/>
      <c r="SBW3003" s="388"/>
      <c r="SBX3003" s="388"/>
      <c r="SBY3003" s="388"/>
      <c r="SBZ3003" s="388"/>
      <c r="SCA3003" s="388"/>
      <c r="SCB3003" s="388"/>
      <c r="SCC3003" s="388"/>
      <c r="SCD3003" s="388"/>
      <c r="SCE3003" s="388"/>
      <c r="SCF3003" s="388"/>
      <c r="SCG3003" s="388"/>
      <c r="SCH3003" s="388"/>
      <c r="SCI3003" s="388"/>
      <c r="SCJ3003" s="388"/>
      <c r="SCK3003" s="388"/>
      <c r="SCL3003" s="388"/>
      <c r="SCM3003" s="388"/>
      <c r="SCN3003" s="388"/>
      <c r="SCO3003" s="388"/>
      <c r="SCP3003" s="388"/>
      <c r="SCQ3003" s="388"/>
      <c r="SCR3003" s="388"/>
      <c r="SCS3003" s="388"/>
      <c r="SCT3003" s="388"/>
      <c r="SCU3003" s="388"/>
      <c r="SCV3003" s="388"/>
      <c r="SCW3003" s="388"/>
      <c r="SCX3003" s="388"/>
      <c r="SCY3003" s="388"/>
      <c r="SCZ3003" s="388"/>
      <c r="SDA3003" s="388"/>
      <c r="SDB3003" s="388"/>
      <c r="SDC3003" s="388"/>
      <c r="SDD3003" s="388"/>
      <c r="SDE3003" s="388"/>
      <c r="SDF3003" s="388"/>
      <c r="SDG3003" s="388"/>
      <c r="SDH3003" s="388"/>
      <c r="SDI3003" s="388"/>
      <c r="SDJ3003" s="388"/>
      <c r="SDK3003" s="388"/>
      <c r="SDL3003" s="388"/>
      <c r="SDM3003" s="388"/>
      <c r="SDN3003" s="388"/>
      <c r="SDO3003" s="388"/>
      <c r="SDP3003" s="388"/>
      <c r="SDQ3003" s="388"/>
      <c r="SDR3003" s="388"/>
      <c r="SDS3003" s="388"/>
      <c r="SDT3003" s="388"/>
      <c r="SDU3003" s="388"/>
      <c r="SDV3003" s="388"/>
      <c r="SDW3003" s="388"/>
      <c r="SDX3003" s="388"/>
      <c r="SDY3003" s="388"/>
      <c r="SDZ3003" s="388"/>
      <c r="SEA3003" s="388"/>
      <c r="SEB3003" s="388"/>
      <c r="SEC3003" s="388"/>
      <c r="SED3003" s="388"/>
      <c r="SEE3003" s="388"/>
      <c r="SEF3003" s="388"/>
      <c r="SEG3003" s="388"/>
      <c r="SEH3003" s="388"/>
      <c r="SEI3003" s="388"/>
      <c r="SEJ3003" s="388"/>
      <c r="SEK3003" s="388"/>
      <c r="SEL3003" s="388"/>
      <c r="SEM3003" s="388"/>
      <c r="SEN3003" s="388"/>
      <c r="SEO3003" s="388"/>
      <c r="SEP3003" s="388"/>
      <c r="SEQ3003" s="388"/>
      <c r="SER3003" s="388"/>
      <c r="SES3003" s="388"/>
      <c r="SET3003" s="388"/>
      <c r="SEU3003" s="388"/>
      <c r="SEV3003" s="388"/>
      <c r="SEW3003" s="388"/>
      <c r="SEX3003" s="388"/>
      <c r="SEY3003" s="388"/>
      <c r="SEZ3003" s="388"/>
      <c r="SFA3003" s="388"/>
      <c r="SFB3003" s="388"/>
      <c r="SFC3003" s="388"/>
      <c r="SFD3003" s="388"/>
      <c r="SFE3003" s="388"/>
      <c r="SFF3003" s="388"/>
      <c r="SFG3003" s="388"/>
      <c r="SFH3003" s="388"/>
      <c r="SFI3003" s="388"/>
      <c r="SFJ3003" s="388"/>
      <c r="SFK3003" s="388"/>
      <c r="SFL3003" s="388"/>
      <c r="SFM3003" s="388"/>
      <c r="SFN3003" s="388"/>
      <c r="SFO3003" s="388"/>
      <c r="SFP3003" s="388"/>
      <c r="SFQ3003" s="388"/>
      <c r="SFR3003" s="388"/>
      <c r="SFS3003" s="388"/>
      <c r="SFT3003" s="388"/>
      <c r="SFU3003" s="388"/>
      <c r="SFV3003" s="388"/>
      <c r="SFW3003" s="388"/>
      <c r="SFX3003" s="388"/>
      <c r="SFY3003" s="388"/>
      <c r="SFZ3003" s="388"/>
      <c r="SGA3003" s="388"/>
      <c r="SGB3003" s="388"/>
      <c r="SGC3003" s="388"/>
      <c r="SGD3003" s="388"/>
      <c r="SGE3003" s="388"/>
      <c r="SGF3003" s="388"/>
      <c r="SGG3003" s="388"/>
      <c r="SGH3003" s="388"/>
      <c r="SGI3003" s="388"/>
      <c r="SGJ3003" s="388"/>
      <c r="SGK3003" s="388"/>
      <c r="SGL3003" s="388"/>
      <c r="SGM3003" s="388"/>
      <c r="SGN3003" s="388"/>
      <c r="SGO3003" s="388"/>
      <c r="SGP3003" s="388"/>
      <c r="SGQ3003" s="388"/>
      <c r="SGR3003" s="388"/>
      <c r="SGS3003" s="388"/>
      <c r="SGT3003" s="388"/>
      <c r="SGU3003" s="388"/>
      <c r="SGV3003" s="388"/>
      <c r="SGW3003" s="388"/>
      <c r="SGX3003" s="388"/>
      <c r="SGY3003" s="388"/>
      <c r="SGZ3003" s="388"/>
      <c r="SHA3003" s="388"/>
      <c r="SHB3003" s="388"/>
      <c r="SHC3003" s="388"/>
      <c r="SHD3003" s="388"/>
      <c r="SHE3003" s="388"/>
      <c r="SHF3003" s="388"/>
      <c r="SHG3003" s="388"/>
      <c r="SHH3003" s="388"/>
      <c r="SHI3003" s="388"/>
      <c r="SHJ3003" s="388"/>
      <c r="SHK3003" s="388"/>
      <c r="SHL3003" s="388"/>
      <c r="SHM3003" s="388"/>
      <c r="SHN3003" s="388"/>
      <c r="SHO3003" s="388"/>
      <c r="SHP3003" s="388"/>
      <c r="SHQ3003" s="388"/>
      <c r="SHR3003" s="388"/>
      <c r="SHS3003" s="388"/>
      <c r="SHT3003" s="388"/>
      <c r="SHU3003" s="388"/>
      <c r="SHV3003" s="388"/>
      <c r="SHW3003" s="388"/>
      <c r="SHX3003" s="388"/>
      <c r="SHY3003" s="388"/>
      <c r="SHZ3003" s="388"/>
      <c r="SIA3003" s="388"/>
      <c r="SIB3003" s="388"/>
      <c r="SIC3003" s="388"/>
      <c r="SID3003" s="388"/>
      <c r="SIE3003" s="388"/>
      <c r="SIF3003" s="388"/>
      <c r="SIG3003" s="388"/>
      <c r="SIH3003" s="388"/>
      <c r="SII3003" s="388"/>
      <c r="SIJ3003" s="388"/>
      <c r="SIK3003" s="388"/>
      <c r="SIL3003" s="388"/>
      <c r="SIM3003" s="388"/>
      <c r="SIN3003" s="388"/>
      <c r="SIO3003" s="388"/>
      <c r="SIP3003" s="388"/>
      <c r="SIQ3003" s="388"/>
      <c r="SIR3003" s="388"/>
      <c r="SIS3003" s="388"/>
      <c r="SIT3003" s="388"/>
      <c r="SIU3003" s="388"/>
      <c r="SIV3003" s="388"/>
      <c r="SIW3003" s="388"/>
      <c r="SIX3003" s="388"/>
      <c r="SIY3003" s="388"/>
      <c r="SIZ3003" s="388"/>
      <c r="SJA3003" s="388"/>
      <c r="SJB3003" s="388"/>
      <c r="SJC3003" s="388"/>
      <c r="SJD3003" s="388"/>
      <c r="SJE3003" s="388"/>
      <c r="SJF3003" s="388"/>
      <c r="SJG3003" s="388"/>
      <c r="SJH3003" s="388"/>
      <c r="SJI3003" s="388"/>
      <c r="SJJ3003" s="388"/>
      <c r="SJK3003" s="388"/>
      <c r="SJL3003" s="388"/>
      <c r="SJM3003" s="388"/>
      <c r="SJN3003" s="388"/>
      <c r="SJO3003" s="388"/>
      <c r="SJP3003" s="388"/>
      <c r="SJQ3003" s="388"/>
      <c r="SJR3003" s="388"/>
      <c r="SJS3003" s="388"/>
      <c r="SJT3003" s="388"/>
      <c r="SJU3003" s="388"/>
      <c r="SJV3003" s="388"/>
      <c r="SJW3003" s="388"/>
      <c r="SJX3003" s="388"/>
      <c r="SJY3003" s="388"/>
      <c r="SJZ3003" s="388"/>
      <c r="SKA3003" s="388"/>
      <c r="SKB3003" s="388"/>
      <c r="SKC3003" s="388"/>
      <c r="SKD3003" s="388"/>
      <c r="SKE3003" s="388"/>
      <c r="SKF3003" s="388"/>
      <c r="SKG3003" s="388"/>
      <c r="SKH3003" s="388"/>
      <c r="SKI3003" s="388"/>
      <c r="SKJ3003" s="388"/>
      <c r="SKK3003" s="388"/>
      <c r="SKL3003" s="388"/>
      <c r="SKM3003" s="388"/>
      <c r="SKN3003" s="388"/>
      <c r="SKO3003" s="388"/>
      <c r="SKP3003" s="388"/>
      <c r="SKQ3003" s="388"/>
      <c r="SKR3003" s="388"/>
      <c r="SKS3003" s="388"/>
      <c r="SKT3003" s="388"/>
      <c r="SKU3003" s="388"/>
      <c r="SKV3003" s="388"/>
      <c r="SKW3003" s="388"/>
      <c r="SKX3003" s="388"/>
      <c r="SKY3003" s="388"/>
      <c r="SKZ3003" s="388"/>
      <c r="SLA3003" s="388"/>
      <c r="SLB3003" s="388"/>
      <c r="SLC3003" s="388"/>
      <c r="SLD3003" s="388"/>
      <c r="SLE3003" s="388"/>
      <c r="SLF3003" s="388"/>
      <c r="SLG3003" s="388"/>
      <c r="SLH3003" s="388"/>
      <c r="SLI3003" s="388"/>
      <c r="SLJ3003" s="388"/>
      <c r="SLK3003" s="388"/>
      <c r="SLL3003" s="388"/>
      <c r="SLM3003" s="388"/>
      <c r="SLN3003" s="388"/>
      <c r="SLO3003" s="388"/>
      <c r="SLP3003" s="388"/>
      <c r="SLQ3003" s="388"/>
      <c r="SLR3003" s="388"/>
      <c r="SLS3003" s="388"/>
      <c r="SLT3003" s="388"/>
      <c r="SLU3003" s="388"/>
      <c r="SLV3003" s="388"/>
      <c r="SLW3003" s="388"/>
      <c r="SLX3003" s="388"/>
      <c r="SLY3003" s="388"/>
      <c r="SLZ3003" s="388"/>
      <c r="SMA3003" s="388"/>
      <c r="SMB3003" s="388"/>
      <c r="SMC3003" s="388"/>
      <c r="SMD3003" s="388"/>
      <c r="SME3003" s="388"/>
      <c r="SMF3003" s="388"/>
      <c r="SMG3003" s="388"/>
      <c r="SMH3003" s="388"/>
      <c r="SMI3003" s="388"/>
      <c r="SMJ3003" s="388"/>
      <c r="SMK3003" s="388"/>
      <c r="SML3003" s="388"/>
      <c r="SMM3003" s="388"/>
      <c r="SMN3003" s="388"/>
      <c r="SMO3003" s="388"/>
      <c r="SMP3003" s="388"/>
      <c r="SMQ3003" s="388"/>
      <c r="SMR3003" s="388"/>
      <c r="SMS3003" s="388"/>
      <c r="SMT3003" s="388"/>
      <c r="SMU3003" s="388"/>
      <c r="SMV3003" s="388"/>
      <c r="SMW3003" s="388"/>
      <c r="SMX3003" s="388"/>
      <c r="SMY3003" s="388"/>
      <c r="SMZ3003" s="388"/>
      <c r="SNA3003" s="388"/>
      <c r="SNB3003" s="388"/>
      <c r="SNC3003" s="388"/>
      <c r="SND3003" s="388"/>
      <c r="SNE3003" s="388"/>
      <c r="SNF3003" s="388"/>
      <c r="SNG3003" s="388"/>
      <c r="SNH3003" s="388"/>
      <c r="SNI3003" s="388"/>
      <c r="SNJ3003" s="388"/>
      <c r="SNK3003" s="388"/>
      <c r="SNL3003" s="388"/>
      <c r="SNM3003" s="388"/>
      <c r="SNN3003" s="388"/>
      <c r="SNO3003" s="388"/>
      <c r="SNP3003" s="388"/>
      <c r="SNQ3003" s="388"/>
      <c r="SNR3003" s="388"/>
      <c r="SNS3003" s="388"/>
      <c r="SNT3003" s="388"/>
      <c r="SNU3003" s="388"/>
      <c r="SNV3003" s="388"/>
      <c r="SNW3003" s="388"/>
      <c r="SNX3003" s="388"/>
      <c r="SNY3003" s="388"/>
      <c r="SNZ3003" s="388"/>
      <c r="SOA3003" s="388"/>
      <c r="SOB3003" s="388"/>
      <c r="SOC3003" s="388"/>
      <c r="SOD3003" s="388"/>
      <c r="SOE3003" s="388"/>
      <c r="SOF3003" s="388"/>
      <c r="SOG3003" s="388"/>
      <c r="SOH3003" s="388"/>
      <c r="SOI3003" s="388"/>
      <c r="SOJ3003" s="388"/>
      <c r="SOK3003" s="388"/>
      <c r="SOL3003" s="388"/>
      <c r="SOM3003" s="388"/>
      <c r="SON3003" s="388"/>
      <c r="SOO3003" s="388"/>
      <c r="SOP3003" s="388"/>
      <c r="SOQ3003" s="388"/>
      <c r="SOR3003" s="388"/>
      <c r="SOS3003" s="388"/>
      <c r="SOT3003" s="388"/>
      <c r="SOU3003" s="388"/>
      <c r="SOV3003" s="388"/>
      <c r="SOW3003" s="388"/>
      <c r="SOX3003" s="388"/>
      <c r="SOY3003" s="388"/>
      <c r="SOZ3003" s="388"/>
      <c r="SPA3003" s="388"/>
      <c r="SPB3003" s="388"/>
      <c r="SPC3003" s="388"/>
      <c r="SPD3003" s="388"/>
      <c r="SPE3003" s="388"/>
      <c r="SPF3003" s="388"/>
      <c r="SPG3003" s="388"/>
      <c r="SPH3003" s="388"/>
      <c r="SPI3003" s="388"/>
      <c r="SPJ3003" s="388"/>
      <c r="SPK3003" s="388"/>
      <c r="SPL3003" s="388"/>
      <c r="SPM3003" s="388"/>
      <c r="SPN3003" s="388"/>
      <c r="SPO3003" s="388"/>
      <c r="SPP3003" s="388"/>
      <c r="SPQ3003" s="388"/>
      <c r="SPR3003" s="388"/>
      <c r="SPS3003" s="388"/>
      <c r="SPT3003" s="388"/>
      <c r="SPU3003" s="388"/>
      <c r="SPV3003" s="388"/>
      <c r="SPW3003" s="388"/>
      <c r="SPX3003" s="388"/>
      <c r="SPY3003" s="388"/>
      <c r="SPZ3003" s="388"/>
      <c r="SQA3003" s="388"/>
      <c r="SQB3003" s="388"/>
      <c r="SQC3003" s="388"/>
      <c r="SQD3003" s="388"/>
      <c r="SQE3003" s="388"/>
      <c r="SQF3003" s="388"/>
      <c r="SQG3003" s="388"/>
      <c r="SQH3003" s="388"/>
      <c r="SQI3003" s="388"/>
      <c r="SQJ3003" s="388"/>
      <c r="SQK3003" s="388"/>
      <c r="SQL3003" s="388"/>
      <c r="SQM3003" s="388"/>
      <c r="SQN3003" s="388"/>
      <c r="SQO3003" s="388"/>
      <c r="SQP3003" s="388"/>
      <c r="SQQ3003" s="388"/>
      <c r="SQR3003" s="388"/>
      <c r="SQS3003" s="388"/>
      <c r="SQT3003" s="388"/>
      <c r="SQU3003" s="388"/>
      <c r="SQV3003" s="388"/>
      <c r="SQW3003" s="388"/>
      <c r="SQX3003" s="388"/>
      <c r="SQY3003" s="388"/>
      <c r="SQZ3003" s="388"/>
      <c r="SRA3003" s="388"/>
      <c r="SRB3003" s="388"/>
      <c r="SRC3003" s="388"/>
      <c r="SRD3003" s="388"/>
      <c r="SRE3003" s="388"/>
      <c r="SRF3003" s="388"/>
      <c r="SRG3003" s="388"/>
      <c r="SRH3003" s="388"/>
      <c r="SRI3003" s="388"/>
      <c r="SRJ3003" s="388"/>
      <c r="SRK3003" s="388"/>
      <c r="SRL3003" s="388"/>
      <c r="SRM3003" s="388"/>
      <c r="SRN3003" s="388"/>
      <c r="SRO3003" s="388"/>
      <c r="SRP3003" s="388"/>
      <c r="SRQ3003" s="388"/>
      <c r="SRR3003" s="388"/>
      <c r="SRS3003" s="388"/>
      <c r="SRT3003" s="388"/>
      <c r="SRU3003" s="388"/>
      <c r="SRV3003" s="388"/>
      <c r="SRW3003" s="388"/>
      <c r="SRX3003" s="388"/>
      <c r="SRY3003" s="388"/>
      <c r="SRZ3003" s="388"/>
      <c r="SSA3003" s="388"/>
      <c r="SSB3003" s="388"/>
      <c r="SSC3003" s="388"/>
      <c r="SSD3003" s="388"/>
      <c r="SSE3003" s="388"/>
      <c r="SSF3003" s="388"/>
      <c r="SSG3003" s="388"/>
      <c r="SSH3003" s="388"/>
      <c r="SSI3003" s="388"/>
      <c r="SSJ3003" s="388"/>
      <c r="SSK3003" s="388"/>
      <c r="SSL3003" s="388"/>
      <c r="SSM3003" s="388"/>
      <c r="SSN3003" s="388"/>
      <c r="SSO3003" s="388"/>
      <c r="SSP3003" s="388"/>
      <c r="SSQ3003" s="388"/>
      <c r="SSR3003" s="388"/>
      <c r="SSS3003" s="388"/>
      <c r="SST3003" s="388"/>
      <c r="SSU3003" s="388"/>
      <c r="SSV3003" s="388"/>
      <c r="SSW3003" s="388"/>
      <c r="SSX3003" s="388"/>
      <c r="SSY3003" s="388"/>
      <c r="SSZ3003" s="388"/>
      <c r="STA3003" s="388"/>
      <c r="STB3003" s="388"/>
      <c r="STC3003" s="388"/>
      <c r="STD3003" s="388"/>
      <c r="STE3003" s="388"/>
      <c r="STF3003" s="388"/>
      <c r="STG3003" s="388"/>
      <c r="STH3003" s="388"/>
      <c r="STI3003" s="388"/>
      <c r="STJ3003" s="388"/>
      <c r="STK3003" s="388"/>
      <c r="STL3003" s="388"/>
      <c r="STM3003" s="388"/>
      <c r="STN3003" s="388"/>
      <c r="STO3003" s="388"/>
      <c r="STP3003" s="388"/>
      <c r="STQ3003" s="388"/>
      <c r="STR3003" s="388"/>
      <c r="STS3003" s="388"/>
      <c r="STT3003" s="388"/>
      <c r="STU3003" s="388"/>
      <c r="STV3003" s="388"/>
      <c r="STW3003" s="388"/>
      <c r="STX3003" s="388"/>
      <c r="STY3003" s="388"/>
      <c r="STZ3003" s="388"/>
      <c r="SUA3003" s="388"/>
      <c r="SUB3003" s="388"/>
      <c r="SUC3003" s="388"/>
      <c r="SUD3003" s="388"/>
      <c r="SUE3003" s="388"/>
      <c r="SUF3003" s="388"/>
      <c r="SUG3003" s="388"/>
      <c r="SUH3003" s="388"/>
      <c r="SUI3003" s="388"/>
      <c r="SUJ3003" s="388"/>
      <c r="SUK3003" s="388"/>
      <c r="SUL3003" s="388"/>
      <c r="SUM3003" s="388"/>
      <c r="SUN3003" s="388"/>
      <c r="SUO3003" s="388"/>
      <c r="SUP3003" s="388"/>
      <c r="SUQ3003" s="388"/>
      <c r="SUR3003" s="388"/>
      <c r="SUS3003" s="388"/>
      <c r="SUT3003" s="388"/>
      <c r="SUU3003" s="388"/>
      <c r="SUV3003" s="388"/>
      <c r="SUW3003" s="388"/>
      <c r="SUX3003" s="388"/>
      <c r="SUY3003" s="388"/>
      <c r="SUZ3003" s="388"/>
      <c r="SVA3003" s="388"/>
      <c r="SVB3003" s="388"/>
      <c r="SVC3003" s="388"/>
      <c r="SVD3003" s="388"/>
      <c r="SVE3003" s="388"/>
      <c r="SVF3003" s="388"/>
      <c r="SVG3003" s="388"/>
      <c r="SVH3003" s="388"/>
      <c r="SVI3003" s="388"/>
      <c r="SVJ3003" s="388"/>
      <c r="SVK3003" s="388"/>
      <c r="SVL3003" s="388"/>
      <c r="SVM3003" s="388"/>
      <c r="SVN3003" s="388"/>
      <c r="SVO3003" s="388"/>
      <c r="SVP3003" s="388"/>
      <c r="SVQ3003" s="388"/>
      <c r="SVR3003" s="388"/>
      <c r="SVS3003" s="388"/>
      <c r="SVT3003" s="388"/>
      <c r="SVU3003" s="388"/>
      <c r="SVV3003" s="388"/>
      <c r="SVW3003" s="388"/>
      <c r="SVX3003" s="388"/>
      <c r="SVY3003" s="388"/>
      <c r="SVZ3003" s="388"/>
      <c r="SWA3003" s="388"/>
      <c r="SWB3003" s="388"/>
      <c r="SWC3003" s="388"/>
      <c r="SWD3003" s="388"/>
      <c r="SWE3003" s="388"/>
      <c r="SWF3003" s="388"/>
      <c r="SWG3003" s="388"/>
      <c r="SWH3003" s="388"/>
      <c r="SWI3003" s="388"/>
      <c r="SWJ3003" s="388"/>
      <c r="SWK3003" s="388"/>
      <c r="SWL3003" s="388"/>
      <c r="SWM3003" s="388"/>
      <c r="SWN3003" s="388"/>
      <c r="SWO3003" s="388"/>
      <c r="SWP3003" s="388"/>
      <c r="SWQ3003" s="388"/>
      <c r="SWR3003" s="388"/>
      <c r="SWS3003" s="388"/>
      <c r="SWT3003" s="388"/>
      <c r="SWU3003" s="388"/>
      <c r="SWV3003" s="388"/>
      <c r="SWW3003" s="388"/>
      <c r="SWX3003" s="388"/>
      <c r="SWY3003" s="388"/>
      <c r="SWZ3003" s="388"/>
      <c r="SXA3003" s="388"/>
      <c r="SXB3003" s="388"/>
      <c r="SXC3003" s="388"/>
      <c r="SXD3003" s="388"/>
      <c r="SXE3003" s="388"/>
      <c r="SXF3003" s="388"/>
      <c r="SXG3003" s="388"/>
      <c r="SXH3003" s="388"/>
      <c r="SXI3003" s="388"/>
      <c r="SXJ3003" s="388"/>
      <c r="SXK3003" s="388"/>
      <c r="SXL3003" s="388"/>
      <c r="SXM3003" s="388"/>
      <c r="SXN3003" s="388"/>
      <c r="SXO3003" s="388"/>
      <c r="SXP3003" s="388"/>
      <c r="SXQ3003" s="388"/>
      <c r="SXR3003" s="388"/>
      <c r="SXS3003" s="388"/>
      <c r="SXT3003" s="388"/>
      <c r="SXU3003" s="388"/>
      <c r="SXV3003" s="388"/>
      <c r="SXW3003" s="388"/>
      <c r="SXX3003" s="388"/>
      <c r="SXY3003" s="388"/>
      <c r="SXZ3003" s="388"/>
      <c r="SYA3003" s="388"/>
      <c r="SYB3003" s="388"/>
      <c r="SYC3003" s="388"/>
      <c r="SYD3003" s="388"/>
      <c r="SYE3003" s="388"/>
      <c r="SYF3003" s="388"/>
      <c r="SYG3003" s="388"/>
      <c r="SYH3003" s="388"/>
      <c r="SYI3003" s="388"/>
      <c r="SYJ3003" s="388"/>
      <c r="SYK3003" s="388"/>
      <c r="SYL3003" s="388"/>
      <c r="SYM3003" s="388"/>
      <c r="SYN3003" s="388"/>
      <c r="SYO3003" s="388"/>
      <c r="SYP3003" s="388"/>
      <c r="SYQ3003" s="388"/>
      <c r="SYR3003" s="388"/>
      <c r="SYS3003" s="388"/>
      <c r="SYT3003" s="388"/>
      <c r="SYU3003" s="388"/>
      <c r="SYV3003" s="388"/>
      <c r="SYW3003" s="388"/>
      <c r="SYX3003" s="388"/>
      <c r="SYY3003" s="388"/>
      <c r="SYZ3003" s="388"/>
      <c r="SZA3003" s="388"/>
      <c r="SZB3003" s="388"/>
      <c r="SZC3003" s="388"/>
      <c r="SZD3003" s="388"/>
      <c r="SZE3003" s="388"/>
      <c r="SZF3003" s="388"/>
      <c r="SZG3003" s="388"/>
      <c r="SZH3003" s="388"/>
      <c r="SZI3003" s="388"/>
      <c r="SZJ3003" s="388"/>
      <c r="SZK3003" s="388"/>
      <c r="SZL3003" s="388"/>
      <c r="SZM3003" s="388"/>
      <c r="SZN3003" s="388"/>
      <c r="SZO3003" s="388"/>
      <c r="SZP3003" s="388"/>
      <c r="SZQ3003" s="388"/>
      <c r="SZR3003" s="388"/>
      <c r="SZS3003" s="388"/>
      <c r="SZT3003" s="388"/>
      <c r="SZU3003" s="388"/>
      <c r="SZV3003" s="388"/>
      <c r="SZW3003" s="388"/>
      <c r="SZX3003" s="388"/>
      <c r="SZY3003" s="388"/>
      <c r="SZZ3003" s="388"/>
      <c r="TAA3003" s="388"/>
      <c r="TAB3003" s="388"/>
      <c r="TAC3003" s="388"/>
      <c r="TAD3003" s="388"/>
      <c r="TAE3003" s="388"/>
      <c r="TAF3003" s="388"/>
      <c r="TAG3003" s="388"/>
      <c r="TAH3003" s="388"/>
      <c r="TAI3003" s="388"/>
      <c r="TAJ3003" s="388"/>
      <c r="TAK3003" s="388"/>
      <c r="TAL3003" s="388"/>
      <c r="TAM3003" s="388"/>
      <c r="TAN3003" s="388"/>
      <c r="TAO3003" s="388"/>
      <c r="TAP3003" s="388"/>
      <c r="TAQ3003" s="388"/>
      <c r="TAR3003" s="388"/>
      <c r="TAS3003" s="388"/>
      <c r="TAT3003" s="388"/>
      <c r="TAU3003" s="388"/>
      <c r="TAV3003" s="388"/>
      <c r="TAW3003" s="388"/>
      <c r="TAX3003" s="388"/>
      <c r="TAY3003" s="388"/>
      <c r="TAZ3003" s="388"/>
      <c r="TBA3003" s="388"/>
      <c r="TBB3003" s="388"/>
      <c r="TBC3003" s="388"/>
      <c r="TBD3003" s="388"/>
      <c r="TBE3003" s="388"/>
      <c r="TBF3003" s="388"/>
      <c r="TBG3003" s="388"/>
      <c r="TBH3003" s="388"/>
      <c r="TBI3003" s="388"/>
      <c r="TBJ3003" s="388"/>
      <c r="TBK3003" s="388"/>
      <c r="TBL3003" s="388"/>
      <c r="TBM3003" s="388"/>
      <c r="TBN3003" s="388"/>
      <c r="TBO3003" s="388"/>
      <c r="TBP3003" s="388"/>
      <c r="TBQ3003" s="388"/>
      <c r="TBR3003" s="388"/>
      <c r="TBS3003" s="388"/>
      <c r="TBT3003" s="388"/>
      <c r="TBU3003" s="388"/>
      <c r="TBV3003" s="388"/>
      <c r="TBW3003" s="388"/>
      <c r="TBX3003" s="388"/>
      <c r="TBY3003" s="388"/>
      <c r="TBZ3003" s="388"/>
      <c r="TCA3003" s="388"/>
      <c r="TCB3003" s="388"/>
      <c r="TCC3003" s="388"/>
      <c r="TCD3003" s="388"/>
      <c r="TCE3003" s="388"/>
      <c r="TCF3003" s="388"/>
      <c r="TCG3003" s="388"/>
      <c r="TCH3003" s="388"/>
      <c r="TCI3003" s="388"/>
      <c r="TCJ3003" s="388"/>
      <c r="TCK3003" s="388"/>
      <c r="TCL3003" s="388"/>
      <c r="TCM3003" s="388"/>
      <c r="TCN3003" s="388"/>
      <c r="TCO3003" s="388"/>
      <c r="TCP3003" s="388"/>
      <c r="TCQ3003" s="388"/>
      <c r="TCR3003" s="388"/>
      <c r="TCS3003" s="388"/>
      <c r="TCT3003" s="388"/>
      <c r="TCU3003" s="388"/>
      <c r="TCV3003" s="388"/>
      <c r="TCW3003" s="388"/>
      <c r="TCX3003" s="388"/>
      <c r="TCY3003" s="388"/>
      <c r="TCZ3003" s="388"/>
      <c r="TDA3003" s="388"/>
      <c r="TDB3003" s="388"/>
      <c r="TDC3003" s="388"/>
      <c r="TDD3003" s="388"/>
      <c r="TDE3003" s="388"/>
      <c r="TDF3003" s="388"/>
      <c r="TDG3003" s="388"/>
      <c r="TDH3003" s="388"/>
      <c r="TDI3003" s="388"/>
      <c r="TDJ3003" s="388"/>
      <c r="TDK3003" s="388"/>
      <c r="TDL3003" s="388"/>
      <c r="TDM3003" s="388"/>
      <c r="TDN3003" s="388"/>
      <c r="TDO3003" s="388"/>
      <c r="TDP3003" s="388"/>
      <c r="TDQ3003" s="388"/>
      <c r="TDR3003" s="388"/>
      <c r="TDS3003" s="388"/>
      <c r="TDT3003" s="388"/>
      <c r="TDU3003" s="388"/>
      <c r="TDV3003" s="388"/>
      <c r="TDW3003" s="388"/>
      <c r="TDX3003" s="388"/>
      <c r="TDY3003" s="388"/>
      <c r="TDZ3003" s="388"/>
      <c r="TEA3003" s="388"/>
      <c r="TEB3003" s="388"/>
      <c r="TEC3003" s="388"/>
      <c r="TED3003" s="388"/>
      <c r="TEE3003" s="388"/>
      <c r="TEF3003" s="388"/>
      <c r="TEG3003" s="388"/>
      <c r="TEH3003" s="388"/>
      <c r="TEI3003" s="388"/>
      <c r="TEJ3003" s="388"/>
      <c r="TEK3003" s="388"/>
      <c r="TEL3003" s="388"/>
      <c r="TEM3003" s="388"/>
      <c r="TEN3003" s="388"/>
      <c r="TEO3003" s="388"/>
      <c r="TEP3003" s="388"/>
      <c r="TEQ3003" s="388"/>
      <c r="TER3003" s="388"/>
      <c r="TES3003" s="388"/>
      <c r="TET3003" s="388"/>
      <c r="TEU3003" s="388"/>
      <c r="TEV3003" s="388"/>
      <c r="TEW3003" s="388"/>
      <c r="TEX3003" s="388"/>
      <c r="TEY3003" s="388"/>
      <c r="TEZ3003" s="388"/>
      <c r="TFA3003" s="388"/>
      <c r="TFB3003" s="388"/>
      <c r="TFC3003" s="388"/>
      <c r="TFD3003" s="388"/>
      <c r="TFE3003" s="388"/>
      <c r="TFF3003" s="388"/>
      <c r="TFG3003" s="388"/>
      <c r="TFH3003" s="388"/>
      <c r="TFI3003" s="388"/>
      <c r="TFJ3003" s="388"/>
      <c r="TFK3003" s="388"/>
      <c r="TFL3003" s="388"/>
      <c r="TFM3003" s="388"/>
      <c r="TFN3003" s="388"/>
      <c r="TFO3003" s="388"/>
      <c r="TFP3003" s="388"/>
      <c r="TFQ3003" s="388"/>
      <c r="TFR3003" s="388"/>
      <c r="TFS3003" s="388"/>
      <c r="TFT3003" s="388"/>
      <c r="TFU3003" s="388"/>
      <c r="TFV3003" s="388"/>
      <c r="TFW3003" s="388"/>
      <c r="TFX3003" s="388"/>
      <c r="TFY3003" s="388"/>
      <c r="TFZ3003" s="388"/>
      <c r="TGA3003" s="388"/>
      <c r="TGB3003" s="388"/>
      <c r="TGC3003" s="388"/>
      <c r="TGD3003" s="388"/>
      <c r="TGE3003" s="388"/>
      <c r="TGF3003" s="388"/>
      <c r="TGG3003" s="388"/>
      <c r="TGH3003" s="388"/>
      <c r="TGI3003" s="388"/>
      <c r="TGJ3003" s="388"/>
      <c r="TGK3003" s="388"/>
      <c r="TGL3003" s="388"/>
      <c r="TGM3003" s="388"/>
      <c r="TGN3003" s="388"/>
      <c r="TGO3003" s="388"/>
      <c r="TGP3003" s="388"/>
      <c r="TGQ3003" s="388"/>
      <c r="TGR3003" s="388"/>
      <c r="TGS3003" s="388"/>
      <c r="TGT3003" s="388"/>
      <c r="TGU3003" s="388"/>
      <c r="TGV3003" s="388"/>
      <c r="TGW3003" s="388"/>
      <c r="TGX3003" s="388"/>
      <c r="TGY3003" s="388"/>
      <c r="TGZ3003" s="388"/>
      <c r="THA3003" s="388"/>
      <c r="THB3003" s="388"/>
      <c r="THC3003" s="388"/>
      <c r="THD3003" s="388"/>
      <c r="THE3003" s="388"/>
      <c r="THF3003" s="388"/>
      <c r="THG3003" s="388"/>
      <c r="THH3003" s="388"/>
      <c r="THI3003" s="388"/>
      <c r="THJ3003" s="388"/>
      <c r="THK3003" s="388"/>
      <c r="THL3003" s="388"/>
      <c r="THM3003" s="388"/>
      <c r="THN3003" s="388"/>
      <c r="THO3003" s="388"/>
      <c r="THP3003" s="388"/>
      <c r="THQ3003" s="388"/>
      <c r="THR3003" s="388"/>
      <c r="THS3003" s="388"/>
      <c r="THT3003" s="388"/>
      <c r="THU3003" s="388"/>
      <c r="THV3003" s="388"/>
      <c r="THW3003" s="388"/>
      <c r="THX3003" s="388"/>
      <c r="THY3003" s="388"/>
      <c r="THZ3003" s="388"/>
      <c r="TIA3003" s="388"/>
      <c r="TIB3003" s="388"/>
      <c r="TIC3003" s="388"/>
      <c r="TID3003" s="388"/>
      <c r="TIE3003" s="388"/>
      <c r="TIF3003" s="388"/>
      <c r="TIG3003" s="388"/>
      <c r="TIH3003" s="388"/>
      <c r="TII3003" s="388"/>
      <c r="TIJ3003" s="388"/>
      <c r="TIK3003" s="388"/>
      <c r="TIL3003" s="388"/>
      <c r="TIM3003" s="388"/>
      <c r="TIN3003" s="388"/>
      <c r="TIO3003" s="388"/>
      <c r="TIP3003" s="388"/>
      <c r="TIQ3003" s="388"/>
      <c r="TIR3003" s="388"/>
      <c r="TIS3003" s="388"/>
      <c r="TIT3003" s="388"/>
      <c r="TIU3003" s="388"/>
      <c r="TIV3003" s="388"/>
      <c r="TIW3003" s="388"/>
      <c r="TIX3003" s="388"/>
      <c r="TIY3003" s="388"/>
      <c r="TIZ3003" s="388"/>
      <c r="TJA3003" s="388"/>
      <c r="TJB3003" s="388"/>
      <c r="TJC3003" s="388"/>
      <c r="TJD3003" s="388"/>
      <c r="TJE3003" s="388"/>
      <c r="TJF3003" s="388"/>
      <c r="TJG3003" s="388"/>
      <c r="TJH3003" s="388"/>
      <c r="TJI3003" s="388"/>
      <c r="TJJ3003" s="388"/>
      <c r="TJK3003" s="388"/>
      <c r="TJL3003" s="388"/>
      <c r="TJM3003" s="388"/>
      <c r="TJN3003" s="388"/>
      <c r="TJO3003" s="388"/>
      <c r="TJP3003" s="388"/>
      <c r="TJQ3003" s="388"/>
      <c r="TJR3003" s="388"/>
      <c r="TJS3003" s="388"/>
      <c r="TJT3003" s="388"/>
      <c r="TJU3003" s="388"/>
      <c r="TJV3003" s="388"/>
      <c r="TJW3003" s="388"/>
      <c r="TJX3003" s="388"/>
      <c r="TJY3003" s="388"/>
      <c r="TJZ3003" s="388"/>
      <c r="TKA3003" s="388"/>
      <c r="TKB3003" s="388"/>
      <c r="TKC3003" s="388"/>
      <c r="TKD3003" s="388"/>
      <c r="TKE3003" s="388"/>
      <c r="TKF3003" s="388"/>
      <c r="TKG3003" s="388"/>
      <c r="TKH3003" s="388"/>
      <c r="TKI3003" s="388"/>
      <c r="TKJ3003" s="388"/>
      <c r="TKK3003" s="388"/>
      <c r="TKL3003" s="388"/>
      <c r="TKM3003" s="388"/>
      <c r="TKN3003" s="388"/>
      <c r="TKO3003" s="388"/>
      <c r="TKP3003" s="388"/>
      <c r="TKQ3003" s="388"/>
      <c r="TKR3003" s="388"/>
      <c r="TKS3003" s="388"/>
      <c r="TKT3003" s="388"/>
      <c r="TKU3003" s="388"/>
      <c r="TKV3003" s="388"/>
      <c r="TKW3003" s="388"/>
      <c r="TKX3003" s="388"/>
      <c r="TKY3003" s="388"/>
      <c r="TKZ3003" s="388"/>
      <c r="TLA3003" s="388"/>
      <c r="TLB3003" s="388"/>
      <c r="TLC3003" s="388"/>
      <c r="TLD3003" s="388"/>
      <c r="TLE3003" s="388"/>
      <c r="TLF3003" s="388"/>
      <c r="TLG3003" s="388"/>
      <c r="TLH3003" s="388"/>
      <c r="TLI3003" s="388"/>
      <c r="TLJ3003" s="388"/>
      <c r="TLK3003" s="388"/>
      <c r="TLL3003" s="388"/>
      <c r="TLM3003" s="388"/>
      <c r="TLN3003" s="388"/>
      <c r="TLO3003" s="388"/>
      <c r="TLP3003" s="388"/>
      <c r="TLQ3003" s="388"/>
      <c r="TLR3003" s="388"/>
      <c r="TLS3003" s="388"/>
      <c r="TLT3003" s="388"/>
      <c r="TLU3003" s="388"/>
      <c r="TLV3003" s="388"/>
      <c r="TLW3003" s="388"/>
      <c r="TLX3003" s="388"/>
      <c r="TLY3003" s="388"/>
      <c r="TLZ3003" s="388"/>
      <c r="TMA3003" s="388"/>
      <c r="TMB3003" s="388"/>
      <c r="TMC3003" s="388"/>
      <c r="TMD3003" s="388"/>
      <c r="TME3003" s="388"/>
      <c r="TMF3003" s="388"/>
      <c r="TMG3003" s="388"/>
      <c r="TMH3003" s="388"/>
      <c r="TMI3003" s="388"/>
      <c r="TMJ3003" s="388"/>
      <c r="TMK3003" s="388"/>
      <c r="TML3003" s="388"/>
      <c r="TMM3003" s="388"/>
      <c r="TMN3003" s="388"/>
      <c r="TMO3003" s="388"/>
      <c r="TMP3003" s="388"/>
      <c r="TMQ3003" s="388"/>
      <c r="TMR3003" s="388"/>
      <c r="TMS3003" s="388"/>
      <c r="TMT3003" s="388"/>
      <c r="TMU3003" s="388"/>
      <c r="TMV3003" s="388"/>
      <c r="TMW3003" s="388"/>
      <c r="TMX3003" s="388"/>
      <c r="TMY3003" s="388"/>
      <c r="TMZ3003" s="388"/>
      <c r="TNA3003" s="388"/>
      <c r="TNB3003" s="388"/>
      <c r="TNC3003" s="388"/>
      <c r="TND3003" s="388"/>
      <c r="TNE3003" s="388"/>
      <c r="TNF3003" s="388"/>
      <c r="TNG3003" s="388"/>
      <c r="TNH3003" s="388"/>
      <c r="TNI3003" s="388"/>
      <c r="TNJ3003" s="388"/>
      <c r="TNK3003" s="388"/>
      <c r="TNL3003" s="388"/>
      <c r="TNM3003" s="388"/>
      <c r="TNN3003" s="388"/>
      <c r="TNO3003" s="388"/>
      <c r="TNP3003" s="388"/>
      <c r="TNQ3003" s="388"/>
      <c r="TNR3003" s="388"/>
      <c r="TNS3003" s="388"/>
      <c r="TNT3003" s="388"/>
      <c r="TNU3003" s="388"/>
      <c r="TNV3003" s="388"/>
      <c r="TNW3003" s="388"/>
      <c r="TNX3003" s="388"/>
      <c r="TNY3003" s="388"/>
      <c r="TNZ3003" s="388"/>
      <c r="TOA3003" s="388"/>
      <c r="TOB3003" s="388"/>
      <c r="TOC3003" s="388"/>
      <c r="TOD3003" s="388"/>
      <c r="TOE3003" s="388"/>
      <c r="TOF3003" s="388"/>
      <c r="TOG3003" s="388"/>
      <c r="TOH3003" s="388"/>
      <c r="TOI3003" s="388"/>
      <c r="TOJ3003" s="388"/>
      <c r="TOK3003" s="388"/>
      <c r="TOL3003" s="388"/>
      <c r="TOM3003" s="388"/>
      <c r="TON3003" s="388"/>
      <c r="TOO3003" s="388"/>
      <c r="TOP3003" s="388"/>
      <c r="TOQ3003" s="388"/>
      <c r="TOR3003" s="388"/>
      <c r="TOS3003" s="388"/>
      <c r="TOT3003" s="388"/>
      <c r="TOU3003" s="388"/>
      <c r="TOV3003" s="388"/>
      <c r="TOW3003" s="388"/>
      <c r="TOX3003" s="388"/>
      <c r="TOY3003" s="388"/>
      <c r="TOZ3003" s="388"/>
      <c r="TPA3003" s="388"/>
      <c r="TPB3003" s="388"/>
      <c r="TPC3003" s="388"/>
      <c r="TPD3003" s="388"/>
      <c r="TPE3003" s="388"/>
      <c r="TPF3003" s="388"/>
      <c r="TPG3003" s="388"/>
      <c r="TPH3003" s="388"/>
      <c r="TPI3003" s="388"/>
      <c r="TPJ3003" s="388"/>
      <c r="TPK3003" s="388"/>
      <c r="TPL3003" s="388"/>
      <c r="TPM3003" s="388"/>
      <c r="TPN3003" s="388"/>
      <c r="TPO3003" s="388"/>
      <c r="TPP3003" s="388"/>
      <c r="TPQ3003" s="388"/>
      <c r="TPR3003" s="388"/>
      <c r="TPS3003" s="388"/>
      <c r="TPT3003" s="388"/>
      <c r="TPU3003" s="388"/>
      <c r="TPV3003" s="388"/>
      <c r="TPW3003" s="388"/>
      <c r="TPX3003" s="388"/>
      <c r="TPY3003" s="388"/>
      <c r="TPZ3003" s="388"/>
      <c r="TQA3003" s="388"/>
      <c r="TQB3003" s="388"/>
      <c r="TQC3003" s="388"/>
      <c r="TQD3003" s="388"/>
      <c r="TQE3003" s="388"/>
      <c r="TQF3003" s="388"/>
      <c r="TQG3003" s="388"/>
      <c r="TQH3003" s="388"/>
      <c r="TQI3003" s="388"/>
      <c r="TQJ3003" s="388"/>
      <c r="TQK3003" s="388"/>
      <c r="TQL3003" s="388"/>
      <c r="TQM3003" s="388"/>
      <c r="TQN3003" s="388"/>
      <c r="TQO3003" s="388"/>
      <c r="TQP3003" s="388"/>
      <c r="TQQ3003" s="388"/>
      <c r="TQR3003" s="388"/>
      <c r="TQS3003" s="388"/>
      <c r="TQT3003" s="388"/>
      <c r="TQU3003" s="388"/>
      <c r="TQV3003" s="388"/>
      <c r="TQW3003" s="388"/>
      <c r="TQX3003" s="388"/>
      <c r="TQY3003" s="388"/>
      <c r="TQZ3003" s="388"/>
      <c r="TRA3003" s="388"/>
      <c r="TRB3003" s="388"/>
      <c r="TRC3003" s="388"/>
      <c r="TRD3003" s="388"/>
      <c r="TRE3003" s="388"/>
      <c r="TRF3003" s="388"/>
      <c r="TRG3003" s="388"/>
      <c r="TRH3003" s="388"/>
      <c r="TRI3003" s="388"/>
      <c r="TRJ3003" s="388"/>
      <c r="TRK3003" s="388"/>
      <c r="TRL3003" s="388"/>
      <c r="TRM3003" s="388"/>
      <c r="TRN3003" s="388"/>
      <c r="TRO3003" s="388"/>
      <c r="TRP3003" s="388"/>
      <c r="TRQ3003" s="388"/>
      <c r="TRR3003" s="388"/>
      <c r="TRS3003" s="388"/>
      <c r="TRT3003" s="388"/>
      <c r="TRU3003" s="388"/>
      <c r="TRV3003" s="388"/>
      <c r="TRW3003" s="388"/>
      <c r="TRX3003" s="388"/>
      <c r="TRY3003" s="388"/>
      <c r="TRZ3003" s="388"/>
      <c r="TSA3003" s="388"/>
      <c r="TSB3003" s="388"/>
      <c r="TSC3003" s="388"/>
      <c r="TSD3003" s="388"/>
      <c r="TSE3003" s="388"/>
      <c r="TSF3003" s="388"/>
      <c r="TSG3003" s="388"/>
      <c r="TSH3003" s="388"/>
      <c r="TSI3003" s="388"/>
      <c r="TSJ3003" s="388"/>
      <c r="TSK3003" s="388"/>
      <c r="TSL3003" s="388"/>
      <c r="TSM3003" s="388"/>
      <c r="TSN3003" s="388"/>
      <c r="TSO3003" s="388"/>
      <c r="TSP3003" s="388"/>
      <c r="TSQ3003" s="388"/>
      <c r="TSR3003" s="388"/>
      <c r="TSS3003" s="388"/>
      <c r="TST3003" s="388"/>
      <c r="TSU3003" s="388"/>
      <c r="TSV3003" s="388"/>
      <c r="TSW3003" s="388"/>
      <c r="TSX3003" s="388"/>
      <c r="TSY3003" s="388"/>
      <c r="TSZ3003" s="388"/>
      <c r="TTA3003" s="388"/>
      <c r="TTB3003" s="388"/>
      <c r="TTC3003" s="388"/>
      <c r="TTD3003" s="388"/>
      <c r="TTE3003" s="388"/>
      <c r="TTF3003" s="388"/>
      <c r="TTG3003" s="388"/>
      <c r="TTH3003" s="388"/>
      <c r="TTI3003" s="388"/>
      <c r="TTJ3003" s="388"/>
      <c r="TTK3003" s="388"/>
      <c r="TTL3003" s="388"/>
      <c r="TTM3003" s="388"/>
      <c r="TTN3003" s="388"/>
      <c r="TTO3003" s="388"/>
      <c r="TTP3003" s="388"/>
      <c r="TTQ3003" s="388"/>
      <c r="TTR3003" s="388"/>
      <c r="TTS3003" s="388"/>
      <c r="TTT3003" s="388"/>
      <c r="TTU3003" s="388"/>
      <c r="TTV3003" s="388"/>
      <c r="TTW3003" s="388"/>
      <c r="TTX3003" s="388"/>
      <c r="TTY3003" s="388"/>
      <c r="TTZ3003" s="388"/>
      <c r="TUA3003" s="388"/>
      <c r="TUB3003" s="388"/>
      <c r="TUC3003" s="388"/>
      <c r="TUD3003" s="388"/>
      <c r="TUE3003" s="388"/>
      <c r="TUF3003" s="388"/>
      <c r="TUG3003" s="388"/>
      <c r="TUH3003" s="388"/>
      <c r="TUI3003" s="388"/>
      <c r="TUJ3003" s="388"/>
      <c r="TUK3003" s="388"/>
      <c r="TUL3003" s="388"/>
      <c r="TUM3003" s="388"/>
      <c r="TUN3003" s="388"/>
      <c r="TUO3003" s="388"/>
      <c r="TUP3003" s="388"/>
      <c r="TUQ3003" s="388"/>
      <c r="TUR3003" s="388"/>
      <c r="TUS3003" s="388"/>
      <c r="TUT3003" s="388"/>
      <c r="TUU3003" s="388"/>
      <c r="TUV3003" s="388"/>
      <c r="TUW3003" s="388"/>
      <c r="TUX3003" s="388"/>
      <c r="TUY3003" s="388"/>
      <c r="TUZ3003" s="388"/>
      <c r="TVA3003" s="388"/>
      <c r="TVB3003" s="388"/>
      <c r="TVC3003" s="388"/>
      <c r="TVD3003" s="388"/>
      <c r="TVE3003" s="388"/>
      <c r="TVF3003" s="388"/>
      <c r="TVG3003" s="388"/>
      <c r="TVH3003" s="388"/>
      <c r="TVI3003" s="388"/>
      <c r="TVJ3003" s="388"/>
      <c r="TVK3003" s="388"/>
      <c r="TVL3003" s="388"/>
      <c r="TVM3003" s="388"/>
      <c r="TVN3003" s="388"/>
      <c r="TVO3003" s="388"/>
      <c r="TVP3003" s="388"/>
      <c r="TVQ3003" s="388"/>
      <c r="TVR3003" s="388"/>
      <c r="TVS3003" s="388"/>
      <c r="TVT3003" s="388"/>
      <c r="TVU3003" s="388"/>
      <c r="TVV3003" s="388"/>
      <c r="TVW3003" s="388"/>
      <c r="TVX3003" s="388"/>
      <c r="TVY3003" s="388"/>
      <c r="TVZ3003" s="388"/>
      <c r="TWA3003" s="388"/>
      <c r="TWB3003" s="388"/>
      <c r="TWC3003" s="388"/>
      <c r="TWD3003" s="388"/>
      <c r="TWE3003" s="388"/>
      <c r="TWF3003" s="388"/>
      <c r="TWG3003" s="388"/>
      <c r="TWH3003" s="388"/>
      <c r="TWI3003" s="388"/>
      <c r="TWJ3003" s="388"/>
      <c r="TWK3003" s="388"/>
      <c r="TWL3003" s="388"/>
      <c r="TWM3003" s="388"/>
      <c r="TWN3003" s="388"/>
      <c r="TWO3003" s="388"/>
      <c r="TWP3003" s="388"/>
      <c r="TWQ3003" s="388"/>
      <c r="TWR3003" s="388"/>
      <c r="TWS3003" s="388"/>
      <c r="TWT3003" s="388"/>
      <c r="TWU3003" s="388"/>
      <c r="TWV3003" s="388"/>
      <c r="TWW3003" s="388"/>
      <c r="TWX3003" s="388"/>
      <c r="TWY3003" s="388"/>
      <c r="TWZ3003" s="388"/>
      <c r="TXA3003" s="388"/>
      <c r="TXB3003" s="388"/>
      <c r="TXC3003" s="388"/>
      <c r="TXD3003" s="388"/>
      <c r="TXE3003" s="388"/>
      <c r="TXF3003" s="388"/>
      <c r="TXG3003" s="388"/>
      <c r="TXH3003" s="388"/>
      <c r="TXI3003" s="388"/>
      <c r="TXJ3003" s="388"/>
      <c r="TXK3003" s="388"/>
      <c r="TXL3003" s="388"/>
      <c r="TXM3003" s="388"/>
      <c r="TXN3003" s="388"/>
      <c r="TXO3003" s="388"/>
      <c r="TXP3003" s="388"/>
      <c r="TXQ3003" s="388"/>
      <c r="TXR3003" s="388"/>
      <c r="TXS3003" s="388"/>
      <c r="TXT3003" s="388"/>
      <c r="TXU3003" s="388"/>
      <c r="TXV3003" s="388"/>
      <c r="TXW3003" s="388"/>
      <c r="TXX3003" s="388"/>
      <c r="TXY3003" s="388"/>
      <c r="TXZ3003" s="388"/>
      <c r="TYA3003" s="388"/>
      <c r="TYB3003" s="388"/>
      <c r="TYC3003" s="388"/>
      <c r="TYD3003" s="388"/>
      <c r="TYE3003" s="388"/>
      <c r="TYF3003" s="388"/>
      <c r="TYG3003" s="388"/>
      <c r="TYH3003" s="388"/>
      <c r="TYI3003" s="388"/>
      <c r="TYJ3003" s="388"/>
      <c r="TYK3003" s="388"/>
      <c r="TYL3003" s="388"/>
      <c r="TYM3003" s="388"/>
      <c r="TYN3003" s="388"/>
      <c r="TYO3003" s="388"/>
      <c r="TYP3003" s="388"/>
      <c r="TYQ3003" s="388"/>
      <c r="TYR3003" s="388"/>
      <c r="TYS3003" s="388"/>
      <c r="TYT3003" s="388"/>
      <c r="TYU3003" s="388"/>
      <c r="TYV3003" s="388"/>
      <c r="TYW3003" s="388"/>
      <c r="TYX3003" s="388"/>
      <c r="TYY3003" s="388"/>
      <c r="TYZ3003" s="388"/>
      <c r="TZA3003" s="388"/>
      <c r="TZB3003" s="388"/>
      <c r="TZC3003" s="388"/>
      <c r="TZD3003" s="388"/>
      <c r="TZE3003" s="388"/>
      <c r="TZF3003" s="388"/>
      <c r="TZG3003" s="388"/>
      <c r="TZH3003" s="388"/>
      <c r="TZI3003" s="388"/>
      <c r="TZJ3003" s="388"/>
      <c r="TZK3003" s="388"/>
      <c r="TZL3003" s="388"/>
      <c r="TZM3003" s="388"/>
      <c r="TZN3003" s="388"/>
      <c r="TZO3003" s="388"/>
      <c r="TZP3003" s="388"/>
      <c r="TZQ3003" s="388"/>
      <c r="TZR3003" s="388"/>
      <c r="TZS3003" s="388"/>
      <c r="TZT3003" s="388"/>
      <c r="TZU3003" s="388"/>
      <c r="TZV3003" s="388"/>
      <c r="TZW3003" s="388"/>
      <c r="TZX3003" s="388"/>
      <c r="TZY3003" s="388"/>
      <c r="TZZ3003" s="388"/>
      <c r="UAA3003" s="388"/>
      <c r="UAB3003" s="388"/>
      <c r="UAC3003" s="388"/>
      <c r="UAD3003" s="388"/>
      <c r="UAE3003" s="388"/>
      <c r="UAF3003" s="388"/>
      <c r="UAG3003" s="388"/>
      <c r="UAH3003" s="388"/>
      <c r="UAI3003" s="388"/>
      <c r="UAJ3003" s="388"/>
      <c r="UAK3003" s="388"/>
      <c r="UAL3003" s="388"/>
      <c r="UAM3003" s="388"/>
      <c r="UAN3003" s="388"/>
      <c r="UAO3003" s="388"/>
      <c r="UAP3003" s="388"/>
      <c r="UAQ3003" s="388"/>
      <c r="UAR3003" s="388"/>
      <c r="UAS3003" s="388"/>
      <c r="UAT3003" s="388"/>
      <c r="UAU3003" s="388"/>
      <c r="UAV3003" s="388"/>
      <c r="UAW3003" s="388"/>
      <c r="UAX3003" s="388"/>
      <c r="UAY3003" s="388"/>
      <c r="UAZ3003" s="388"/>
      <c r="UBA3003" s="388"/>
      <c r="UBB3003" s="388"/>
      <c r="UBC3003" s="388"/>
      <c r="UBD3003" s="388"/>
      <c r="UBE3003" s="388"/>
      <c r="UBF3003" s="388"/>
      <c r="UBG3003" s="388"/>
      <c r="UBH3003" s="388"/>
      <c r="UBI3003" s="388"/>
      <c r="UBJ3003" s="388"/>
      <c r="UBK3003" s="388"/>
      <c r="UBL3003" s="388"/>
      <c r="UBM3003" s="388"/>
      <c r="UBN3003" s="388"/>
      <c r="UBO3003" s="388"/>
      <c r="UBP3003" s="388"/>
      <c r="UBQ3003" s="388"/>
      <c r="UBR3003" s="388"/>
      <c r="UBS3003" s="388"/>
      <c r="UBT3003" s="388"/>
      <c r="UBU3003" s="388"/>
      <c r="UBV3003" s="388"/>
      <c r="UBW3003" s="388"/>
      <c r="UBX3003" s="388"/>
      <c r="UBY3003" s="388"/>
      <c r="UBZ3003" s="388"/>
      <c r="UCA3003" s="388"/>
      <c r="UCB3003" s="388"/>
      <c r="UCC3003" s="388"/>
      <c r="UCD3003" s="388"/>
      <c r="UCE3003" s="388"/>
      <c r="UCF3003" s="388"/>
      <c r="UCG3003" s="388"/>
      <c r="UCH3003" s="388"/>
      <c r="UCI3003" s="388"/>
      <c r="UCJ3003" s="388"/>
      <c r="UCK3003" s="388"/>
      <c r="UCL3003" s="388"/>
      <c r="UCM3003" s="388"/>
      <c r="UCN3003" s="388"/>
      <c r="UCO3003" s="388"/>
      <c r="UCP3003" s="388"/>
      <c r="UCQ3003" s="388"/>
      <c r="UCR3003" s="388"/>
      <c r="UCS3003" s="388"/>
      <c r="UCT3003" s="388"/>
      <c r="UCU3003" s="388"/>
      <c r="UCV3003" s="388"/>
      <c r="UCW3003" s="388"/>
      <c r="UCX3003" s="388"/>
      <c r="UCY3003" s="388"/>
      <c r="UCZ3003" s="388"/>
      <c r="UDA3003" s="388"/>
      <c r="UDB3003" s="388"/>
      <c r="UDC3003" s="388"/>
      <c r="UDD3003" s="388"/>
      <c r="UDE3003" s="388"/>
      <c r="UDF3003" s="388"/>
      <c r="UDG3003" s="388"/>
      <c r="UDH3003" s="388"/>
      <c r="UDI3003" s="388"/>
      <c r="UDJ3003" s="388"/>
      <c r="UDK3003" s="388"/>
      <c r="UDL3003" s="388"/>
      <c r="UDM3003" s="388"/>
      <c r="UDN3003" s="388"/>
      <c r="UDO3003" s="388"/>
      <c r="UDP3003" s="388"/>
      <c r="UDQ3003" s="388"/>
      <c r="UDR3003" s="388"/>
      <c r="UDS3003" s="388"/>
      <c r="UDT3003" s="388"/>
      <c r="UDU3003" s="388"/>
      <c r="UDV3003" s="388"/>
      <c r="UDW3003" s="388"/>
      <c r="UDX3003" s="388"/>
      <c r="UDY3003" s="388"/>
      <c r="UDZ3003" s="388"/>
      <c r="UEA3003" s="388"/>
      <c r="UEB3003" s="388"/>
      <c r="UEC3003" s="388"/>
      <c r="UED3003" s="388"/>
      <c r="UEE3003" s="388"/>
      <c r="UEF3003" s="388"/>
      <c r="UEG3003" s="388"/>
      <c r="UEH3003" s="388"/>
      <c r="UEI3003" s="388"/>
      <c r="UEJ3003" s="388"/>
      <c r="UEK3003" s="388"/>
      <c r="UEL3003" s="388"/>
      <c r="UEM3003" s="388"/>
      <c r="UEN3003" s="388"/>
      <c r="UEO3003" s="388"/>
      <c r="UEP3003" s="388"/>
      <c r="UEQ3003" s="388"/>
      <c r="UER3003" s="388"/>
      <c r="UES3003" s="388"/>
      <c r="UET3003" s="388"/>
      <c r="UEU3003" s="388"/>
      <c r="UEV3003" s="388"/>
      <c r="UEW3003" s="388"/>
      <c r="UEX3003" s="388"/>
      <c r="UEY3003" s="388"/>
      <c r="UEZ3003" s="388"/>
      <c r="UFA3003" s="388"/>
      <c r="UFB3003" s="388"/>
      <c r="UFC3003" s="388"/>
      <c r="UFD3003" s="388"/>
      <c r="UFE3003" s="388"/>
      <c r="UFF3003" s="388"/>
      <c r="UFG3003" s="388"/>
      <c r="UFH3003" s="388"/>
      <c r="UFI3003" s="388"/>
      <c r="UFJ3003" s="388"/>
      <c r="UFK3003" s="388"/>
      <c r="UFL3003" s="388"/>
      <c r="UFM3003" s="388"/>
      <c r="UFN3003" s="388"/>
      <c r="UFO3003" s="388"/>
      <c r="UFP3003" s="388"/>
      <c r="UFQ3003" s="388"/>
      <c r="UFR3003" s="388"/>
      <c r="UFS3003" s="388"/>
      <c r="UFT3003" s="388"/>
      <c r="UFU3003" s="388"/>
      <c r="UFV3003" s="388"/>
      <c r="UFW3003" s="388"/>
      <c r="UFX3003" s="388"/>
      <c r="UFY3003" s="388"/>
      <c r="UFZ3003" s="388"/>
      <c r="UGA3003" s="388"/>
      <c r="UGB3003" s="388"/>
      <c r="UGC3003" s="388"/>
      <c r="UGD3003" s="388"/>
      <c r="UGE3003" s="388"/>
      <c r="UGF3003" s="388"/>
      <c r="UGG3003" s="388"/>
      <c r="UGH3003" s="388"/>
      <c r="UGI3003" s="388"/>
      <c r="UGJ3003" s="388"/>
      <c r="UGK3003" s="388"/>
      <c r="UGL3003" s="388"/>
      <c r="UGM3003" s="388"/>
      <c r="UGN3003" s="388"/>
      <c r="UGO3003" s="388"/>
      <c r="UGP3003" s="388"/>
      <c r="UGQ3003" s="388"/>
      <c r="UGR3003" s="388"/>
      <c r="UGS3003" s="388"/>
      <c r="UGT3003" s="388"/>
      <c r="UGU3003" s="388"/>
      <c r="UGV3003" s="388"/>
      <c r="UGW3003" s="388"/>
      <c r="UGX3003" s="388"/>
      <c r="UGY3003" s="388"/>
      <c r="UGZ3003" s="388"/>
      <c r="UHA3003" s="388"/>
      <c r="UHB3003" s="388"/>
      <c r="UHC3003" s="388"/>
      <c r="UHD3003" s="388"/>
      <c r="UHE3003" s="388"/>
      <c r="UHF3003" s="388"/>
      <c r="UHG3003" s="388"/>
      <c r="UHH3003" s="388"/>
      <c r="UHI3003" s="388"/>
      <c r="UHJ3003" s="388"/>
      <c r="UHK3003" s="388"/>
      <c r="UHL3003" s="388"/>
      <c r="UHM3003" s="388"/>
      <c r="UHN3003" s="388"/>
      <c r="UHO3003" s="388"/>
      <c r="UHP3003" s="388"/>
      <c r="UHQ3003" s="388"/>
      <c r="UHR3003" s="388"/>
      <c r="UHS3003" s="388"/>
      <c r="UHT3003" s="388"/>
      <c r="UHU3003" s="388"/>
      <c r="UHV3003" s="388"/>
      <c r="UHW3003" s="388"/>
      <c r="UHX3003" s="388"/>
      <c r="UHY3003" s="388"/>
      <c r="UHZ3003" s="388"/>
      <c r="UIA3003" s="388"/>
      <c r="UIB3003" s="388"/>
      <c r="UIC3003" s="388"/>
      <c r="UID3003" s="388"/>
      <c r="UIE3003" s="388"/>
      <c r="UIF3003" s="388"/>
      <c r="UIG3003" s="388"/>
      <c r="UIH3003" s="388"/>
      <c r="UII3003" s="388"/>
      <c r="UIJ3003" s="388"/>
      <c r="UIK3003" s="388"/>
      <c r="UIL3003" s="388"/>
      <c r="UIM3003" s="388"/>
      <c r="UIN3003" s="388"/>
      <c r="UIO3003" s="388"/>
      <c r="UIP3003" s="388"/>
      <c r="UIQ3003" s="388"/>
      <c r="UIR3003" s="388"/>
      <c r="UIS3003" s="388"/>
      <c r="UIT3003" s="388"/>
      <c r="UIU3003" s="388"/>
      <c r="UIV3003" s="388"/>
      <c r="UIW3003" s="388"/>
      <c r="UIX3003" s="388"/>
      <c r="UIY3003" s="388"/>
      <c r="UIZ3003" s="388"/>
      <c r="UJA3003" s="388"/>
      <c r="UJB3003" s="388"/>
      <c r="UJC3003" s="388"/>
      <c r="UJD3003" s="388"/>
      <c r="UJE3003" s="388"/>
      <c r="UJF3003" s="388"/>
      <c r="UJG3003" s="388"/>
      <c r="UJH3003" s="388"/>
      <c r="UJI3003" s="388"/>
      <c r="UJJ3003" s="388"/>
      <c r="UJK3003" s="388"/>
      <c r="UJL3003" s="388"/>
      <c r="UJM3003" s="388"/>
      <c r="UJN3003" s="388"/>
      <c r="UJO3003" s="388"/>
      <c r="UJP3003" s="388"/>
      <c r="UJQ3003" s="388"/>
      <c r="UJR3003" s="388"/>
      <c r="UJS3003" s="388"/>
      <c r="UJT3003" s="388"/>
      <c r="UJU3003" s="388"/>
      <c r="UJV3003" s="388"/>
      <c r="UJW3003" s="388"/>
      <c r="UJX3003" s="388"/>
      <c r="UJY3003" s="388"/>
      <c r="UJZ3003" s="388"/>
      <c r="UKA3003" s="388"/>
      <c r="UKB3003" s="388"/>
      <c r="UKC3003" s="388"/>
      <c r="UKD3003" s="388"/>
      <c r="UKE3003" s="388"/>
      <c r="UKF3003" s="388"/>
      <c r="UKG3003" s="388"/>
      <c r="UKH3003" s="388"/>
      <c r="UKI3003" s="388"/>
      <c r="UKJ3003" s="388"/>
      <c r="UKK3003" s="388"/>
      <c r="UKL3003" s="388"/>
      <c r="UKM3003" s="388"/>
      <c r="UKN3003" s="388"/>
      <c r="UKO3003" s="388"/>
      <c r="UKP3003" s="388"/>
      <c r="UKQ3003" s="388"/>
      <c r="UKR3003" s="388"/>
      <c r="UKS3003" s="388"/>
      <c r="UKT3003" s="388"/>
      <c r="UKU3003" s="388"/>
      <c r="UKV3003" s="388"/>
      <c r="UKW3003" s="388"/>
      <c r="UKX3003" s="388"/>
      <c r="UKY3003" s="388"/>
      <c r="UKZ3003" s="388"/>
      <c r="ULA3003" s="388"/>
      <c r="ULB3003" s="388"/>
      <c r="ULC3003" s="388"/>
      <c r="ULD3003" s="388"/>
      <c r="ULE3003" s="388"/>
      <c r="ULF3003" s="388"/>
      <c r="ULG3003" s="388"/>
      <c r="ULH3003" s="388"/>
      <c r="ULI3003" s="388"/>
      <c r="ULJ3003" s="388"/>
      <c r="ULK3003" s="388"/>
      <c r="ULL3003" s="388"/>
      <c r="ULM3003" s="388"/>
      <c r="ULN3003" s="388"/>
      <c r="ULO3003" s="388"/>
      <c r="ULP3003" s="388"/>
      <c r="ULQ3003" s="388"/>
      <c r="ULR3003" s="388"/>
      <c r="ULS3003" s="388"/>
      <c r="ULT3003" s="388"/>
      <c r="ULU3003" s="388"/>
      <c r="ULV3003" s="388"/>
      <c r="ULW3003" s="388"/>
      <c r="ULX3003" s="388"/>
      <c r="ULY3003" s="388"/>
      <c r="ULZ3003" s="388"/>
      <c r="UMA3003" s="388"/>
      <c r="UMB3003" s="388"/>
      <c r="UMC3003" s="388"/>
      <c r="UMD3003" s="388"/>
      <c r="UME3003" s="388"/>
      <c r="UMF3003" s="388"/>
      <c r="UMG3003" s="388"/>
      <c r="UMH3003" s="388"/>
      <c r="UMI3003" s="388"/>
      <c r="UMJ3003" s="388"/>
      <c r="UMK3003" s="388"/>
      <c r="UML3003" s="388"/>
      <c r="UMM3003" s="388"/>
      <c r="UMN3003" s="388"/>
      <c r="UMO3003" s="388"/>
      <c r="UMP3003" s="388"/>
      <c r="UMQ3003" s="388"/>
      <c r="UMR3003" s="388"/>
      <c r="UMS3003" s="388"/>
      <c r="UMT3003" s="388"/>
      <c r="UMU3003" s="388"/>
      <c r="UMV3003" s="388"/>
      <c r="UMW3003" s="388"/>
      <c r="UMX3003" s="388"/>
      <c r="UMY3003" s="388"/>
      <c r="UMZ3003" s="388"/>
      <c r="UNA3003" s="388"/>
      <c r="UNB3003" s="388"/>
      <c r="UNC3003" s="388"/>
      <c r="UND3003" s="388"/>
      <c r="UNE3003" s="388"/>
      <c r="UNF3003" s="388"/>
      <c r="UNG3003" s="388"/>
      <c r="UNH3003" s="388"/>
      <c r="UNI3003" s="388"/>
      <c r="UNJ3003" s="388"/>
      <c r="UNK3003" s="388"/>
      <c r="UNL3003" s="388"/>
      <c r="UNM3003" s="388"/>
      <c r="UNN3003" s="388"/>
      <c r="UNO3003" s="388"/>
      <c r="UNP3003" s="388"/>
      <c r="UNQ3003" s="388"/>
      <c r="UNR3003" s="388"/>
      <c r="UNS3003" s="388"/>
      <c r="UNT3003" s="388"/>
      <c r="UNU3003" s="388"/>
      <c r="UNV3003" s="388"/>
      <c r="UNW3003" s="388"/>
      <c r="UNX3003" s="388"/>
      <c r="UNY3003" s="388"/>
      <c r="UNZ3003" s="388"/>
      <c r="UOA3003" s="388"/>
      <c r="UOB3003" s="388"/>
      <c r="UOC3003" s="388"/>
      <c r="UOD3003" s="388"/>
      <c r="UOE3003" s="388"/>
      <c r="UOF3003" s="388"/>
      <c r="UOG3003" s="388"/>
      <c r="UOH3003" s="388"/>
      <c r="UOI3003" s="388"/>
      <c r="UOJ3003" s="388"/>
      <c r="UOK3003" s="388"/>
      <c r="UOL3003" s="388"/>
      <c r="UOM3003" s="388"/>
      <c r="UON3003" s="388"/>
      <c r="UOO3003" s="388"/>
      <c r="UOP3003" s="388"/>
      <c r="UOQ3003" s="388"/>
      <c r="UOR3003" s="388"/>
      <c r="UOS3003" s="388"/>
      <c r="UOT3003" s="388"/>
      <c r="UOU3003" s="388"/>
      <c r="UOV3003" s="388"/>
      <c r="UOW3003" s="388"/>
      <c r="UOX3003" s="388"/>
      <c r="UOY3003" s="388"/>
      <c r="UOZ3003" s="388"/>
      <c r="UPA3003" s="388"/>
      <c r="UPB3003" s="388"/>
      <c r="UPC3003" s="388"/>
      <c r="UPD3003" s="388"/>
      <c r="UPE3003" s="388"/>
      <c r="UPF3003" s="388"/>
      <c r="UPG3003" s="388"/>
      <c r="UPH3003" s="388"/>
      <c r="UPI3003" s="388"/>
      <c r="UPJ3003" s="388"/>
      <c r="UPK3003" s="388"/>
      <c r="UPL3003" s="388"/>
      <c r="UPM3003" s="388"/>
      <c r="UPN3003" s="388"/>
      <c r="UPO3003" s="388"/>
      <c r="UPP3003" s="388"/>
      <c r="UPQ3003" s="388"/>
      <c r="UPR3003" s="388"/>
      <c r="UPS3003" s="388"/>
      <c r="UPT3003" s="388"/>
      <c r="UPU3003" s="388"/>
      <c r="UPV3003" s="388"/>
      <c r="UPW3003" s="388"/>
      <c r="UPX3003" s="388"/>
      <c r="UPY3003" s="388"/>
      <c r="UPZ3003" s="388"/>
      <c r="UQA3003" s="388"/>
      <c r="UQB3003" s="388"/>
      <c r="UQC3003" s="388"/>
      <c r="UQD3003" s="388"/>
      <c r="UQE3003" s="388"/>
      <c r="UQF3003" s="388"/>
      <c r="UQG3003" s="388"/>
      <c r="UQH3003" s="388"/>
      <c r="UQI3003" s="388"/>
      <c r="UQJ3003" s="388"/>
      <c r="UQK3003" s="388"/>
      <c r="UQL3003" s="388"/>
      <c r="UQM3003" s="388"/>
      <c r="UQN3003" s="388"/>
      <c r="UQO3003" s="388"/>
      <c r="UQP3003" s="388"/>
      <c r="UQQ3003" s="388"/>
      <c r="UQR3003" s="388"/>
      <c r="UQS3003" s="388"/>
      <c r="UQT3003" s="388"/>
      <c r="UQU3003" s="388"/>
      <c r="UQV3003" s="388"/>
      <c r="UQW3003" s="388"/>
      <c r="UQX3003" s="388"/>
      <c r="UQY3003" s="388"/>
      <c r="UQZ3003" s="388"/>
      <c r="URA3003" s="388"/>
      <c r="URB3003" s="388"/>
      <c r="URC3003" s="388"/>
      <c r="URD3003" s="388"/>
      <c r="URE3003" s="388"/>
      <c r="URF3003" s="388"/>
      <c r="URG3003" s="388"/>
      <c r="URH3003" s="388"/>
      <c r="URI3003" s="388"/>
      <c r="URJ3003" s="388"/>
      <c r="URK3003" s="388"/>
      <c r="URL3003" s="388"/>
      <c r="URM3003" s="388"/>
      <c r="URN3003" s="388"/>
      <c r="URO3003" s="388"/>
      <c r="URP3003" s="388"/>
      <c r="URQ3003" s="388"/>
      <c r="URR3003" s="388"/>
      <c r="URS3003" s="388"/>
      <c r="URT3003" s="388"/>
      <c r="URU3003" s="388"/>
      <c r="URV3003" s="388"/>
      <c r="URW3003" s="388"/>
      <c r="URX3003" s="388"/>
      <c r="URY3003" s="388"/>
      <c r="URZ3003" s="388"/>
      <c r="USA3003" s="388"/>
      <c r="USB3003" s="388"/>
      <c r="USC3003" s="388"/>
      <c r="USD3003" s="388"/>
      <c r="USE3003" s="388"/>
      <c r="USF3003" s="388"/>
      <c r="USG3003" s="388"/>
      <c r="USH3003" s="388"/>
      <c r="USI3003" s="388"/>
      <c r="USJ3003" s="388"/>
      <c r="USK3003" s="388"/>
      <c r="USL3003" s="388"/>
      <c r="USM3003" s="388"/>
      <c r="USN3003" s="388"/>
      <c r="USO3003" s="388"/>
      <c r="USP3003" s="388"/>
      <c r="USQ3003" s="388"/>
      <c r="USR3003" s="388"/>
      <c r="USS3003" s="388"/>
      <c r="UST3003" s="388"/>
      <c r="USU3003" s="388"/>
      <c r="USV3003" s="388"/>
      <c r="USW3003" s="388"/>
      <c r="USX3003" s="388"/>
      <c r="USY3003" s="388"/>
      <c r="USZ3003" s="388"/>
      <c r="UTA3003" s="388"/>
      <c r="UTB3003" s="388"/>
      <c r="UTC3003" s="388"/>
      <c r="UTD3003" s="388"/>
      <c r="UTE3003" s="388"/>
      <c r="UTF3003" s="388"/>
      <c r="UTG3003" s="388"/>
      <c r="UTH3003" s="388"/>
      <c r="UTI3003" s="388"/>
      <c r="UTJ3003" s="388"/>
      <c r="UTK3003" s="388"/>
      <c r="UTL3003" s="388"/>
      <c r="UTM3003" s="388"/>
      <c r="UTN3003" s="388"/>
      <c r="UTO3003" s="388"/>
      <c r="UTP3003" s="388"/>
      <c r="UTQ3003" s="388"/>
      <c r="UTR3003" s="388"/>
      <c r="UTS3003" s="388"/>
      <c r="UTT3003" s="388"/>
      <c r="UTU3003" s="388"/>
      <c r="UTV3003" s="388"/>
      <c r="UTW3003" s="388"/>
      <c r="UTX3003" s="388"/>
      <c r="UTY3003" s="388"/>
      <c r="UTZ3003" s="388"/>
      <c r="UUA3003" s="388"/>
      <c r="UUB3003" s="388"/>
      <c r="UUC3003" s="388"/>
      <c r="UUD3003" s="388"/>
      <c r="UUE3003" s="388"/>
      <c r="UUF3003" s="388"/>
      <c r="UUG3003" s="388"/>
      <c r="UUH3003" s="388"/>
      <c r="UUI3003" s="388"/>
      <c r="UUJ3003" s="388"/>
      <c r="UUK3003" s="388"/>
      <c r="UUL3003" s="388"/>
      <c r="UUM3003" s="388"/>
      <c r="UUN3003" s="388"/>
      <c r="UUO3003" s="388"/>
      <c r="UUP3003" s="388"/>
      <c r="UUQ3003" s="388"/>
      <c r="UUR3003" s="388"/>
      <c r="UUS3003" s="388"/>
      <c r="UUT3003" s="388"/>
      <c r="UUU3003" s="388"/>
      <c r="UUV3003" s="388"/>
      <c r="UUW3003" s="388"/>
      <c r="UUX3003" s="388"/>
      <c r="UUY3003" s="388"/>
      <c r="UUZ3003" s="388"/>
      <c r="UVA3003" s="388"/>
      <c r="UVB3003" s="388"/>
      <c r="UVC3003" s="388"/>
      <c r="UVD3003" s="388"/>
      <c r="UVE3003" s="388"/>
      <c r="UVF3003" s="388"/>
      <c r="UVG3003" s="388"/>
      <c r="UVH3003" s="388"/>
      <c r="UVI3003" s="388"/>
      <c r="UVJ3003" s="388"/>
      <c r="UVK3003" s="388"/>
      <c r="UVL3003" s="388"/>
      <c r="UVM3003" s="388"/>
      <c r="UVN3003" s="388"/>
      <c r="UVO3003" s="388"/>
      <c r="UVP3003" s="388"/>
      <c r="UVQ3003" s="388"/>
      <c r="UVR3003" s="388"/>
      <c r="UVS3003" s="388"/>
      <c r="UVT3003" s="388"/>
      <c r="UVU3003" s="388"/>
      <c r="UVV3003" s="388"/>
      <c r="UVW3003" s="388"/>
      <c r="UVX3003" s="388"/>
      <c r="UVY3003" s="388"/>
      <c r="UVZ3003" s="388"/>
      <c r="UWA3003" s="388"/>
      <c r="UWB3003" s="388"/>
      <c r="UWC3003" s="388"/>
      <c r="UWD3003" s="388"/>
      <c r="UWE3003" s="388"/>
      <c r="UWF3003" s="388"/>
      <c r="UWG3003" s="388"/>
      <c r="UWH3003" s="388"/>
      <c r="UWI3003" s="388"/>
      <c r="UWJ3003" s="388"/>
      <c r="UWK3003" s="388"/>
      <c r="UWL3003" s="388"/>
      <c r="UWM3003" s="388"/>
      <c r="UWN3003" s="388"/>
      <c r="UWO3003" s="388"/>
      <c r="UWP3003" s="388"/>
      <c r="UWQ3003" s="388"/>
      <c r="UWR3003" s="388"/>
      <c r="UWS3003" s="388"/>
      <c r="UWT3003" s="388"/>
      <c r="UWU3003" s="388"/>
      <c r="UWV3003" s="388"/>
      <c r="UWW3003" s="388"/>
      <c r="UWX3003" s="388"/>
      <c r="UWY3003" s="388"/>
      <c r="UWZ3003" s="388"/>
      <c r="UXA3003" s="388"/>
      <c r="UXB3003" s="388"/>
      <c r="UXC3003" s="388"/>
      <c r="UXD3003" s="388"/>
      <c r="UXE3003" s="388"/>
      <c r="UXF3003" s="388"/>
      <c r="UXG3003" s="388"/>
      <c r="UXH3003" s="388"/>
      <c r="UXI3003" s="388"/>
      <c r="UXJ3003" s="388"/>
      <c r="UXK3003" s="388"/>
      <c r="UXL3003" s="388"/>
      <c r="UXM3003" s="388"/>
      <c r="UXN3003" s="388"/>
      <c r="UXO3003" s="388"/>
      <c r="UXP3003" s="388"/>
      <c r="UXQ3003" s="388"/>
      <c r="UXR3003" s="388"/>
      <c r="UXS3003" s="388"/>
      <c r="UXT3003" s="388"/>
      <c r="UXU3003" s="388"/>
      <c r="UXV3003" s="388"/>
      <c r="UXW3003" s="388"/>
      <c r="UXX3003" s="388"/>
      <c r="UXY3003" s="388"/>
      <c r="UXZ3003" s="388"/>
      <c r="UYA3003" s="388"/>
      <c r="UYB3003" s="388"/>
      <c r="UYC3003" s="388"/>
      <c r="UYD3003" s="388"/>
      <c r="UYE3003" s="388"/>
      <c r="UYF3003" s="388"/>
      <c r="UYG3003" s="388"/>
      <c r="UYH3003" s="388"/>
      <c r="UYI3003" s="388"/>
      <c r="UYJ3003" s="388"/>
      <c r="UYK3003" s="388"/>
      <c r="UYL3003" s="388"/>
      <c r="UYM3003" s="388"/>
      <c r="UYN3003" s="388"/>
      <c r="UYO3003" s="388"/>
      <c r="UYP3003" s="388"/>
      <c r="UYQ3003" s="388"/>
      <c r="UYR3003" s="388"/>
      <c r="UYS3003" s="388"/>
      <c r="UYT3003" s="388"/>
      <c r="UYU3003" s="388"/>
      <c r="UYV3003" s="388"/>
      <c r="UYW3003" s="388"/>
      <c r="UYX3003" s="388"/>
      <c r="UYY3003" s="388"/>
      <c r="UYZ3003" s="388"/>
      <c r="UZA3003" s="388"/>
      <c r="UZB3003" s="388"/>
      <c r="UZC3003" s="388"/>
      <c r="UZD3003" s="388"/>
      <c r="UZE3003" s="388"/>
      <c r="UZF3003" s="388"/>
      <c r="UZG3003" s="388"/>
      <c r="UZH3003" s="388"/>
      <c r="UZI3003" s="388"/>
      <c r="UZJ3003" s="388"/>
      <c r="UZK3003" s="388"/>
      <c r="UZL3003" s="388"/>
      <c r="UZM3003" s="388"/>
      <c r="UZN3003" s="388"/>
      <c r="UZO3003" s="388"/>
      <c r="UZP3003" s="388"/>
      <c r="UZQ3003" s="388"/>
      <c r="UZR3003" s="388"/>
      <c r="UZS3003" s="388"/>
      <c r="UZT3003" s="388"/>
      <c r="UZU3003" s="388"/>
      <c r="UZV3003" s="388"/>
      <c r="UZW3003" s="388"/>
      <c r="UZX3003" s="388"/>
      <c r="UZY3003" s="388"/>
      <c r="UZZ3003" s="388"/>
      <c r="VAA3003" s="388"/>
      <c r="VAB3003" s="388"/>
      <c r="VAC3003" s="388"/>
      <c r="VAD3003" s="388"/>
      <c r="VAE3003" s="388"/>
      <c r="VAF3003" s="388"/>
      <c r="VAG3003" s="388"/>
      <c r="VAH3003" s="388"/>
      <c r="VAI3003" s="388"/>
      <c r="VAJ3003" s="388"/>
      <c r="VAK3003" s="388"/>
      <c r="VAL3003" s="388"/>
      <c r="VAM3003" s="388"/>
      <c r="VAN3003" s="388"/>
      <c r="VAO3003" s="388"/>
      <c r="VAP3003" s="388"/>
      <c r="VAQ3003" s="388"/>
      <c r="VAR3003" s="388"/>
      <c r="VAS3003" s="388"/>
      <c r="VAT3003" s="388"/>
      <c r="VAU3003" s="388"/>
      <c r="VAV3003" s="388"/>
      <c r="VAW3003" s="388"/>
      <c r="VAX3003" s="388"/>
      <c r="VAY3003" s="388"/>
      <c r="VAZ3003" s="388"/>
      <c r="VBA3003" s="388"/>
      <c r="VBB3003" s="388"/>
      <c r="VBC3003" s="388"/>
      <c r="VBD3003" s="388"/>
      <c r="VBE3003" s="388"/>
      <c r="VBF3003" s="388"/>
      <c r="VBG3003" s="388"/>
      <c r="VBH3003" s="388"/>
      <c r="VBI3003" s="388"/>
      <c r="VBJ3003" s="388"/>
      <c r="VBK3003" s="388"/>
      <c r="VBL3003" s="388"/>
      <c r="VBM3003" s="388"/>
      <c r="VBN3003" s="388"/>
      <c r="VBO3003" s="388"/>
      <c r="VBP3003" s="388"/>
      <c r="VBQ3003" s="388"/>
      <c r="VBR3003" s="388"/>
      <c r="VBS3003" s="388"/>
      <c r="VBT3003" s="388"/>
      <c r="VBU3003" s="388"/>
      <c r="VBV3003" s="388"/>
      <c r="VBW3003" s="388"/>
      <c r="VBX3003" s="388"/>
      <c r="VBY3003" s="388"/>
      <c r="VBZ3003" s="388"/>
      <c r="VCA3003" s="388"/>
      <c r="VCB3003" s="388"/>
      <c r="VCC3003" s="388"/>
      <c r="VCD3003" s="388"/>
      <c r="VCE3003" s="388"/>
      <c r="VCF3003" s="388"/>
      <c r="VCG3003" s="388"/>
      <c r="VCH3003" s="388"/>
      <c r="VCI3003" s="388"/>
      <c r="VCJ3003" s="388"/>
      <c r="VCK3003" s="388"/>
      <c r="VCL3003" s="388"/>
      <c r="VCM3003" s="388"/>
      <c r="VCN3003" s="388"/>
      <c r="VCO3003" s="388"/>
      <c r="VCP3003" s="388"/>
      <c r="VCQ3003" s="388"/>
      <c r="VCR3003" s="388"/>
      <c r="VCS3003" s="388"/>
      <c r="VCT3003" s="388"/>
      <c r="VCU3003" s="388"/>
      <c r="VCV3003" s="388"/>
      <c r="VCW3003" s="388"/>
      <c r="VCX3003" s="388"/>
      <c r="VCY3003" s="388"/>
      <c r="VCZ3003" s="388"/>
      <c r="VDA3003" s="388"/>
      <c r="VDB3003" s="388"/>
      <c r="VDC3003" s="388"/>
      <c r="VDD3003" s="388"/>
      <c r="VDE3003" s="388"/>
      <c r="VDF3003" s="388"/>
      <c r="VDG3003" s="388"/>
      <c r="VDH3003" s="388"/>
      <c r="VDI3003" s="388"/>
      <c r="VDJ3003" s="388"/>
      <c r="VDK3003" s="388"/>
      <c r="VDL3003" s="388"/>
      <c r="VDM3003" s="388"/>
      <c r="VDN3003" s="388"/>
      <c r="VDO3003" s="388"/>
      <c r="VDP3003" s="388"/>
      <c r="VDQ3003" s="388"/>
      <c r="VDR3003" s="388"/>
      <c r="VDS3003" s="388"/>
      <c r="VDT3003" s="388"/>
      <c r="VDU3003" s="388"/>
      <c r="VDV3003" s="388"/>
      <c r="VDW3003" s="388"/>
      <c r="VDX3003" s="388"/>
      <c r="VDY3003" s="388"/>
      <c r="VDZ3003" s="388"/>
      <c r="VEA3003" s="388"/>
      <c r="VEB3003" s="388"/>
      <c r="VEC3003" s="388"/>
      <c r="VED3003" s="388"/>
      <c r="VEE3003" s="388"/>
      <c r="VEF3003" s="388"/>
      <c r="VEG3003" s="388"/>
      <c r="VEH3003" s="388"/>
      <c r="VEI3003" s="388"/>
      <c r="VEJ3003" s="388"/>
      <c r="VEK3003" s="388"/>
      <c r="VEL3003" s="388"/>
      <c r="VEM3003" s="388"/>
      <c r="VEN3003" s="388"/>
      <c r="VEO3003" s="388"/>
      <c r="VEP3003" s="388"/>
      <c r="VEQ3003" s="388"/>
      <c r="VER3003" s="388"/>
      <c r="VES3003" s="388"/>
      <c r="VET3003" s="388"/>
      <c r="VEU3003" s="388"/>
      <c r="VEV3003" s="388"/>
      <c r="VEW3003" s="388"/>
      <c r="VEX3003" s="388"/>
      <c r="VEY3003" s="388"/>
      <c r="VEZ3003" s="388"/>
      <c r="VFA3003" s="388"/>
      <c r="VFB3003" s="388"/>
      <c r="VFC3003" s="388"/>
      <c r="VFD3003" s="388"/>
      <c r="VFE3003" s="388"/>
      <c r="VFF3003" s="388"/>
      <c r="VFG3003" s="388"/>
      <c r="VFH3003" s="388"/>
      <c r="VFI3003" s="388"/>
      <c r="VFJ3003" s="388"/>
      <c r="VFK3003" s="388"/>
      <c r="VFL3003" s="388"/>
      <c r="VFM3003" s="388"/>
      <c r="VFN3003" s="388"/>
      <c r="VFO3003" s="388"/>
      <c r="VFP3003" s="388"/>
      <c r="VFQ3003" s="388"/>
      <c r="VFR3003" s="388"/>
      <c r="VFS3003" s="388"/>
      <c r="VFT3003" s="388"/>
      <c r="VFU3003" s="388"/>
      <c r="VFV3003" s="388"/>
      <c r="VFW3003" s="388"/>
      <c r="VFX3003" s="388"/>
      <c r="VFY3003" s="388"/>
      <c r="VFZ3003" s="388"/>
      <c r="VGA3003" s="388"/>
      <c r="VGB3003" s="388"/>
      <c r="VGC3003" s="388"/>
      <c r="VGD3003" s="388"/>
      <c r="VGE3003" s="388"/>
      <c r="VGF3003" s="388"/>
      <c r="VGG3003" s="388"/>
      <c r="VGH3003" s="388"/>
      <c r="VGI3003" s="388"/>
      <c r="VGJ3003" s="388"/>
      <c r="VGK3003" s="388"/>
      <c r="VGL3003" s="388"/>
      <c r="VGM3003" s="388"/>
      <c r="VGN3003" s="388"/>
      <c r="VGO3003" s="388"/>
      <c r="VGP3003" s="388"/>
      <c r="VGQ3003" s="388"/>
      <c r="VGR3003" s="388"/>
      <c r="VGS3003" s="388"/>
      <c r="VGT3003" s="388"/>
      <c r="VGU3003" s="388"/>
      <c r="VGV3003" s="388"/>
      <c r="VGW3003" s="388"/>
      <c r="VGX3003" s="388"/>
      <c r="VGY3003" s="388"/>
      <c r="VGZ3003" s="388"/>
      <c r="VHA3003" s="388"/>
      <c r="VHB3003" s="388"/>
      <c r="VHC3003" s="388"/>
      <c r="VHD3003" s="388"/>
      <c r="VHE3003" s="388"/>
      <c r="VHF3003" s="388"/>
      <c r="VHG3003" s="388"/>
      <c r="VHH3003" s="388"/>
      <c r="VHI3003" s="388"/>
      <c r="VHJ3003" s="388"/>
      <c r="VHK3003" s="388"/>
      <c r="VHL3003" s="388"/>
      <c r="VHM3003" s="388"/>
      <c r="VHN3003" s="388"/>
      <c r="VHO3003" s="388"/>
      <c r="VHP3003" s="388"/>
      <c r="VHQ3003" s="388"/>
      <c r="VHR3003" s="388"/>
      <c r="VHS3003" s="388"/>
      <c r="VHT3003" s="388"/>
      <c r="VHU3003" s="388"/>
      <c r="VHV3003" s="388"/>
      <c r="VHW3003" s="388"/>
      <c r="VHX3003" s="388"/>
      <c r="VHY3003" s="388"/>
      <c r="VHZ3003" s="388"/>
      <c r="VIA3003" s="388"/>
      <c r="VIB3003" s="388"/>
      <c r="VIC3003" s="388"/>
      <c r="VID3003" s="388"/>
      <c r="VIE3003" s="388"/>
      <c r="VIF3003" s="388"/>
      <c r="VIG3003" s="388"/>
      <c r="VIH3003" s="388"/>
      <c r="VII3003" s="388"/>
      <c r="VIJ3003" s="388"/>
      <c r="VIK3003" s="388"/>
      <c r="VIL3003" s="388"/>
      <c r="VIM3003" s="388"/>
      <c r="VIN3003" s="388"/>
      <c r="VIO3003" s="388"/>
      <c r="VIP3003" s="388"/>
      <c r="VIQ3003" s="388"/>
      <c r="VIR3003" s="388"/>
      <c r="VIS3003" s="388"/>
      <c r="VIT3003" s="388"/>
      <c r="VIU3003" s="388"/>
      <c r="VIV3003" s="388"/>
      <c r="VIW3003" s="388"/>
      <c r="VIX3003" s="388"/>
      <c r="VIY3003" s="388"/>
      <c r="VIZ3003" s="388"/>
      <c r="VJA3003" s="388"/>
      <c r="VJB3003" s="388"/>
      <c r="VJC3003" s="388"/>
      <c r="VJD3003" s="388"/>
      <c r="VJE3003" s="388"/>
      <c r="VJF3003" s="388"/>
      <c r="VJG3003" s="388"/>
      <c r="VJH3003" s="388"/>
      <c r="VJI3003" s="388"/>
      <c r="VJJ3003" s="388"/>
      <c r="VJK3003" s="388"/>
      <c r="VJL3003" s="388"/>
      <c r="VJM3003" s="388"/>
      <c r="VJN3003" s="388"/>
      <c r="VJO3003" s="388"/>
      <c r="VJP3003" s="388"/>
      <c r="VJQ3003" s="388"/>
      <c r="VJR3003" s="388"/>
      <c r="VJS3003" s="388"/>
      <c r="VJT3003" s="388"/>
      <c r="VJU3003" s="388"/>
      <c r="VJV3003" s="388"/>
      <c r="VJW3003" s="388"/>
      <c r="VJX3003" s="388"/>
      <c r="VJY3003" s="388"/>
      <c r="VJZ3003" s="388"/>
      <c r="VKA3003" s="388"/>
      <c r="VKB3003" s="388"/>
      <c r="VKC3003" s="388"/>
      <c r="VKD3003" s="388"/>
      <c r="VKE3003" s="388"/>
      <c r="VKF3003" s="388"/>
      <c r="VKG3003" s="388"/>
      <c r="VKH3003" s="388"/>
      <c r="VKI3003" s="388"/>
      <c r="VKJ3003" s="388"/>
      <c r="VKK3003" s="388"/>
      <c r="VKL3003" s="388"/>
      <c r="VKM3003" s="388"/>
      <c r="VKN3003" s="388"/>
      <c r="VKO3003" s="388"/>
      <c r="VKP3003" s="388"/>
      <c r="VKQ3003" s="388"/>
      <c r="VKR3003" s="388"/>
      <c r="VKS3003" s="388"/>
      <c r="VKT3003" s="388"/>
      <c r="VKU3003" s="388"/>
      <c r="VKV3003" s="388"/>
      <c r="VKW3003" s="388"/>
      <c r="VKX3003" s="388"/>
      <c r="VKY3003" s="388"/>
      <c r="VKZ3003" s="388"/>
      <c r="VLA3003" s="388"/>
      <c r="VLB3003" s="388"/>
      <c r="VLC3003" s="388"/>
      <c r="VLD3003" s="388"/>
      <c r="VLE3003" s="388"/>
      <c r="VLF3003" s="388"/>
      <c r="VLG3003" s="388"/>
      <c r="VLH3003" s="388"/>
      <c r="VLI3003" s="388"/>
      <c r="VLJ3003" s="388"/>
      <c r="VLK3003" s="388"/>
      <c r="VLL3003" s="388"/>
      <c r="VLM3003" s="388"/>
      <c r="VLN3003" s="388"/>
      <c r="VLO3003" s="388"/>
      <c r="VLP3003" s="388"/>
      <c r="VLQ3003" s="388"/>
      <c r="VLR3003" s="388"/>
      <c r="VLS3003" s="388"/>
      <c r="VLT3003" s="388"/>
      <c r="VLU3003" s="388"/>
      <c r="VLV3003" s="388"/>
      <c r="VLW3003" s="388"/>
      <c r="VLX3003" s="388"/>
      <c r="VLY3003" s="388"/>
      <c r="VLZ3003" s="388"/>
      <c r="VMA3003" s="388"/>
      <c r="VMB3003" s="388"/>
      <c r="VMC3003" s="388"/>
      <c r="VMD3003" s="388"/>
      <c r="VME3003" s="388"/>
      <c r="VMF3003" s="388"/>
      <c r="VMG3003" s="388"/>
      <c r="VMH3003" s="388"/>
      <c r="VMI3003" s="388"/>
      <c r="VMJ3003" s="388"/>
      <c r="VMK3003" s="388"/>
      <c r="VML3003" s="388"/>
      <c r="VMM3003" s="388"/>
      <c r="VMN3003" s="388"/>
      <c r="VMO3003" s="388"/>
      <c r="VMP3003" s="388"/>
      <c r="VMQ3003" s="388"/>
      <c r="VMR3003" s="388"/>
      <c r="VMS3003" s="388"/>
      <c r="VMT3003" s="388"/>
      <c r="VMU3003" s="388"/>
      <c r="VMV3003" s="388"/>
      <c r="VMW3003" s="388"/>
      <c r="VMX3003" s="388"/>
      <c r="VMY3003" s="388"/>
      <c r="VMZ3003" s="388"/>
      <c r="VNA3003" s="388"/>
      <c r="VNB3003" s="388"/>
      <c r="VNC3003" s="388"/>
      <c r="VND3003" s="388"/>
      <c r="VNE3003" s="388"/>
      <c r="VNF3003" s="388"/>
      <c r="VNG3003" s="388"/>
      <c r="VNH3003" s="388"/>
      <c r="VNI3003" s="388"/>
      <c r="VNJ3003" s="388"/>
      <c r="VNK3003" s="388"/>
      <c r="VNL3003" s="388"/>
      <c r="VNM3003" s="388"/>
      <c r="VNN3003" s="388"/>
      <c r="VNO3003" s="388"/>
      <c r="VNP3003" s="388"/>
      <c r="VNQ3003" s="388"/>
      <c r="VNR3003" s="388"/>
      <c r="VNS3003" s="388"/>
      <c r="VNT3003" s="388"/>
      <c r="VNU3003" s="388"/>
      <c r="VNV3003" s="388"/>
      <c r="VNW3003" s="388"/>
      <c r="VNX3003" s="388"/>
      <c r="VNY3003" s="388"/>
      <c r="VNZ3003" s="388"/>
      <c r="VOA3003" s="388"/>
      <c r="VOB3003" s="388"/>
      <c r="VOC3003" s="388"/>
      <c r="VOD3003" s="388"/>
      <c r="VOE3003" s="388"/>
      <c r="VOF3003" s="388"/>
      <c r="VOG3003" s="388"/>
      <c r="VOH3003" s="388"/>
      <c r="VOI3003" s="388"/>
      <c r="VOJ3003" s="388"/>
      <c r="VOK3003" s="388"/>
      <c r="VOL3003" s="388"/>
      <c r="VOM3003" s="388"/>
      <c r="VON3003" s="388"/>
      <c r="VOO3003" s="388"/>
      <c r="VOP3003" s="388"/>
      <c r="VOQ3003" s="388"/>
      <c r="VOR3003" s="388"/>
      <c r="VOS3003" s="388"/>
      <c r="VOT3003" s="388"/>
      <c r="VOU3003" s="388"/>
      <c r="VOV3003" s="388"/>
      <c r="VOW3003" s="388"/>
      <c r="VOX3003" s="388"/>
      <c r="VOY3003" s="388"/>
      <c r="VOZ3003" s="388"/>
      <c r="VPA3003" s="388"/>
      <c r="VPB3003" s="388"/>
      <c r="VPC3003" s="388"/>
      <c r="VPD3003" s="388"/>
      <c r="VPE3003" s="388"/>
      <c r="VPF3003" s="388"/>
      <c r="VPG3003" s="388"/>
      <c r="VPH3003" s="388"/>
      <c r="VPI3003" s="388"/>
      <c r="VPJ3003" s="388"/>
      <c r="VPK3003" s="388"/>
      <c r="VPL3003" s="388"/>
      <c r="VPM3003" s="388"/>
      <c r="VPN3003" s="388"/>
      <c r="VPO3003" s="388"/>
      <c r="VPP3003" s="388"/>
      <c r="VPQ3003" s="388"/>
      <c r="VPR3003" s="388"/>
      <c r="VPS3003" s="388"/>
      <c r="VPT3003" s="388"/>
      <c r="VPU3003" s="388"/>
      <c r="VPV3003" s="388"/>
      <c r="VPW3003" s="388"/>
      <c r="VPX3003" s="388"/>
      <c r="VPY3003" s="388"/>
      <c r="VPZ3003" s="388"/>
      <c r="VQA3003" s="388"/>
      <c r="VQB3003" s="388"/>
      <c r="VQC3003" s="388"/>
      <c r="VQD3003" s="388"/>
      <c r="VQE3003" s="388"/>
      <c r="VQF3003" s="388"/>
      <c r="VQG3003" s="388"/>
      <c r="VQH3003" s="388"/>
      <c r="VQI3003" s="388"/>
      <c r="VQJ3003" s="388"/>
      <c r="VQK3003" s="388"/>
      <c r="VQL3003" s="388"/>
      <c r="VQM3003" s="388"/>
      <c r="VQN3003" s="388"/>
      <c r="VQO3003" s="388"/>
      <c r="VQP3003" s="388"/>
      <c r="VQQ3003" s="388"/>
      <c r="VQR3003" s="388"/>
      <c r="VQS3003" s="388"/>
      <c r="VQT3003" s="388"/>
      <c r="VQU3003" s="388"/>
      <c r="VQV3003" s="388"/>
      <c r="VQW3003" s="388"/>
      <c r="VQX3003" s="388"/>
      <c r="VQY3003" s="388"/>
      <c r="VQZ3003" s="388"/>
      <c r="VRA3003" s="388"/>
      <c r="VRB3003" s="388"/>
      <c r="VRC3003" s="388"/>
      <c r="VRD3003" s="388"/>
      <c r="VRE3003" s="388"/>
      <c r="VRF3003" s="388"/>
      <c r="VRG3003" s="388"/>
      <c r="VRH3003" s="388"/>
      <c r="VRI3003" s="388"/>
      <c r="VRJ3003" s="388"/>
      <c r="VRK3003" s="388"/>
      <c r="VRL3003" s="388"/>
      <c r="VRM3003" s="388"/>
      <c r="VRN3003" s="388"/>
      <c r="VRO3003" s="388"/>
      <c r="VRP3003" s="388"/>
      <c r="VRQ3003" s="388"/>
      <c r="VRR3003" s="388"/>
      <c r="VRS3003" s="388"/>
      <c r="VRT3003" s="388"/>
      <c r="VRU3003" s="388"/>
      <c r="VRV3003" s="388"/>
      <c r="VRW3003" s="388"/>
      <c r="VRX3003" s="388"/>
      <c r="VRY3003" s="388"/>
      <c r="VRZ3003" s="388"/>
      <c r="VSA3003" s="388"/>
      <c r="VSB3003" s="388"/>
      <c r="VSC3003" s="388"/>
      <c r="VSD3003" s="388"/>
      <c r="VSE3003" s="388"/>
      <c r="VSF3003" s="388"/>
      <c r="VSG3003" s="388"/>
      <c r="VSH3003" s="388"/>
      <c r="VSI3003" s="388"/>
      <c r="VSJ3003" s="388"/>
      <c r="VSK3003" s="388"/>
      <c r="VSL3003" s="388"/>
      <c r="VSM3003" s="388"/>
      <c r="VSN3003" s="388"/>
      <c r="VSO3003" s="388"/>
      <c r="VSP3003" s="388"/>
      <c r="VSQ3003" s="388"/>
      <c r="VSR3003" s="388"/>
      <c r="VSS3003" s="388"/>
      <c r="VST3003" s="388"/>
      <c r="VSU3003" s="388"/>
      <c r="VSV3003" s="388"/>
      <c r="VSW3003" s="388"/>
      <c r="VSX3003" s="388"/>
      <c r="VSY3003" s="388"/>
      <c r="VSZ3003" s="388"/>
      <c r="VTA3003" s="388"/>
      <c r="VTB3003" s="388"/>
      <c r="VTC3003" s="388"/>
      <c r="VTD3003" s="388"/>
      <c r="VTE3003" s="388"/>
      <c r="VTF3003" s="388"/>
      <c r="VTG3003" s="388"/>
      <c r="VTH3003" s="388"/>
      <c r="VTI3003" s="388"/>
      <c r="VTJ3003" s="388"/>
      <c r="VTK3003" s="388"/>
      <c r="VTL3003" s="388"/>
      <c r="VTM3003" s="388"/>
      <c r="VTN3003" s="388"/>
      <c r="VTO3003" s="388"/>
      <c r="VTP3003" s="388"/>
      <c r="VTQ3003" s="388"/>
      <c r="VTR3003" s="388"/>
      <c r="VTS3003" s="388"/>
      <c r="VTT3003" s="388"/>
      <c r="VTU3003" s="388"/>
      <c r="VTV3003" s="388"/>
      <c r="VTW3003" s="388"/>
      <c r="VTX3003" s="388"/>
      <c r="VTY3003" s="388"/>
      <c r="VTZ3003" s="388"/>
      <c r="VUA3003" s="388"/>
      <c r="VUB3003" s="388"/>
      <c r="VUC3003" s="388"/>
      <c r="VUD3003" s="388"/>
      <c r="VUE3003" s="388"/>
      <c r="VUF3003" s="388"/>
      <c r="VUG3003" s="388"/>
      <c r="VUH3003" s="388"/>
      <c r="VUI3003" s="388"/>
      <c r="VUJ3003" s="388"/>
      <c r="VUK3003" s="388"/>
      <c r="VUL3003" s="388"/>
      <c r="VUM3003" s="388"/>
      <c r="VUN3003" s="388"/>
      <c r="VUO3003" s="388"/>
      <c r="VUP3003" s="388"/>
      <c r="VUQ3003" s="388"/>
      <c r="VUR3003" s="388"/>
      <c r="VUS3003" s="388"/>
      <c r="VUT3003" s="388"/>
      <c r="VUU3003" s="388"/>
      <c r="VUV3003" s="388"/>
      <c r="VUW3003" s="388"/>
      <c r="VUX3003" s="388"/>
      <c r="VUY3003" s="388"/>
      <c r="VUZ3003" s="388"/>
      <c r="VVA3003" s="388"/>
      <c r="VVB3003" s="388"/>
      <c r="VVC3003" s="388"/>
      <c r="VVD3003" s="388"/>
      <c r="VVE3003" s="388"/>
      <c r="VVF3003" s="388"/>
      <c r="VVG3003" s="388"/>
      <c r="VVH3003" s="388"/>
      <c r="VVI3003" s="388"/>
      <c r="VVJ3003" s="388"/>
      <c r="VVK3003" s="388"/>
      <c r="VVL3003" s="388"/>
      <c r="VVM3003" s="388"/>
      <c r="VVN3003" s="388"/>
      <c r="VVO3003" s="388"/>
      <c r="VVP3003" s="388"/>
      <c r="VVQ3003" s="388"/>
      <c r="VVR3003" s="388"/>
      <c r="VVS3003" s="388"/>
      <c r="VVT3003" s="388"/>
      <c r="VVU3003" s="388"/>
      <c r="VVV3003" s="388"/>
      <c r="VVW3003" s="388"/>
      <c r="VVX3003" s="388"/>
      <c r="VVY3003" s="388"/>
      <c r="VVZ3003" s="388"/>
      <c r="VWA3003" s="388"/>
      <c r="VWB3003" s="388"/>
      <c r="VWC3003" s="388"/>
      <c r="VWD3003" s="388"/>
      <c r="VWE3003" s="388"/>
      <c r="VWF3003" s="388"/>
      <c r="VWG3003" s="388"/>
      <c r="VWH3003" s="388"/>
      <c r="VWI3003" s="388"/>
      <c r="VWJ3003" s="388"/>
      <c r="VWK3003" s="388"/>
      <c r="VWL3003" s="388"/>
      <c r="VWM3003" s="388"/>
      <c r="VWN3003" s="388"/>
      <c r="VWO3003" s="388"/>
      <c r="VWP3003" s="388"/>
      <c r="VWQ3003" s="388"/>
      <c r="VWR3003" s="388"/>
      <c r="VWS3003" s="388"/>
      <c r="VWT3003" s="388"/>
      <c r="VWU3003" s="388"/>
      <c r="VWV3003" s="388"/>
      <c r="VWW3003" s="388"/>
      <c r="VWX3003" s="388"/>
      <c r="VWY3003" s="388"/>
      <c r="VWZ3003" s="388"/>
      <c r="VXA3003" s="388"/>
      <c r="VXB3003" s="388"/>
      <c r="VXC3003" s="388"/>
      <c r="VXD3003" s="388"/>
      <c r="VXE3003" s="388"/>
      <c r="VXF3003" s="388"/>
      <c r="VXG3003" s="388"/>
      <c r="VXH3003" s="388"/>
      <c r="VXI3003" s="388"/>
      <c r="VXJ3003" s="388"/>
      <c r="VXK3003" s="388"/>
      <c r="VXL3003" s="388"/>
      <c r="VXM3003" s="388"/>
      <c r="VXN3003" s="388"/>
      <c r="VXO3003" s="388"/>
      <c r="VXP3003" s="388"/>
      <c r="VXQ3003" s="388"/>
      <c r="VXR3003" s="388"/>
      <c r="VXS3003" s="388"/>
      <c r="VXT3003" s="388"/>
      <c r="VXU3003" s="388"/>
      <c r="VXV3003" s="388"/>
      <c r="VXW3003" s="388"/>
      <c r="VXX3003" s="388"/>
      <c r="VXY3003" s="388"/>
      <c r="VXZ3003" s="388"/>
      <c r="VYA3003" s="388"/>
      <c r="VYB3003" s="388"/>
      <c r="VYC3003" s="388"/>
      <c r="VYD3003" s="388"/>
      <c r="VYE3003" s="388"/>
      <c r="VYF3003" s="388"/>
      <c r="VYG3003" s="388"/>
      <c r="VYH3003" s="388"/>
      <c r="VYI3003" s="388"/>
      <c r="VYJ3003" s="388"/>
      <c r="VYK3003" s="388"/>
      <c r="VYL3003" s="388"/>
      <c r="VYM3003" s="388"/>
      <c r="VYN3003" s="388"/>
      <c r="VYO3003" s="388"/>
      <c r="VYP3003" s="388"/>
      <c r="VYQ3003" s="388"/>
      <c r="VYR3003" s="388"/>
      <c r="VYS3003" s="388"/>
      <c r="VYT3003" s="388"/>
      <c r="VYU3003" s="388"/>
      <c r="VYV3003" s="388"/>
      <c r="VYW3003" s="388"/>
      <c r="VYX3003" s="388"/>
      <c r="VYY3003" s="388"/>
      <c r="VYZ3003" s="388"/>
      <c r="VZA3003" s="388"/>
      <c r="VZB3003" s="388"/>
      <c r="VZC3003" s="388"/>
      <c r="VZD3003" s="388"/>
      <c r="VZE3003" s="388"/>
      <c r="VZF3003" s="388"/>
      <c r="VZG3003" s="388"/>
      <c r="VZH3003" s="388"/>
      <c r="VZI3003" s="388"/>
      <c r="VZJ3003" s="388"/>
      <c r="VZK3003" s="388"/>
      <c r="VZL3003" s="388"/>
      <c r="VZM3003" s="388"/>
      <c r="VZN3003" s="388"/>
      <c r="VZO3003" s="388"/>
      <c r="VZP3003" s="388"/>
      <c r="VZQ3003" s="388"/>
      <c r="VZR3003" s="388"/>
      <c r="VZS3003" s="388"/>
      <c r="VZT3003" s="388"/>
      <c r="VZU3003" s="388"/>
      <c r="VZV3003" s="388"/>
      <c r="VZW3003" s="388"/>
      <c r="VZX3003" s="388"/>
      <c r="VZY3003" s="388"/>
      <c r="VZZ3003" s="388"/>
      <c r="WAA3003" s="388"/>
      <c r="WAB3003" s="388"/>
      <c r="WAC3003" s="388"/>
      <c r="WAD3003" s="388"/>
      <c r="WAE3003" s="388"/>
      <c r="WAF3003" s="388"/>
      <c r="WAG3003" s="388"/>
      <c r="WAH3003" s="388"/>
      <c r="WAI3003" s="388"/>
      <c r="WAJ3003" s="388"/>
      <c r="WAK3003" s="388"/>
      <c r="WAL3003" s="388"/>
      <c r="WAM3003" s="388"/>
      <c r="WAN3003" s="388"/>
      <c r="WAO3003" s="388"/>
      <c r="WAP3003" s="388"/>
      <c r="WAQ3003" s="388"/>
      <c r="WAR3003" s="388"/>
      <c r="WAS3003" s="388"/>
      <c r="WAT3003" s="388"/>
      <c r="WAU3003" s="388"/>
      <c r="WAV3003" s="388"/>
      <c r="WAW3003" s="388"/>
      <c r="WAX3003" s="388"/>
      <c r="WAY3003" s="388"/>
      <c r="WAZ3003" s="388"/>
      <c r="WBA3003" s="388"/>
      <c r="WBB3003" s="388"/>
      <c r="WBC3003" s="388"/>
      <c r="WBD3003" s="388"/>
      <c r="WBE3003" s="388"/>
      <c r="WBF3003" s="388"/>
      <c r="WBG3003" s="388"/>
      <c r="WBH3003" s="388"/>
      <c r="WBI3003" s="388"/>
      <c r="WBJ3003" s="388"/>
      <c r="WBK3003" s="388"/>
      <c r="WBL3003" s="388"/>
      <c r="WBM3003" s="388"/>
      <c r="WBN3003" s="388"/>
      <c r="WBO3003" s="388"/>
      <c r="WBP3003" s="388"/>
      <c r="WBQ3003" s="388"/>
      <c r="WBR3003" s="388"/>
      <c r="WBS3003" s="388"/>
      <c r="WBT3003" s="388"/>
      <c r="WBU3003" s="388"/>
      <c r="WBV3003" s="388"/>
      <c r="WBW3003" s="388"/>
      <c r="WBX3003" s="388"/>
      <c r="WBY3003" s="388"/>
      <c r="WBZ3003" s="388"/>
      <c r="WCA3003" s="388"/>
      <c r="WCB3003" s="388"/>
      <c r="WCC3003" s="388"/>
      <c r="WCD3003" s="388"/>
      <c r="WCE3003" s="388"/>
      <c r="WCF3003" s="388"/>
      <c r="WCG3003" s="388"/>
      <c r="WCH3003" s="388"/>
      <c r="WCI3003" s="388"/>
      <c r="WCJ3003" s="388"/>
      <c r="WCK3003" s="388"/>
      <c r="WCL3003" s="388"/>
      <c r="WCM3003" s="388"/>
      <c r="WCN3003" s="388"/>
      <c r="WCO3003" s="388"/>
      <c r="WCP3003" s="388"/>
      <c r="WCQ3003" s="388"/>
      <c r="WCR3003" s="388"/>
      <c r="WCS3003" s="388"/>
      <c r="WCT3003" s="388"/>
      <c r="WCU3003" s="388"/>
      <c r="WCV3003" s="388"/>
      <c r="WCW3003" s="388"/>
      <c r="WCX3003" s="388"/>
      <c r="WCY3003" s="388"/>
      <c r="WCZ3003" s="388"/>
      <c r="WDA3003" s="388"/>
      <c r="WDB3003" s="388"/>
      <c r="WDC3003" s="388"/>
      <c r="WDD3003" s="388"/>
      <c r="WDE3003" s="388"/>
      <c r="WDF3003" s="388"/>
      <c r="WDG3003" s="388"/>
      <c r="WDH3003" s="388"/>
      <c r="WDI3003" s="388"/>
      <c r="WDJ3003" s="388"/>
      <c r="WDK3003" s="388"/>
      <c r="WDL3003" s="388"/>
      <c r="WDM3003" s="388"/>
      <c r="WDN3003" s="388"/>
      <c r="WDO3003" s="388"/>
      <c r="WDP3003" s="388"/>
      <c r="WDQ3003" s="388"/>
      <c r="WDR3003" s="388"/>
      <c r="WDS3003" s="388"/>
      <c r="WDT3003" s="388"/>
      <c r="WDU3003" s="388"/>
      <c r="WDV3003" s="388"/>
      <c r="WDW3003" s="388"/>
      <c r="WDX3003" s="388"/>
      <c r="WDY3003" s="388"/>
      <c r="WDZ3003" s="388"/>
      <c r="WEA3003" s="388"/>
      <c r="WEB3003" s="388"/>
      <c r="WEC3003" s="388"/>
      <c r="WED3003" s="388"/>
      <c r="WEE3003" s="388"/>
      <c r="WEF3003" s="388"/>
      <c r="WEG3003" s="388"/>
      <c r="WEH3003" s="388"/>
      <c r="WEI3003" s="388"/>
      <c r="WEJ3003" s="388"/>
      <c r="WEK3003" s="388"/>
      <c r="WEL3003" s="388"/>
      <c r="WEM3003" s="388"/>
      <c r="WEN3003" s="388"/>
      <c r="WEO3003" s="388"/>
      <c r="WEP3003" s="388"/>
      <c r="WEQ3003" s="388"/>
      <c r="WER3003" s="388"/>
      <c r="WES3003" s="388"/>
      <c r="WET3003" s="388"/>
      <c r="WEU3003" s="388"/>
      <c r="WEV3003" s="388"/>
      <c r="WEW3003" s="388"/>
      <c r="WEX3003" s="388"/>
      <c r="WEY3003" s="388"/>
      <c r="WEZ3003" s="388"/>
      <c r="WFA3003" s="388"/>
      <c r="WFB3003" s="388"/>
      <c r="WFC3003" s="388"/>
      <c r="WFD3003" s="388"/>
      <c r="WFE3003" s="388"/>
      <c r="WFF3003" s="388"/>
      <c r="WFG3003" s="388"/>
      <c r="WFH3003" s="388"/>
      <c r="WFI3003" s="388"/>
      <c r="WFJ3003" s="388"/>
      <c r="WFK3003" s="388"/>
      <c r="WFL3003" s="388"/>
      <c r="WFM3003" s="388"/>
      <c r="WFN3003" s="388"/>
      <c r="WFO3003" s="388"/>
      <c r="WFP3003" s="388"/>
      <c r="WFQ3003" s="388"/>
      <c r="WFR3003" s="388"/>
      <c r="WFS3003" s="388"/>
      <c r="WFT3003" s="388"/>
      <c r="WFU3003" s="388"/>
      <c r="WFV3003" s="388"/>
      <c r="WFW3003" s="388"/>
      <c r="WFX3003" s="388"/>
      <c r="WFY3003" s="388"/>
      <c r="WFZ3003" s="388"/>
      <c r="WGA3003" s="388"/>
      <c r="WGB3003" s="388"/>
      <c r="WGC3003" s="388"/>
      <c r="WGD3003" s="388"/>
      <c r="WGE3003" s="388"/>
      <c r="WGF3003" s="388"/>
      <c r="WGG3003" s="388"/>
      <c r="WGH3003" s="388"/>
      <c r="WGI3003" s="388"/>
      <c r="WGJ3003" s="388"/>
      <c r="WGK3003" s="388"/>
      <c r="WGL3003" s="388"/>
      <c r="WGM3003" s="388"/>
      <c r="WGN3003" s="388"/>
      <c r="WGO3003" s="388"/>
      <c r="WGP3003" s="388"/>
      <c r="WGQ3003" s="388"/>
      <c r="WGR3003" s="388"/>
      <c r="WGS3003" s="388"/>
      <c r="WGT3003" s="388"/>
      <c r="WGU3003" s="388"/>
      <c r="WGV3003" s="388"/>
      <c r="WGW3003" s="388"/>
      <c r="WGX3003" s="388"/>
      <c r="WGY3003" s="388"/>
      <c r="WGZ3003" s="388"/>
      <c r="WHA3003" s="388"/>
      <c r="WHB3003" s="388"/>
      <c r="WHC3003" s="388"/>
      <c r="WHD3003" s="388"/>
      <c r="WHE3003" s="388"/>
      <c r="WHF3003" s="388"/>
      <c r="WHG3003" s="388"/>
      <c r="WHH3003" s="388"/>
      <c r="WHI3003" s="388"/>
      <c r="WHJ3003" s="388"/>
      <c r="WHK3003" s="388"/>
      <c r="WHL3003" s="388"/>
      <c r="WHM3003" s="388"/>
      <c r="WHN3003" s="388"/>
      <c r="WHO3003" s="388"/>
      <c r="WHP3003" s="388"/>
      <c r="WHQ3003" s="388"/>
      <c r="WHR3003" s="388"/>
      <c r="WHS3003" s="388"/>
      <c r="WHT3003" s="388"/>
      <c r="WHU3003" s="388"/>
      <c r="WHV3003" s="388"/>
      <c r="WHW3003" s="388"/>
      <c r="WHX3003" s="388"/>
      <c r="WHY3003" s="388"/>
      <c r="WHZ3003" s="388"/>
      <c r="WIA3003" s="388"/>
      <c r="WIB3003" s="388"/>
      <c r="WIC3003" s="388"/>
      <c r="WID3003" s="388"/>
      <c r="WIE3003" s="388"/>
      <c r="WIF3003" s="388"/>
      <c r="WIG3003" s="388"/>
      <c r="WIH3003" s="388"/>
      <c r="WII3003" s="388"/>
      <c r="WIJ3003" s="388"/>
      <c r="WIK3003" s="388"/>
      <c r="WIL3003" s="388"/>
      <c r="WIM3003" s="388"/>
      <c r="WIN3003" s="388"/>
      <c r="WIO3003" s="388"/>
      <c r="WIP3003" s="388"/>
      <c r="WIQ3003" s="388"/>
      <c r="WIR3003" s="388"/>
      <c r="WIS3003" s="388"/>
      <c r="WIT3003" s="388"/>
      <c r="WIU3003" s="388"/>
      <c r="WIV3003" s="388"/>
      <c r="WIW3003" s="388"/>
      <c r="WIX3003" s="388"/>
      <c r="WIY3003" s="388"/>
      <c r="WIZ3003" s="388"/>
      <c r="WJA3003" s="388"/>
      <c r="WJB3003" s="388"/>
      <c r="WJC3003" s="388"/>
      <c r="WJD3003" s="388"/>
      <c r="WJE3003" s="388"/>
      <c r="WJF3003" s="388"/>
      <c r="WJG3003" s="388"/>
      <c r="WJH3003" s="388"/>
      <c r="WJI3003" s="388"/>
      <c r="WJJ3003" s="388"/>
      <c r="WJK3003" s="388"/>
      <c r="WJL3003" s="388"/>
      <c r="WJM3003" s="388"/>
      <c r="WJN3003" s="388"/>
      <c r="WJO3003" s="388"/>
      <c r="WJP3003" s="388"/>
      <c r="WJQ3003" s="388"/>
      <c r="WJR3003" s="388"/>
      <c r="WJS3003" s="388"/>
      <c r="WJT3003" s="388"/>
      <c r="WJU3003" s="388"/>
      <c r="WJV3003" s="388"/>
      <c r="WJW3003" s="388"/>
      <c r="WJX3003" s="388"/>
      <c r="WJY3003" s="388"/>
      <c r="WJZ3003" s="388"/>
      <c r="WKA3003" s="388"/>
      <c r="WKB3003" s="388"/>
      <c r="WKC3003" s="388"/>
      <c r="WKD3003" s="388"/>
      <c r="WKE3003" s="388"/>
      <c r="WKF3003" s="388"/>
      <c r="WKG3003" s="388"/>
      <c r="WKH3003" s="388"/>
      <c r="WKI3003" s="388"/>
      <c r="WKJ3003" s="388"/>
      <c r="WKK3003" s="388"/>
      <c r="WKL3003" s="388"/>
      <c r="WKM3003" s="388"/>
      <c r="WKN3003" s="388"/>
      <c r="WKO3003" s="388"/>
      <c r="WKP3003" s="388"/>
      <c r="WKQ3003" s="388"/>
      <c r="WKR3003" s="388"/>
      <c r="WKS3003" s="388"/>
      <c r="WKT3003" s="388"/>
      <c r="WKU3003" s="388"/>
      <c r="WKV3003" s="388"/>
      <c r="WKW3003" s="388"/>
      <c r="WKX3003" s="388"/>
      <c r="WKY3003" s="388"/>
      <c r="WKZ3003" s="388"/>
      <c r="WLA3003" s="388"/>
      <c r="WLB3003" s="388"/>
      <c r="WLC3003" s="388"/>
      <c r="WLD3003" s="388"/>
      <c r="WLE3003" s="388"/>
      <c r="WLF3003" s="388"/>
      <c r="WLG3003" s="388"/>
      <c r="WLH3003" s="388"/>
      <c r="WLI3003" s="388"/>
      <c r="WLJ3003" s="388"/>
      <c r="WLK3003" s="388"/>
      <c r="WLL3003" s="388"/>
      <c r="WLM3003" s="388"/>
      <c r="WLN3003" s="388"/>
      <c r="WLO3003" s="388"/>
      <c r="WLP3003" s="388"/>
      <c r="WLQ3003" s="388"/>
      <c r="WLR3003" s="388"/>
      <c r="WLS3003" s="388"/>
      <c r="WLT3003" s="388"/>
      <c r="WLU3003" s="388"/>
      <c r="WLV3003" s="388"/>
      <c r="WLW3003" s="388"/>
      <c r="WLX3003" s="388"/>
      <c r="WLY3003" s="388"/>
      <c r="WLZ3003" s="388"/>
      <c r="WMA3003" s="388"/>
      <c r="WMB3003" s="388"/>
      <c r="WMC3003" s="388"/>
      <c r="WMD3003" s="388"/>
      <c r="WME3003" s="388"/>
      <c r="WMF3003" s="388"/>
      <c r="WMG3003" s="388"/>
      <c r="WMH3003" s="388"/>
      <c r="WMI3003" s="388"/>
      <c r="WMJ3003" s="388"/>
      <c r="WMK3003" s="388"/>
      <c r="WML3003" s="388"/>
      <c r="WMM3003" s="388"/>
      <c r="WMN3003" s="388"/>
      <c r="WMO3003" s="388"/>
      <c r="WMP3003" s="388"/>
      <c r="WMQ3003" s="388"/>
      <c r="WMR3003" s="388"/>
      <c r="WMS3003" s="388"/>
      <c r="WMT3003" s="388"/>
      <c r="WMU3003" s="388"/>
      <c r="WMV3003" s="388"/>
      <c r="WMW3003" s="388"/>
      <c r="WMX3003" s="388"/>
      <c r="WMY3003" s="388"/>
      <c r="WMZ3003" s="388"/>
      <c r="WNA3003" s="388"/>
      <c r="WNB3003" s="388"/>
      <c r="WNC3003" s="388"/>
      <c r="WND3003" s="388"/>
      <c r="WNE3003" s="388"/>
      <c r="WNF3003" s="388"/>
      <c r="WNG3003" s="388"/>
      <c r="WNH3003" s="388"/>
      <c r="WNI3003" s="388"/>
      <c r="WNJ3003" s="388"/>
      <c r="WNK3003" s="388"/>
      <c r="WNL3003" s="388"/>
      <c r="WNM3003" s="388"/>
      <c r="WNN3003" s="388"/>
      <c r="WNO3003" s="388"/>
      <c r="WNP3003" s="388"/>
      <c r="WNQ3003" s="388"/>
      <c r="WNR3003" s="388"/>
      <c r="WNS3003" s="388"/>
      <c r="WNT3003" s="388"/>
      <c r="WNU3003" s="388"/>
      <c r="WNV3003" s="388"/>
      <c r="WNW3003" s="388"/>
      <c r="WNX3003" s="388"/>
      <c r="WNY3003" s="388"/>
      <c r="WNZ3003" s="388"/>
      <c r="WOA3003" s="388"/>
      <c r="WOB3003" s="388"/>
      <c r="WOC3003" s="388"/>
      <c r="WOD3003" s="388"/>
      <c r="WOE3003" s="388"/>
      <c r="WOF3003" s="388"/>
      <c r="WOG3003" s="388"/>
      <c r="WOH3003" s="388"/>
      <c r="WOI3003" s="388"/>
      <c r="WOJ3003" s="388"/>
      <c r="WOK3003" s="388"/>
      <c r="WOL3003" s="388"/>
      <c r="WOM3003" s="388"/>
      <c r="WON3003" s="388"/>
      <c r="WOO3003" s="388"/>
      <c r="WOP3003" s="388"/>
      <c r="WOQ3003" s="388"/>
      <c r="WOR3003" s="388"/>
      <c r="WOS3003" s="388"/>
      <c r="WOT3003" s="388"/>
      <c r="WOU3003" s="388"/>
      <c r="WOV3003" s="388"/>
      <c r="WOW3003" s="388"/>
      <c r="WOX3003" s="388"/>
      <c r="WOY3003" s="388"/>
      <c r="WOZ3003" s="388"/>
      <c r="WPA3003" s="388"/>
      <c r="WPB3003" s="388"/>
      <c r="WPC3003" s="388"/>
      <c r="WPD3003" s="388"/>
      <c r="WPE3003" s="388"/>
      <c r="WPF3003" s="388"/>
      <c r="WPG3003" s="388"/>
      <c r="WPH3003" s="388"/>
      <c r="WPI3003" s="388"/>
      <c r="WPJ3003" s="388"/>
      <c r="WPK3003" s="388"/>
      <c r="WPL3003" s="388"/>
      <c r="WPM3003" s="388"/>
      <c r="WPN3003" s="388"/>
      <c r="WPO3003" s="388"/>
      <c r="WPP3003" s="388"/>
      <c r="WPQ3003" s="388"/>
      <c r="WPR3003" s="388"/>
      <c r="WPS3003" s="388"/>
      <c r="WPT3003" s="388"/>
      <c r="WPU3003" s="388"/>
      <c r="WPV3003" s="388"/>
      <c r="WPW3003" s="388"/>
      <c r="WPX3003" s="388"/>
      <c r="WPY3003" s="388"/>
      <c r="WPZ3003" s="388"/>
      <c r="WQA3003" s="388"/>
      <c r="WQB3003" s="388"/>
      <c r="WQC3003" s="388"/>
      <c r="WQD3003" s="388"/>
      <c r="WQE3003" s="388"/>
      <c r="WQF3003" s="388"/>
      <c r="WQG3003" s="388"/>
      <c r="WQH3003" s="388"/>
      <c r="WQI3003" s="388"/>
      <c r="WQJ3003" s="388"/>
      <c r="WQK3003" s="388"/>
      <c r="WQL3003" s="388"/>
      <c r="WQM3003" s="388"/>
      <c r="WQN3003" s="388"/>
      <c r="WQO3003" s="388"/>
      <c r="WQP3003" s="388"/>
      <c r="WQQ3003" s="388"/>
      <c r="WQR3003" s="388"/>
      <c r="WQS3003" s="388"/>
      <c r="WQT3003" s="388"/>
      <c r="WQU3003" s="388"/>
      <c r="WQV3003" s="388"/>
      <c r="WQW3003" s="388"/>
      <c r="WQX3003" s="388"/>
      <c r="WQY3003" s="388"/>
      <c r="WQZ3003" s="388"/>
      <c r="WRA3003" s="388"/>
      <c r="WRB3003" s="388"/>
      <c r="WRC3003" s="388"/>
      <c r="WRD3003" s="388"/>
      <c r="WRE3003" s="388"/>
      <c r="WRF3003" s="388"/>
      <c r="WRG3003" s="388"/>
      <c r="WRH3003" s="388"/>
      <c r="WRI3003" s="388"/>
      <c r="WRJ3003" s="388"/>
      <c r="WRK3003" s="388"/>
      <c r="WRL3003" s="388"/>
      <c r="WRM3003" s="388"/>
      <c r="WRN3003" s="388"/>
      <c r="WRO3003" s="388"/>
      <c r="WRP3003" s="388"/>
      <c r="WRQ3003" s="388"/>
      <c r="WRR3003" s="388"/>
      <c r="WRS3003" s="388"/>
      <c r="WRT3003" s="388"/>
      <c r="WRU3003" s="388"/>
      <c r="WRV3003" s="388"/>
      <c r="WRW3003" s="388"/>
      <c r="WRX3003" s="388"/>
      <c r="WRY3003" s="388"/>
      <c r="WRZ3003" s="388"/>
      <c r="WSA3003" s="388"/>
      <c r="WSB3003" s="388"/>
      <c r="WSC3003" s="388"/>
      <c r="WSD3003" s="388"/>
      <c r="WSE3003" s="388"/>
      <c r="WSF3003" s="388"/>
      <c r="WSG3003" s="388"/>
      <c r="WSH3003" s="388"/>
      <c r="WSI3003" s="388"/>
      <c r="WSJ3003" s="388"/>
      <c r="WSK3003" s="388"/>
      <c r="WSL3003" s="388"/>
      <c r="WSM3003" s="388"/>
      <c r="WSN3003" s="388"/>
      <c r="WSO3003" s="388"/>
      <c r="WSP3003" s="388"/>
      <c r="WSQ3003" s="388"/>
      <c r="WSR3003" s="388"/>
      <c r="WSS3003" s="388"/>
      <c r="WST3003" s="388"/>
      <c r="WSU3003" s="388"/>
      <c r="WSV3003" s="388"/>
      <c r="WSW3003" s="388"/>
      <c r="WSX3003" s="388"/>
      <c r="WSY3003" s="388"/>
      <c r="WSZ3003" s="388"/>
      <c r="WTA3003" s="388"/>
      <c r="WTB3003" s="388"/>
      <c r="WTC3003" s="388"/>
      <c r="WTD3003" s="388"/>
      <c r="WTE3003" s="388"/>
      <c r="WTF3003" s="388"/>
      <c r="WTG3003" s="388"/>
      <c r="WTH3003" s="388"/>
      <c r="WTI3003" s="388"/>
      <c r="WTJ3003" s="388"/>
      <c r="WTK3003" s="388"/>
      <c r="WTL3003" s="388"/>
      <c r="WTM3003" s="388"/>
      <c r="WTN3003" s="388"/>
      <c r="WTO3003" s="388"/>
      <c r="WTP3003" s="388"/>
      <c r="WTQ3003" s="388"/>
      <c r="WTR3003" s="388"/>
      <c r="WTS3003" s="388"/>
      <c r="WTT3003" s="388"/>
      <c r="WTU3003" s="388"/>
      <c r="WTV3003" s="388"/>
      <c r="WTW3003" s="388"/>
      <c r="WTX3003" s="388"/>
      <c r="WTY3003" s="388"/>
      <c r="WTZ3003" s="388"/>
      <c r="WUA3003" s="388"/>
      <c r="WUB3003" s="388"/>
      <c r="WUC3003" s="388"/>
      <c r="WUD3003" s="388"/>
      <c r="WUE3003" s="388"/>
      <c r="WUF3003" s="388"/>
      <c r="WUG3003" s="388"/>
      <c r="WUH3003" s="388"/>
      <c r="WUI3003" s="388"/>
      <c r="WUJ3003" s="388"/>
      <c r="WUK3003" s="388"/>
      <c r="WUL3003" s="388"/>
      <c r="WUM3003" s="388"/>
      <c r="WUN3003" s="388"/>
      <c r="WUO3003" s="388"/>
      <c r="WUP3003" s="388"/>
      <c r="WUQ3003" s="388"/>
      <c r="WUR3003" s="388"/>
      <c r="WUS3003" s="388"/>
      <c r="WUT3003" s="388"/>
      <c r="WUU3003" s="388"/>
      <c r="WUV3003" s="388"/>
      <c r="WUW3003" s="388"/>
      <c r="WUX3003" s="388"/>
      <c r="WUY3003" s="388"/>
      <c r="WUZ3003" s="388"/>
      <c r="WVA3003" s="388"/>
      <c r="WVB3003" s="388"/>
      <c r="WVC3003" s="388"/>
      <c r="WVD3003" s="388"/>
      <c r="WVE3003" s="388"/>
      <c r="WVF3003" s="388"/>
      <c r="WVG3003" s="388"/>
      <c r="WVH3003" s="388"/>
      <c r="WVI3003" s="388"/>
      <c r="WVJ3003" s="388"/>
      <c r="WVK3003" s="388"/>
      <c r="WVL3003" s="388"/>
      <c r="WVM3003" s="388"/>
      <c r="WVN3003" s="388"/>
      <c r="WVO3003" s="388"/>
      <c r="WVP3003" s="388"/>
      <c r="WVQ3003" s="388"/>
      <c r="WVR3003" s="388"/>
      <c r="WVS3003" s="388"/>
      <c r="WVT3003" s="388"/>
      <c r="WVU3003" s="388"/>
      <c r="WVV3003" s="388"/>
      <c r="WVW3003" s="388"/>
      <c r="WVX3003" s="388"/>
      <c r="WVY3003" s="388"/>
      <c r="WVZ3003" s="388"/>
      <c r="WWA3003" s="388"/>
      <c r="WWB3003" s="388"/>
      <c r="WWC3003" s="388"/>
      <c r="WWD3003" s="388"/>
      <c r="WWE3003" s="388"/>
      <c r="WWF3003" s="388"/>
      <c r="WWG3003" s="388"/>
      <c r="WWH3003" s="388"/>
      <c r="WWI3003" s="388"/>
      <c r="WWJ3003" s="388"/>
      <c r="WWK3003" s="388"/>
      <c r="WWL3003" s="388"/>
      <c r="WWM3003" s="388"/>
      <c r="WWN3003" s="388"/>
      <c r="WWO3003" s="388"/>
      <c r="WWP3003" s="388"/>
      <c r="WWQ3003" s="388"/>
      <c r="WWR3003" s="388"/>
      <c r="WWS3003" s="388"/>
      <c r="WWT3003" s="388"/>
      <c r="WWU3003" s="388"/>
      <c r="WWV3003" s="388"/>
      <c r="WWW3003" s="388"/>
      <c r="WWX3003" s="388"/>
      <c r="WWY3003" s="388"/>
      <c r="WWZ3003" s="388"/>
      <c r="WXA3003" s="388"/>
      <c r="WXB3003" s="388"/>
      <c r="WXC3003" s="388"/>
      <c r="WXD3003" s="388"/>
      <c r="WXE3003" s="388"/>
      <c r="WXF3003" s="388"/>
      <c r="WXG3003" s="388"/>
      <c r="WXH3003" s="388"/>
      <c r="WXI3003" s="388"/>
      <c r="WXJ3003" s="388"/>
      <c r="WXK3003" s="388"/>
      <c r="WXL3003" s="388"/>
      <c r="WXM3003" s="388"/>
      <c r="WXN3003" s="388"/>
      <c r="WXO3003" s="388"/>
      <c r="WXP3003" s="388"/>
      <c r="WXQ3003" s="388"/>
      <c r="WXR3003" s="388"/>
      <c r="WXS3003" s="388"/>
      <c r="WXT3003" s="388"/>
      <c r="WXU3003" s="388"/>
      <c r="WXV3003" s="388"/>
      <c r="WXW3003" s="388"/>
      <c r="WXX3003" s="388"/>
      <c r="WXY3003" s="388"/>
      <c r="WXZ3003" s="388"/>
      <c r="WYA3003" s="388"/>
      <c r="WYB3003" s="388"/>
      <c r="WYC3003" s="388"/>
      <c r="WYD3003" s="388"/>
      <c r="WYE3003" s="388"/>
      <c r="WYF3003" s="388"/>
      <c r="WYG3003" s="388"/>
      <c r="WYH3003" s="388"/>
      <c r="WYI3003" s="388"/>
      <c r="WYJ3003" s="388"/>
      <c r="WYK3003" s="388"/>
      <c r="WYL3003" s="388"/>
      <c r="WYM3003" s="388"/>
      <c r="WYN3003" s="388"/>
      <c r="WYO3003" s="388"/>
      <c r="WYP3003" s="388"/>
      <c r="WYQ3003" s="388"/>
      <c r="WYR3003" s="388"/>
      <c r="WYS3003" s="388"/>
      <c r="WYT3003" s="388"/>
      <c r="WYU3003" s="388"/>
      <c r="WYV3003" s="388"/>
      <c r="WYW3003" s="388"/>
      <c r="WYX3003" s="388"/>
      <c r="WYY3003" s="388"/>
      <c r="WYZ3003" s="388"/>
      <c r="WZA3003" s="388"/>
      <c r="WZB3003" s="388"/>
      <c r="WZC3003" s="388"/>
      <c r="WZD3003" s="388"/>
      <c r="WZE3003" s="388"/>
      <c r="WZF3003" s="388"/>
      <c r="WZG3003" s="388"/>
      <c r="WZH3003" s="388"/>
      <c r="WZI3003" s="388"/>
      <c r="WZJ3003" s="388"/>
      <c r="WZK3003" s="388"/>
      <c r="WZL3003" s="388"/>
      <c r="WZM3003" s="388"/>
      <c r="WZN3003" s="388"/>
      <c r="WZO3003" s="388"/>
      <c r="WZP3003" s="388"/>
      <c r="WZQ3003" s="388"/>
      <c r="WZR3003" s="388"/>
      <c r="WZS3003" s="388"/>
      <c r="WZT3003" s="388"/>
      <c r="WZU3003" s="388"/>
      <c r="WZV3003" s="388"/>
      <c r="WZW3003" s="388"/>
      <c r="WZX3003" s="388"/>
      <c r="WZY3003" s="388"/>
      <c r="WZZ3003" s="388"/>
      <c r="XAA3003" s="388"/>
      <c r="XAB3003" s="388"/>
      <c r="XAC3003" s="388"/>
      <c r="XAD3003" s="388"/>
      <c r="XAE3003" s="388"/>
      <c r="XAF3003" s="388"/>
      <c r="XAG3003" s="388"/>
      <c r="XAH3003" s="388"/>
      <c r="XAI3003" s="388"/>
      <c r="XAJ3003" s="388"/>
      <c r="XAK3003" s="388"/>
      <c r="XAL3003" s="388"/>
      <c r="XAM3003" s="388"/>
      <c r="XAN3003" s="388"/>
      <c r="XAO3003" s="388"/>
      <c r="XAP3003" s="388"/>
      <c r="XAQ3003" s="388"/>
      <c r="XAR3003" s="388"/>
      <c r="XAS3003" s="388"/>
      <c r="XAT3003" s="388"/>
      <c r="XAU3003" s="388"/>
      <c r="XAV3003" s="388"/>
      <c r="XAW3003" s="388"/>
      <c r="XAX3003" s="388"/>
      <c r="XAY3003" s="388"/>
      <c r="XAZ3003" s="388"/>
      <c r="XBA3003" s="388"/>
      <c r="XBB3003" s="388"/>
      <c r="XBC3003" s="388"/>
      <c r="XBD3003" s="388"/>
      <c r="XBE3003" s="388"/>
      <c r="XBF3003" s="388"/>
      <c r="XBG3003" s="388"/>
      <c r="XBH3003" s="388"/>
      <c r="XBI3003" s="388"/>
      <c r="XBJ3003" s="388"/>
      <c r="XBK3003" s="388"/>
      <c r="XBL3003" s="388"/>
      <c r="XBM3003" s="388"/>
      <c r="XBN3003" s="388"/>
      <c r="XBO3003" s="388"/>
      <c r="XBP3003" s="388"/>
      <c r="XBQ3003" s="388"/>
      <c r="XBR3003" s="388"/>
      <c r="XBS3003" s="388"/>
      <c r="XBT3003" s="388"/>
      <c r="XBU3003" s="388"/>
      <c r="XBV3003" s="388"/>
      <c r="XBW3003" s="388"/>
      <c r="XBX3003" s="388"/>
      <c r="XBY3003" s="388"/>
      <c r="XBZ3003" s="388"/>
      <c r="XCA3003" s="388"/>
      <c r="XCB3003" s="388"/>
      <c r="XCC3003" s="388"/>
      <c r="XCD3003" s="388"/>
      <c r="XCE3003" s="388"/>
      <c r="XCF3003" s="388"/>
      <c r="XCG3003" s="388"/>
      <c r="XCH3003" s="388"/>
      <c r="XCI3003" s="388"/>
      <c r="XCJ3003" s="388"/>
      <c r="XCK3003" s="388"/>
      <c r="XCL3003" s="388"/>
      <c r="XCM3003" s="388"/>
      <c r="XCN3003" s="388"/>
      <c r="XCO3003" s="388"/>
      <c r="XCP3003" s="388"/>
      <c r="XCQ3003" s="388"/>
      <c r="XCR3003" s="388"/>
      <c r="XCS3003" s="388"/>
      <c r="XCT3003" s="388"/>
      <c r="XCU3003" s="388"/>
      <c r="XCV3003" s="388"/>
      <c r="XCW3003" s="388"/>
      <c r="XCX3003" s="388"/>
      <c r="XCY3003" s="388"/>
      <c r="XCZ3003" s="388"/>
      <c r="XDA3003" s="388"/>
      <c r="XDB3003" s="388"/>
      <c r="XDC3003" s="388"/>
      <c r="XDD3003" s="388"/>
      <c r="XDE3003" s="388"/>
      <c r="XDF3003" s="388"/>
      <c r="XDG3003" s="388"/>
      <c r="XDH3003" s="388"/>
      <c r="XDI3003" s="388"/>
      <c r="XDJ3003" s="388"/>
      <c r="XDK3003" s="388"/>
      <c r="XDL3003" s="388"/>
      <c r="XDM3003" s="388"/>
      <c r="XDN3003" s="388"/>
      <c r="XDO3003" s="388"/>
      <c r="XDP3003" s="388"/>
      <c r="XDQ3003" s="388"/>
      <c r="XDR3003" s="388"/>
      <c r="XDS3003" s="388"/>
      <c r="XDT3003" s="388"/>
      <c r="XDU3003" s="388"/>
      <c r="XDV3003" s="388"/>
      <c r="XDW3003" s="388"/>
      <c r="XDX3003" s="388"/>
      <c r="XDY3003" s="388"/>
      <c r="XDZ3003" s="388"/>
      <c r="XEA3003" s="388"/>
      <c r="XEB3003" s="388"/>
      <c r="XEC3003" s="388"/>
      <c r="XED3003" s="388"/>
      <c r="XEE3003" s="388"/>
      <c r="XEF3003" s="388"/>
      <c r="XEG3003" s="388"/>
      <c r="XEH3003" s="388"/>
      <c r="XEI3003" s="388"/>
      <c r="XEJ3003" s="388"/>
      <c r="XEK3003" s="388"/>
      <c r="XEL3003" s="388"/>
      <c r="XEM3003" s="388"/>
      <c r="XEN3003" s="388"/>
      <c r="XEO3003" s="388"/>
      <c r="XEP3003" s="388"/>
      <c r="XEQ3003" s="388"/>
      <c r="XER3003" s="388"/>
      <c r="XES3003" s="388"/>
      <c r="XET3003" s="388"/>
      <c r="XEU3003" s="388"/>
      <c r="XEV3003" s="388"/>
      <c r="XEW3003" s="388"/>
      <c r="XEX3003" s="388"/>
      <c r="XEY3003" s="388"/>
      <c r="XEZ3003" s="388"/>
      <c r="XFA3003" s="388"/>
      <c r="XFB3003" s="388"/>
      <c r="XFC3003" s="388"/>
      <c r="XFD3003" s="388"/>
    </row>
    <row r="3004" spans="1:16384" x14ac:dyDescent="0.25">
      <c r="A3004" s="389">
        <v>5129</v>
      </c>
      <c r="B3004" s="389" t="s">
        <v>3884</v>
      </c>
      <c r="C3004" s="389" t="s">
        <v>1869</v>
      </c>
      <c r="D3004" s="389" t="s">
        <v>271</v>
      </c>
      <c r="E3004" s="389" t="s">
        <v>10</v>
      </c>
      <c r="F3004" s="389">
        <v>1300000</v>
      </c>
      <c r="G3004" s="389">
        <f t="shared" si="50"/>
        <v>1300000</v>
      </c>
      <c r="H3004" s="12">
        <v>1</v>
      </c>
      <c r="J3004" s="5"/>
      <c r="K3004" s="5"/>
      <c r="L3004" s="5"/>
      <c r="M3004" s="5"/>
      <c r="N3004" s="5"/>
      <c r="O3004" s="5"/>
      <c r="Y3004" s="5"/>
      <c r="Z3004" s="5"/>
      <c r="AA3004" s="5"/>
      <c r="AB3004" s="5"/>
      <c r="AC3004" s="5"/>
      <c r="AD3004" s="5"/>
      <c r="AE3004" s="5"/>
      <c r="AF3004" s="5"/>
      <c r="AG3004" s="5"/>
      <c r="AH3004" s="5"/>
      <c r="AI3004" s="5"/>
      <c r="AJ3004" s="5"/>
      <c r="AK3004" s="5"/>
      <c r="AL3004" s="5"/>
      <c r="AM3004" s="5"/>
      <c r="AN3004" s="5"/>
      <c r="AO3004" s="5"/>
      <c r="AP3004" s="5"/>
      <c r="AQ3004" s="5"/>
      <c r="AR3004" s="5"/>
      <c r="AS3004" s="5"/>
      <c r="AT3004" s="5"/>
      <c r="AU3004" s="5"/>
      <c r="AV3004" s="5"/>
    </row>
    <row r="3005" spans="1:16384" x14ac:dyDescent="0.25">
      <c r="A3005" s="488" t="s">
        <v>214</v>
      </c>
      <c r="B3005" s="489"/>
      <c r="C3005" s="489"/>
      <c r="D3005" s="489"/>
      <c r="E3005" s="489"/>
      <c r="F3005" s="489"/>
      <c r="G3005" s="489"/>
      <c r="H3005" s="489"/>
      <c r="I3005" s="23"/>
    </row>
    <row r="3006" spans="1:16384" x14ac:dyDescent="0.25">
      <c r="A3006" s="483" t="s">
        <v>12</v>
      </c>
      <c r="B3006" s="484"/>
      <c r="C3006" s="484"/>
      <c r="D3006" s="484"/>
      <c r="E3006" s="484"/>
      <c r="F3006" s="484"/>
      <c r="G3006" s="484"/>
      <c r="H3006" s="484"/>
      <c r="I3006" s="23"/>
    </row>
    <row r="3007" spans="1:16384" ht="54" x14ac:dyDescent="0.25">
      <c r="A3007" s="392">
        <v>4239</v>
      </c>
      <c r="B3007" s="392" t="s">
        <v>3924</v>
      </c>
      <c r="C3007" s="392" t="s">
        <v>3925</v>
      </c>
      <c r="D3007" s="392" t="s">
        <v>271</v>
      </c>
      <c r="E3007" s="392" t="s">
        <v>14</v>
      </c>
      <c r="F3007" s="392">
        <v>200000</v>
      </c>
      <c r="G3007" s="392">
        <v>200000</v>
      </c>
      <c r="H3007" s="392">
        <v>1</v>
      </c>
      <c r="I3007" s="23"/>
    </row>
    <row r="3008" spans="1:16384" ht="54" x14ac:dyDescent="0.25">
      <c r="A3008" s="392">
        <v>4239</v>
      </c>
      <c r="B3008" s="392" t="s">
        <v>3926</v>
      </c>
      <c r="C3008" s="392" t="s">
        <v>3925</v>
      </c>
      <c r="D3008" s="392" t="s">
        <v>271</v>
      </c>
      <c r="E3008" s="392" t="s">
        <v>14</v>
      </c>
      <c r="F3008" s="392">
        <v>300000</v>
      </c>
      <c r="G3008" s="392">
        <v>300000</v>
      </c>
      <c r="H3008" s="392">
        <v>1</v>
      </c>
      <c r="I3008" s="23"/>
    </row>
    <row r="3009" spans="1:9" ht="15" customHeight="1" x14ac:dyDescent="0.25">
      <c r="A3009" s="512" t="s">
        <v>93</v>
      </c>
      <c r="B3009" s="513"/>
      <c r="C3009" s="513"/>
      <c r="D3009" s="513"/>
      <c r="E3009" s="513"/>
      <c r="F3009" s="513"/>
      <c r="G3009" s="513"/>
      <c r="H3009" s="514"/>
      <c r="I3009" s="23"/>
    </row>
    <row r="3010" spans="1:9" x14ac:dyDescent="0.25">
      <c r="A3010" s="483" t="s">
        <v>12</v>
      </c>
      <c r="B3010" s="484"/>
      <c r="C3010" s="484"/>
      <c r="D3010" s="484"/>
      <c r="E3010" s="484"/>
      <c r="F3010" s="484"/>
      <c r="G3010" s="484"/>
      <c r="H3010" s="484"/>
      <c r="I3010" s="23"/>
    </row>
    <row r="3011" spans="1:9" ht="27" x14ac:dyDescent="0.25">
      <c r="A3011" s="13">
        <v>4251</v>
      </c>
      <c r="B3011" s="13" t="s">
        <v>2868</v>
      </c>
      <c r="C3011" s="13" t="s">
        <v>2869</v>
      </c>
      <c r="D3011" s="13" t="s">
        <v>405</v>
      </c>
      <c r="E3011" s="13" t="s">
        <v>14</v>
      </c>
      <c r="F3011" s="13">
        <v>3000000</v>
      </c>
      <c r="G3011" s="13">
        <v>3000000</v>
      </c>
      <c r="H3011" s="13">
        <v>1</v>
      </c>
      <c r="I3011" s="23"/>
    </row>
    <row r="3012" spans="1:9" ht="15" customHeight="1" x14ac:dyDescent="0.25">
      <c r="A3012" s="512" t="s">
        <v>141</v>
      </c>
      <c r="B3012" s="513"/>
      <c r="C3012" s="513"/>
      <c r="D3012" s="513"/>
      <c r="E3012" s="513"/>
      <c r="F3012" s="513"/>
      <c r="G3012" s="513"/>
      <c r="H3012" s="514"/>
      <c r="I3012" s="23"/>
    </row>
    <row r="3013" spans="1:9" x14ac:dyDescent="0.25">
      <c r="A3013" s="483" t="s">
        <v>12</v>
      </c>
      <c r="B3013" s="484"/>
      <c r="C3013" s="484"/>
      <c r="D3013" s="484"/>
      <c r="E3013" s="484"/>
      <c r="F3013" s="484"/>
      <c r="G3013" s="484"/>
      <c r="H3013" s="484"/>
      <c r="I3013" s="23"/>
    </row>
    <row r="3014" spans="1:9" ht="40.5" x14ac:dyDescent="0.25">
      <c r="A3014" s="191">
        <v>4239</v>
      </c>
      <c r="B3014" s="191" t="s">
        <v>457</v>
      </c>
      <c r="C3014" s="191" t="s">
        <v>458</v>
      </c>
      <c r="D3014" s="191" t="s">
        <v>9</v>
      </c>
      <c r="E3014" s="191" t="s">
        <v>14</v>
      </c>
      <c r="F3014" s="191">
        <v>479888</v>
      </c>
      <c r="G3014" s="191">
        <v>479888</v>
      </c>
      <c r="H3014" s="191">
        <v>1</v>
      </c>
      <c r="I3014" s="23"/>
    </row>
    <row r="3015" spans="1:9" ht="40.5" x14ac:dyDescent="0.25">
      <c r="A3015" s="191">
        <v>4239</v>
      </c>
      <c r="B3015" s="191" t="s">
        <v>459</v>
      </c>
      <c r="C3015" s="191" t="s">
        <v>458</v>
      </c>
      <c r="D3015" s="191" t="s">
        <v>9</v>
      </c>
      <c r="E3015" s="191" t="s">
        <v>14</v>
      </c>
      <c r="F3015" s="191">
        <v>948888</v>
      </c>
      <c r="G3015" s="191">
        <v>948888</v>
      </c>
      <c r="H3015" s="191">
        <v>1</v>
      </c>
      <c r="I3015" s="23"/>
    </row>
    <row r="3016" spans="1:9" ht="40.5" x14ac:dyDescent="0.25">
      <c r="A3016" s="191">
        <v>4239</v>
      </c>
      <c r="B3016" s="191" t="s">
        <v>460</v>
      </c>
      <c r="C3016" s="191" t="s">
        <v>458</v>
      </c>
      <c r="D3016" s="191" t="s">
        <v>9</v>
      </c>
      <c r="E3016" s="191" t="s">
        <v>14</v>
      </c>
      <c r="F3016" s="191">
        <v>439888</v>
      </c>
      <c r="G3016" s="191">
        <v>439888</v>
      </c>
      <c r="H3016" s="191">
        <v>1</v>
      </c>
      <c r="I3016" s="23"/>
    </row>
    <row r="3017" spans="1:9" ht="40.5" x14ac:dyDescent="0.25">
      <c r="A3017" s="191">
        <v>4239</v>
      </c>
      <c r="B3017" s="191" t="s">
        <v>461</v>
      </c>
      <c r="C3017" s="191" t="s">
        <v>458</v>
      </c>
      <c r="D3017" s="191" t="s">
        <v>9</v>
      </c>
      <c r="E3017" s="191" t="s">
        <v>14</v>
      </c>
      <c r="F3017" s="191">
        <v>247888</v>
      </c>
      <c r="G3017" s="191">
        <v>247888</v>
      </c>
      <c r="H3017" s="191">
        <v>1</v>
      </c>
      <c r="I3017" s="23"/>
    </row>
    <row r="3018" spans="1:9" ht="40.5" x14ac:dyDescent="0.25">
      <c r="A3018" s="191">
        <v>4239</v>
      </c>
      <c r="B3018" s="191" t="s">
        <v>462</v>
      </c>
      <c r="C3018" s="191" t="s">
        <v>458</v>
      </c>
      <c r="D3018" s="191" t="s">
        <v>9</v>
      </c>
      <c r="E3018" s="191" t="s">
        <v>14</v>
      </c>
      <c r="F3018" s="191">
        <v>391888</v>
      </c>
      <c r="G3018" s="191">
        <v>391888</v>
      </c>
      <c r="H3018" s="191">
        <v>1</v>
      </c>
      <c r="I3018" s="23"/>
    </row>
    <row r="3019" spans="1:9" ht="40.5" x14ac:dyDescent="0.25">
      <c r="A3019" s="191">
        <v>4239</v>
      </c>
      <c r="B3019" s="191" t="s">
        <v>463</v>
      </c>
      <c r="C3019" s="191" t="s">
        <v>458</v>
      </c>
      <c r="D3019" s="191" t="s">
        <v>9</v>
      </c>
      <c r="E3019" s="191" t="s">
        <v>14</v>
      </c>
      <c r="F3019" s="191">
        <v>314000</v>
      </c>
      <c r="G3019" s="191">
        <v>314000</v>
      </c>
      <c r="H3019" s="191">
        <v>1</v>
      </c>
      <c r="I3019" s="23"/>
    </row>
    <row r="3020" spans="1:9" ht="40.5" x14ac:dyDescent="0.25">
      <c r="A3020" s="191">
        <v>4239</v>
      </c>
      <c r="B3020" s="191" t="s">
        <v>464</v>
      </c>
      <c r="C3020" s="191" t="s">
        <v>458</v>
      </c>
      <c r="D3020" s="191" t="s">
        <v>9</v>
      </c>
      <c r="E3020" s="191" t="s">
        <v>14</v>
      </c>
      <c r="F3020" s="191">
        <v>698000</v>
      </c>
      <c r="G3020" s="191">
        <v>698000</v>
      </c>
      <c r="H3020" s="191">
        <v>1</v>
      </c>
      <c r="I3020" s="23"/>
    </row>
    <row r="3021" spans="1:9" ht="40.5" x14ac:dyDescent="0.25">
      <c r="A3021" s="191">
        <v>4239</v>
      </c>
      <c r="B3021" s="191" t="s">
        <v>465</v>
      </c>
      <c r="C3021" s="191" t="s">
        <v>458</v>
      </c>
      <c r="D3021" s="191" t="s">
        <v>9</v>
      </c>
      <c r="E3021" s="191" t="s">
        <v>14</v>
      </c>
      <c r="F3021" s="191">
        <v>148000</v>
      </c>
      <c r="G3021" s="191">
        <v>148000</v>
      </c>
      <c r="H3021" s="191">
        <v>1</v>
      </c>
      <c r="I3021" s="23"/>
    </row>
    <row r="3022" spans="1:9" ht="40.5" x14ac:dyDescent="0.25">
      <c r="A3022" s="191">
        <v>4239</v>
      </c>
      <c r="B3022" s="191" t="s">
        <v>466</v>
      </c>
      <c r="C3022" s="191" t="s">
        <v>458</v>
      </c>
      <c r="D3022" s="191" t="s">
        <v>9</v>
      </c>
      <c r="E3022" s="191" t="s">
        <v>14</v>
      </c>
      <c r="F3022" s="191">
        <v>798000</v>
      </c>
      <c r="G3022" s="191">
        <v>798000</v>
      </c>
      <c r="H3022" s="191">
        <v>1</v>
      </c>
      <c r="I3022" s="23"/>
    </row>
    <row r="3023" spans="1:9" x14ac:dyDescent="0.25">
      <c r="A3023" s="491" t="s">
        <v>4956</v>
      </c>
      <c r="B3023" s="492"/>
      <c r="C3023" s="492"/>
      <c r="D3023" s="492"/>
      <c r="E3023" s="492"/>
      <c r="F3023" s="492"/>
      <c r="G3023" s="492"/>
      <c r="H3023" s="492"/>
      <c r="I3023" s="23"/>
    </row>
    <row r="3024" spans="1:9" x14ac:dyDescent="0.25">
      <c r="A3024" s="483" t="s">
        <v>8</v>
      </c>
      <c r="B3024" s="484"/>
      <c r="C3024" s="484"/>
      <c r="D3024" s="484"/>
      <c r="E3024" s="484"/>
      <c r="F3024" s="484"/>
      <c r="G3024" s="484"/>
      <c r="H3024" s="484"/>
      <c r="I3024" s="23"/>
    </row>
    <row r="3025" spans="1:9" x14ac:dyDescent="0.25">
      <c r="A3025" s="384">
        <v>4269</v>
      </c>
      <c r="B3025" s="384" t="s">
        <v>3671</v>
      </c>
      <c r="C3025" s="384" t="s">
        <v>3096</v>
      </c>
      <c r="D3025" s="384" t="s">
        <v>9</v>
      </c>
      <c r="E3025" s="384" t="s">
        <v>10</v>
      </c>
      <c r="F3025" s="384">
        <v>17500</v>
      </c>
      <c r="G3025" s="384">
        <f>+F3025*H3025</f>
        <v>3500000</v>
      </c>
      <c r="H3025" s="384">
        <v>200</v>
      </c>
      <c r="I3025" s="23"/>
    </row>
    <row r="3026" spans="1:9" x14ac:dyDescent="0.25">
      <c r="A3026" s="384">
        <v>4269</v>
      </c>
      <c r="B3026" s="384" t="s">
        <v>3674</v>
      </c>
      <c r="C3026" s="384" t="s">
        <v>1850</v>
      </c>
      <c r="D3026" s="384" t="s">
        <v>9</v>
      </c>
      <c r="E3026" s="384" t="s">
        <v>878</v>
      </c>
      <c r="F3026" s="384">
        <v>3500</v>
      </c>
      <c r="G3026" s="384">
        <f>+F3026*H3026</f>
        <v>8334900</v>
      </c>
      <c r="H3026" s="384">
        <v>2381.4</v>
      </c>
      <c r="I3026" s="23"/>
    </row>
    <row r="3027" spans="1:9" x14ac:dyDescent="0.25">
      <c r="A3027" s="384">
        <v>4269</v>
      </c>
      <c r="B3027" s="384" t="s">
        <v>3675</v>
      </c>
      <c r="C3027" s="384" t="s">
        <v>1850</v>
      </c>
      <c r="D3027" s="384" t="s">
        <v>9</v>
      </c>
      <c r="E3027" s="384" t="s">
        <v>878</v>
      </c>
      <c r="F3027" s="384">
        <v>3300</v>
      </c>
      <c r="G3027" s="384">
        <f>+F3027*H3027</f>
        <v>1658250</v>
      </c>
      <c r="H3027" s="384">
        <v>502.5</v>
      </c>
      <c r="I3027" s="23"/>
    </row>
    <row r="3028" spans="1:9" ht="27" x14ac:dyDescent="0.25">
      <c r="A3028" s="384">
        <v>4261</v>
      </c>
      <c r="B3028" s="384" t="s">
        <v>3672</v>
      </c>
      <c r="C3028" s="384" t="s">
        <v>3673</v>
      </c>
      <c r="D3028" s="384" t="s">
        <v>9</v>
      </c>
      <c r="E3028" s="384" t="s">
        <v>10</v>
      </c>
      <c r="F3028" s="384">
        <v>17500</v>
      </c>
      <c r="G3028" s="384">
        <f>+F3028*H3028</f>
        <v>3500000</v>
      </c>
      <c r="H3028" s="384">
        <v>200</v>
      </c>
      <c r="I3028" s="23"/>
    </row>
    <row r="3029" spans="1:9" ht="15" customHeight="1" x14ac:dyDescent="0.25">
      <c r="A3029" s="491" t="s">
        <v>84</v>
      </c>
      <c r="B3029" s="492"/>
      <c r="C3029" s="492"/>
      <c r="D3029" s="492"/>
      <c r="E3029" s="492"/>
      <c r="F3029" s="492"/>
      <c r="G3029" s="492"/>
      <c r="H3029" s="492"/>
      <c r="I3029" s="23"/>
    </row>
    <row r="3030" spans="1:9" ht="15" customHeight="1" x14ac:dyDescent="0.25">
      <c r="A3030" s="483" t="s">
        <v>8</v>
      </c>
      <c r="B3030" s="484"/>
      <c r="C3030" s="484"/>
      <c r="D3030" s="484"/>
      <c r="E3030" s="484"/>
      <c r="F3030" s="484"/>
      <c r="G3030" s="484"/>
      <c r="H3030" s="484"/>
      <c r="I3030" s="23"/>
    </row>
    <row r="3031" spans="1:9" ht="15" customHeight="1" x14ac:dyDescent="0.25">
      <c r="A3031" s="188"/>
      <c r="B3031" s="189"/>
      <c r="C3031" s="189"/>
      <c r="D3031" s="189"/>
      <c r="E3031" s="189"/>
      <c r="F3031" s="189"/>
      <c r="G3031" s="189"/>
      <c r="H3031" s="189"/>
      <c r="I3031" s="23"/>
    </row>
    <row r="3032" spans="1:9" x14ac:dyDescent="0.25">
      <c r="A3032" s="176"/>
      <c r="B3032" s="176"/>
      <c r="C3032" s="176"/>
      <c r="D3032" s="176"/>
      <c r="E3032" s="176"/>
      <c r="F3032" s="176"/>
      <c r="G3032" s="176"/>
      <c r="H3032" s="176"/>
      <c r="I3032" s="23"/>
    </row>
    <row r="3033" spans="1:9" x14ac:dyDescent="0.25">
      <c r="A3033" s="483" t="s">
        <v>12</v>
      </c>
      <c r="B3033" s="484"/>
      <c r="C3033" s="484"/>
      <c r="D3033" s="484"/>
      <c r="E3033" s="484"/>
      <c r="F3033" s="484"/>
      <c r="G3033" s="484"/>
      <c r="H3033" s="484"/>
      <c r="I3033" s="23"/>
    </row>
    <row r="3034" spans="1:9" ht="40.5" x14ac:dyDescent="0.25">
      <c r="A3034" s="384">
        <v>4239</v>
      </c>
      <c r="B3034" s="384" t="s">
        <v>3676</v>
      </c>
      <c r="C3034" s="384" t="s">
        <v>521</v>
      </c>
      <c r="D3034" s="384" t="s">
        <v>9</v>
      </c>
      <c r="E3034" s="384" t="s">
        <v>14</v>
      </c>
      <c r="F3034" s="384">
        <v>400000</v>
      </c>
      <c r="G3034" s="384">
        <v>400000</v>
      </c>
      <c r="H3034" s="384">
        <v>1</v>
      </c>
      <c r="I3034" s="23"/>
    </row>
    <row r="3035" spans="1:9" ht="40.5" x14ac:dyDescent="0.25">
      <c r="A3035" s="352">
        <v>4239</v>
      </c>
      <c r="B3035" s="384" t="s">
        <v>3039</v>
      </c>
      <c r="C3035" s="384" t="s">
        <v>521</v>
      </c>
      <c r="D3035" s="384" t="s">
        <v>9</v>
      </c>
      <c r="E3035" s="384" t="s">
        <v>14</v>
      </c>
      <c r="F3035" s="384">
        <v>500000</v>
      </c>
      <c r="G3035" s="384">
        <v>500000</v>
      </c>
      <c r="H3035" s="384">
        <v>1</v>
      </c>
      <c r="I3035" s="23"/>
    </row>
    <row r="3036" spans="1:9" ht="40.5" x14ac:dyDescent="0.25">
      <c r="A3036" s="352">
        <v>4239</v>
      </c>
      <c r="B3036" s="352" t="s">
        <v>3040</v>
      </c>
      <c r="C3036" s="352" t="s">
        <v>521</v>
      </c>
      <c r="D3036" s="352" t="s">
        <v>9</v>
      </c>
      <c r="E3036" s="352" t="s">
        <v>14</v>
      </c>
      <c r="F3036" s="352">
        <v>800000</v>
      </c>
      <c r="G3036" s="352">
        <v>800000</v>
      </c>
      <c r="H3036" s="352">
        <v>2</v>
      </c>
      <c r="I3036" s="23"/>
    </row>
    <row r="3037" spans="1:9" ht="40.5" x14ac:dyDescent="0.25">
      <c r="A3037" s="352">
        <v>4239</v>
      </c>
      <c r="B3037" s="352" t="s">
        <v>3041</v>
      </c>
      <c r="C3037" s="352" t="s">
        <v>521</v>
      </c>
      <c r="D3037" s="352" t="s">
        <v>9</v>
      </c>
      <c r="E3037" s="352" t="s">
        <v>14</v>
      </c>
      <c r="F3037" s="352">
        <v>800000</v>
      </c>
      <c r="G3037" s="352">
        <v>800000</v>
      </c>
      <c r="H3037" s="352">
        <v>3</v>
      </c>
      <c r="I3037" s="23"/>
    </row>
    <row r="3038" spans="1:9" ht="40.5" x14ac:dyDescent="0.25">
      <c r="A3038" s="352">
        <v>4239</v>
      </c>
      <c r="B3038" s="352" t="s">
        <v>3042</v>
      </c>
      <c r="C3038" s="352" t="s">
        <v>521</v>
      </c>
      <c r="D3038" s="352" t="s">
        <v>9</v>
      </c>
      <c r="E3038" s="352" t="s">
        <v>14</v>
      </c>
      <c r="F3038" s="352">
        <v>400000</v>
      </c>
      <c r="G3038" s="352">
        <v>400000</v>
      </c>
      <c r="H3038" s="352">
        <v>4</v>
      </c>
      <c r="I3038" s="23"/>
    </row>
    <row r="3039" spans="1:9" ht="40.5" x14ac:dyDescent="0.25">
      <c r="A3039" s="352">
        <v>4239</v>
      </c>
      <c r="B3039" s="352" t="s">
        <v>3043</v>
      </c>
      <c r="C3039" s="352" t="s">
        <v>521</v>
      </c>
      <c r="D3039" s="352" t="s">
        <v>9</v>
      </c>
      <c r="E3039" s="352" t="s">
        <v>14</v>
      </c>
      <c r="F3039" s="352">
        <v>800000</v>
      </c>
      <c r="G3039" s="352">
        <v>800000</v>
      </c>
      <c r="H3039" s="352">
        <v>5</v>
      </c>
      <c r="I3039" s="23"/>
    </row>
    <row r="3040" spans="1:9" ht="40.5" x14ac:dyDescent="0.25">
      <c r="A3040" s="352">
        <v>4239</v>
      </c>
      <c r="B3040" s="352" t="s">
        <v>3044</v>
      </c>
      <c r="C3040" s="352" t="s">
        <v>521</v>
      </c>
      <c r="D3040" s="352" t="s">
        <v>9</v>
      </c>
      <c r="E3040" s="352" t="s">
        <v>14</v>
      </c>
      <c r="F3040" s="352">
        <v>400000</v>
      </c>
      <c r="G3040" s="352">
        <v>400000</v>
      </c>
      <c r="H3040" s="352">
        <v>6</v>
      </c>
      <c r="I3040" s="23"/>
    </row>
    <row r="3041" spans="1:9" ht="40.5" x14ac:dyDescent="0.25">
      <c r="A3041" s="352">
        <v>4239</v>
      </c>
      <c r="B3041" s="352" t="s">
        <v>3045</v>
      </c>
      <c r="C3041" s="352" t="s">
        <v>521</v>
      </c>
      <c r="D3041" s="352" t="s">
        <v>9</v>
      </c>
      <c r="E3041" s="352" t="s">
        <v>14</v>
      </c>
      <c r="F3041" s="352">
        <v>800000</v>
      </c>
      <c r="G3041" s="352">
        <v>800000</v>
      </c>
      <c r="H3041" s="352">
        <v>7</v>
      </c>
      <c r="I3041" s="23"/>
    </row>
    <row r="3042" spans="1:9" ht="40.5" x14ac:dyDescent="0.25">
      <c r="A3042" s="352">
        <v>4239</v>
      </c>
      <c r="B3042" s="352" t="s">
        <v>3046</v>
      </c>
      <c r="C3042" s="352" t="s">
        <v>521</v>
      </c>
      <c r="D3042" s="352" t="s">
        <v>9</v>
      </c>
      <c r="E3042" s="352" t="s">
        <v>14</v>
      </c>
      <c r="F3042" s="352">
        <v>800000</v>
      </c>
      <c r="G3042" s="352">
        <v>800000</v>
      </c>
      <c r="H3042" s="352">
        <v>8</v>
      </c>
      <c r="I3042" s="23"/>
    </row>
    <row r="3043" spans="1:9" ht="67.5" x14ac:dyDescent="0.25">
      <c r="A3043" s="352">
        <v>4239</v>
      </c>
      <c r="B3043" s="352" t="s">
        <v>450</v>
      </c>
      <c r="C3043" s="352" t="s">
        <v>451</v>
      </c>
      <c r="D3043" s="352" t="s">
        <v>9</v>
      </c>
      <c r="E3043" s="352" t="s">
        <v>14</v>
      </c>
      <c r="F3043" s="352">
        <v>644000</v>
      </c>
      <c r="G3043" s="352">
        <v>644000</v>
      </c>
      <c r="H3043" s="352">
        <v>1</v>
      </c>
      <c r="I3043" s="23"/>
    </row>
    <row r="3044" spans="1:9" ht="54" x14ac:dyDescent="0.25">
      <c r="A3044" s="352">
        <v>4239</v>
      </c>
      <c r="B3044" s="352" t="s">
        <v>452</v>
      </c>
      <c r="C3044" s="352" t="s">
        <v>453</v>
      </c>
      <c r="D3044" s="352" t="s">
        <v>9</v>
      </c>
      <c r="E3044" s="352" t="s">
        <v>14</v>
      </c>
      <c r="F3044" s="352">
        <v>344000</v>
      </c>
      <c r="G3044" s="352">
        <v>344000</v>
      </c>
      <c r="H3044" s="352">
        <v>1</v>
      </c>
      <c r="I3044" s="23"/>
    </row>
    <row r="3045" spans="1:9" ht="67.5" x14ac:dyDescent="0.25">
      <c r="A3045" s="352">
        <v>4239</v>
      </c>
      <c r="B3045" s="352" t="s">
        <v>454</v>
      </c>
      <c r="C3045" s="352" t="s">
        <v>451</v>
      </c>
      <c r="D3045" s="352" t="s">
        <v>9</v>
      </c>
      <c r="E3045" s="352" t="s">
        <v>14</v>
      </c>
      <c r="F3045" s="352">
        <v>1850000</v>
      </c>
      <c r="G3045" s="352">
        <v>1850000</v>
      </c>
      <c r="H3045" s="352">
        <v>1</v>
      </c>
      <c r="I3045" s="23"/>
    </row>
    <row r="3046" spans="1:9" ht="54" x14ac:dyDescent="0.25">
      <c r="A3046" s="352">
        <v>4239</v>
      </c>
      <c r="B3046" s="352" t="s">
        <v>455</v>
      </c>
      <c r="C3046" s="352" t="s">
        <v>453</v>
      </c>
      <c r="D3046" s="352" t="s">
        <v>9</v>
      </c>
      <c r="E3046" s="352" t="s">
        <v>14</v>
      </c>
      <c r="F3046" s="352">
        <v>679050</v>
      </c>
      <c r="G3046" s="352">
        <v>679050</v>
      </c>
      <c r="H3046" s="352">
        <v>1</v>
      </c>
      <c r="I3046" s="23"/>
    </row>
    <row r="3047" spans="1:9" ht="54" x14ac:dyDescent="0.25">
      <c r="A3047" s="352">
        <v>4239</v>
      </c>
      <c r="B3047" s="352" t="s">
        <v>456</v>
      </c>
      <c r="C3047" s="352" t="s">
        <v>453</v>
      </c>
      <c r="D3047" s="352" t="s">
        <v>9</v>
      </c>
      <c r="E3047" s="352" t="s">
        <v>14</v>
      </c>
      <c r="F3047" s="352">
        <v>444000</v>
      </c>
      <c r="G3047" s="352">
        <v>444000</v>
      </c>
      <c r="H3047" s="352">
        <v>1</v>
      </c>
      <c r="I3047" s="23"/>
    </row>
    <row r="3048" spans="1:9" x14ac:dyDescent="0.25">
      <c r="A3048" s="491" t="s">
        <v>185</v>
      </c>
      <c r="B3048" s="492"/>
      <c r="C3048" s="492"/>
      <c r="D3048" s="492"/>
      <c r="E3048" s="492"/>
      <c r="F3048" s="492"/>
      <c r="G3048" s="492"/>
      <c r="H3048" s="492"/>
      <c r="I3048" s="23"/>
    </row>
    <row r="3049" spans="1:9" x14ac:dyDescent="0.25">
      <c r="A3049" s="509" t="s">
        <v>16</v>
      </c>
      <c r="B3049" s="510"/>
      <c r="C3049" s="510"/>
      <c r="D3049" s="510"/>
      <c r="E3049" s="510"/>
      <c r="F3049" s="510"/>
      <c r="G3049" s="510"/>
      <c r="H3049" s="511"/>
      <c r="I3049" s="23"/>
    </row>
    <row r="3050" spans="1:9" x14ac:dyDescent="0.25">
      <c r="A3050" s="12"/>
      <c r="B3050" s="12"/>
      <c r="C3050" s="12"/>
      <c r="D3050" s="12"/>
      <c r="E3050" s="12"/>
      <c r="F3050" s="12"/>
      <c r="G3050" s="12"/>
      <c r="H3050" s="12"/>
      <c r="I3050" s="23"/>
    </row>
    <row r="3051" spans="1:9" x14ac:dyDescent="0.25">
      <c r="A3051" s="483" t="s">
        <v>12</v>
      </c>
      <c r="B3051" s="484"/>
      <c r="C3051" s="484"/>
      <c r="D3051" s="484"/>
      <c r="E3051" s="484"/>
      <c r="F3051" s="484"/>
      <c r="G3051" s="484"/>
      <c r="H3051" s="484"/>
      <c r="I3051" s="23"/>
    </row>
    <row r="3052" spans="1:9" x14ac:dyDescent="0.25">
      <c r="A3052" s="36"/>
      <c r="B3052" s="36"/>
      <c r="C3052" s="36"/>
      <c r="D3052" s="36"/>
      <c r="E3052" s="36"/>
      <c r="F3052" s="36"/>
      <c r="G3052" s="36"/>
      <c r="H3052" s="36"/>
      <c r="I3052" s="23"/>
    </row>
    <row r="3053" spans="1:9" ht="17.25" customHeight="1" x14ac:dyDescent="0.25">
      <c r="A3053" s="491" t="s">
        <v>142</v>
      </c>
      <c r="B3053" s="492"/>
      <c r="C3053" s="492"/>
      <c r="D3053" s="492"/>
      <c r="E3053" s="492"/>
      <c r="F3053" s="492"/>
      <c r="G3053" s="492"/>
      <c r="H3053" s="492"/>
      <c r="I3053" s="23"/>
    </row>
    <row r="3054" spans="1:9" ht="15" customHeight="1" x14ac:dyDescent="0.25">
      <c r="A3054" s="494" t="s">
        <v>12</v>
      </c>
      <c r="B3054" s="495"/>
      <c r="C3054" s="495"/>
      <c r="D3054" s="495"/>
      <c r="E3054" s="495"/>
      <c r="F3054" s="495"/>
      <c r="G3054" s="495"/>
      <c r="H3054" s="496"/>
      <c r="I3054" s="23"/>
    </row>
    <row r="3055" spans="1:9" ht="27" x14ac:dyDescent="0.25">
      <c r="A3055" s="4">
        <v>4238</v>
      </c>
      <c r="B3055" s="4" t="s">
        <v>397</v>
      </c>
      <c r="C3055" s="4" t="s">
        <v>396</v>
      </c>
      <c r="D3055" s="4" t="s">
        <v>13</v>
      </c>
      <c r="E3055" s="4" t="s">
        <v>14</v>
      </c>
      <c r="F3055" s="4">
        <v>1365000</v>
      </c>
      <c r="G3055" s="4">
        <v>1365000</v>
      </c>
      <c r="H3055" s="4">
        <v>1</v>
      </c>
      <c r="I3055" s="23"/>
    </row>
    <row r="3056" spans="1:9" ht="27" x14ac:dyDescent="0.25">
      <c r="A3056" s="4">
        <v>4239</v>
      </c>
      <c r="B3056" s="4" t="s">
        <v>395</v>
      </c>
      <c r="C3056" s="4" t="s">
        <v>396</v>
      </c>
      <c r="D3056" s="4" t="s">
        <v>13</v>
      </c>
      <c r="E3056" s="4" t="s">
        <v>14</v>
      </c>
      <c r="F3056" s="4">
        <v>3003000</v>
      </c>
      <c r="G3056" s="4">
        <v>3003000</v>
      </c>
      <c r="H3056" s="4">
        <v>1</v>
      </c>
      <c r="I3056" s="23"/>
    </row>
    <row r="3057" spans="1:24" x14ac:dyDescent="0.25">
      <c r="A3057" s="488" t="s">
        <v>208</v>
      </c>
      <c r="B3057" s="489"/>
      <c r="C3057" s="489"/>
      <c r="D3057" s="489"/>
      <c r="E3057" s="489"/>
      <c r="F3057" s="489"/>
      <c r="G3057" s="489"/>
      <c r="H3057" s="489"/>
      <c r="I3057" s="23"/>
    </row>
    <row r="3058" spans="1:24" x14ac:dyDescent="0.25">
      <c r="A3058" s="483" t="s">
        <v>12</v>
      </c>
      <c r="B3058" s="484"/>
      <c r="C3058" s="484"/>
      <c r="D3058" s="484"/>
      <c r="E3058" s="484"/>
      <c r="F3058" s="484"/>
      <c r="G3058" s="484"/>
      <c r="H3058" s="484"/>
      <c r="I3058" s="23"/>
    </row>
    <row r="3059" spans="1:24" ht="27" x14ac:dyDescent="0.25">
      <c r="A3059" s="111">
        <v>4251</v>
      </c>
      <c r="B3059" s="338" t="s">
        <v>2745</v>
      </c>
      <c r="C3059" s="338" t="s">
        <v>478</v>
      </c>
      <c r="D3059" s="338" t="s">
        <v>1236</v>
      </c>
      <c r="E3059" s="338" t="s">
        <v>14</v>
      </c>
      <c r="F3059" s="338">
        <v>400000</v>
      </c>
      <c r="G3059" s="338">
        <v>400000</v>
      </c>
      <c r="H3059" s="338">
        <v>1</v>
      </c>
      <c r="I3059" s="23"/>
    </row>
    <row r="3060" spans="1:24" x14ac:dyDescent="0.25">
      <c r="A3060" s="483" t="s">
        <v>16</v>
      </c>
      <c r="B3060" s="484"/>
      <c r="C3060" s="484"/>
      <c r="D3060" s="484"/>
      <c r="E3060" s="484"/>
      <c r="F3060" s="484"/>
      <c r="G3060" s="484"/>
      <c r="H3060" s="484"/>
      <c r="I3060" s="23"/>
    </row>
    <row r="3061" spans="1:24" ht="27" x14ac:dyDescent="0.25">
      <c r="A3061" s="97">
        <v>4251</v>
      </c>
      <c r="B3061" s="338" t="s">
        <v>2744</v>
      </c>
      <c r="C3061" s="338" t="s">
        <v>494</v>
      </c>
      <c r="D3061" s="338" t="s">
        <v>405</v>
      </c>
      <c r="E3061" s="338" t="s">
        <v>14</v>
      </c>
      <c r="F3061" s="338">
        <v>19600000</v>
      </c>
      <c r="G3061" s="338">
        <v>19600000</v>
      </c>
      <c r="H3061" s="338">
        <v>1</v>
      </c>
      <c r="I3061" s="23"/>
    </row>
    <row r="3062" spans="1:24" x14ac:dyDescent="0.25">
      <c r="A3062" s="488" t="s">
        <v>289</v>
      </c>
      <c r="B3062" s="489"/>
      <c r="C3062" s="489"/>
      <c r="D3062" s="489"/>
      <c r="E3062" s="489"/>
      <c r="F3062" s="489"/>
      <c r="G3062" s="489"/>
      <c r="H3062" s="489"/>
      <c r="I3062" s="23"/>
    </row>
    <row r="3063" spans="1:24" x14ac:dyDescent="0.25">
      <c r="A3063" s="483" t="s">
        <v>16</v>
      </c>
      <c r="B3063" s="484"/>
      <c r="C3063" s="484"/>
      <c r="D3063" s="484"/>
      <c r="E3063" s="484"/>
      <c r="F3063" s="484"/>
      <c r="G3063" s="484"/>
      <c r="H3063" s="484"/>
      <c r="I3063" s="23"/>
    </row>
    <row r="3064" spans="1:24" s="456" customFormat="1" ht="27" x14ac:dyDescent="0.25">
      <c r="A3064" s="464">
        <v>5113</v>
      </c>
      <c r="B3064" s="464" t="s">
        <v>4711</v>
      </c>
      <c r="C3064" s="464" t="s">
        <v>998</v>
      </c>
      <c r="D3064" s="464" t="s">
        <v>405</v>
      </c>
      <c r="E3064" s="464" t="s">
        <v>14</v>
      </c>
      <c r="F3064" s="464">
        <v>17212888</v>
      </c>
      <c r="G3064" s="464">
        <v>17212888</v>
      </c>
      <c r="H3064" s="464">
        <v>1</v>
      </c>
      <c r="I3064" s="459"/>
      <c r="P3064" s="457"/>
      <c r="Q3064" s="457"/>
      <c r="R3064" s="457"/>
      <c r="S3064" s="457"/>
      <c r="T3064" s="457"/>
      <c r="U3064" s="457"/>
      <c r="V3064" s="457"/>
      <c r="W3064" s="457"/>
      <c r="X3064" s="457"/>
    </row>
    <row r="3065" spans="1:24" s="456" customFormat="1" ht="27" x14ac:dyDescent="0.25">
      <c r="A3065" s="464">
        <v>5113</v>
      </c>
      <c r="B3065" s="464" t="s">
        <v>4712</v>
      </c>
      <c r="C3065" s="464" t="s">
        <v>998</v>
      </c>
      <c r="D3065" s="464" t="s">
        <v>405</v>
      </c>
      <c r="E3065" s="464" t="s">
        <v>14</v>
      </c>
      <c r="F3065" s="464">
        <v>18541493</v>
      </c>
      <c r="G3065" s="464">
        <v>18541493</v>
      </c>
      <c r="H3065" s="464">
        <v>1</v>
      </c>
      <c r="I3065" s="459"/>
      <c r="P3065" s="457"/>
      <c r="Q3065" s="457"/>
      <c r="R3065" s="457"/>
      <c r="S3065" s="457"/>
      <c r="T3065" s="457"/>
      <c r="U3065" s="457"/>
      <c r="V3065" s="457"/>
      <c r="W3065" s="457"/>
      <c r="X3065" s="457"/>
    </row>
    <row r="3066" spans="1:24" ht="27" x14ac:dyDescent="0.25">
      <c r="A3066" s="338">
        <v>5113</v>
      </c>
      <c r="B3066" s="464" t="s">
        <v>2736</v>
      </c>
      <c r="C3066" s="464" t="s">
        <v>998</v>
      </c>
      <c r="D3066" s="464" t="s">
        <v>405</v>
      </c>
      <c r="E3066" s="464" t="s">
        <v>14</v>
      </c>
      <c r="F3066" s="464">
        <v>17212800</v>
      </c>
      <c r="G3066" s="464">
        <v>17212800</v>
      </c>
      <c r="H3066" s="464">
        <v>1</v>
      </c>
      <c r="I3066" s="23"/>
    </row>
    <row r="3067" spans="1:24" ht="27" x14ac:dyDescent="0.25">
      <c r="A3067" s="338">
        <v>5113</v>
      </c>
      <c r="B3067" s="338" t="s">
        <v>2737</v>
      </c>
      <c r="C3067" s="338" t="s">
        <v>998</v>
      </c>
      <c r="D3067" s="338" t="s">
        <v>405</v>
      </c>
      <c r="E3067" s="338" t="s">
        <v>14</v>
      </c>
      <c r="F3067" s="338">
        <v>18541600</v>
      </c>
      <c r="G3067" s="338">
        <v>18541600</v>
      </c>
      <c r="H3067" s="338">
        <v>1</v>
      </c>
      <c r="I3067" s="23"/>
    </row>
    <row r="3068" spans="1:24" x14ac:dyDescent="0.25">
      <c r="A3068" s="483" t="s">
        <v>12</v>
      </c>
      <c r="B3068" s="484"/>
      <c r="C3068" s="484"/>
      <c r="D3068" s="484"/>
      <c r="E3068" s="484"/>
      <c r="F3068" s="484"/>
      <c r="G3068" s="484"/>
      <c r="H3068" s="484"/>
      <c r="I3068" s="23"/>
    </row>
    <row r="3069" spans="1:24" ht="27" x14ac:dyDescent="0.25">
      <c r="A3069" s="338">
        <v>5113</v>
      </c>
      <c r="B3069" s="338" t="s">
        <v>2738</v>
      </c>
      <c r="C3069" s="338" t="s">
        <v>478</v>
      </c>
      <c r="D3069" s="338" t="s">
        <v>1236</v>
      </c>
      <c r="E3069" s="338" t="s">
        <v>14</v>
      </c>
      <c r="F3069" s="338">
        <v>344000</v>
      </c>
      <c r="G3069" s="338">
        <v>344000</v>
      </c>
      <c r="H3069" s="338">
        <v>1</v>
      </c>
      <c r="I3069" s="23"/>
    </row>
    <row r="3070" spans="1:24" ht="27" x14ac:dyDescent="0.25">
      <c r="A3070" s="338">
        <v>5113</v>
      </c>
      <c r="B3070" s="338" t="s">
        <v>2739</v>
      </c>
      <c r="C3070" s="338" t="s">
        <v>478</v>
      </c>
      <c r="D3070" s="338" t="s">
        <v>1236</v>
      </c>
      <c r="E3070" s="338" t="s">
        <v>14</v>
      </c>
      <c r="F3070" s="338">
        <v>370000</v>
      </c>
      <c r="G3070" s="338">
        <v>370000</v>
      </c>
      <c r="H3070" s="338">
        <v>1</v>
      </c>
      <c r="I3070" s="23"/>
    </row>
    <row r="3071" spans="1:24" ht="27" x14ac:dyDescent="0.25">
      <c r="A3071" s="338">
        <v>5113</v>
      </c>
      <c r="B3071" s="338" t="s">
        <v>2740</v>
      </c>
      <c r="C3071" s="338" t="s">
        <v>1117</v>
      </c>
      <c r="D3071" s="338" t="s">
        <v>13</v>
      </c>
      <c r="E3071" s="338" t="s">
        <v>14</v>
      </c>
      <c r="F3071" s="338">
        <v>103000</v>
      </c>
      <c r="G3071" s="338">
        <v>103000</v>
      </c>
      <c r="H3071" s="338">
        <v>1</v>
      </c>
      <c r="I3071" s="23"/>
    </row>
    <row r="3072" spans="1:24" ht="27" x14ac:dyDescent="0.25">
      <c r="A3072" s="338">
        <v>5113</v>
      </c>
      <c r="B3072" s="338" t="s">
        <v>2741</v>
      </c>
      <c r="C3072" s="338" t="s">
        <v>1117</v>
      </c>
      <c r="D3072" s="338" t="s">
        <v>13</v>
      </c>
      <c r="E3072" s="338" t="s">
        <v>14</v>
      </c>
      <c r="F3072" s="338">
        <v>111000</v>
      </c>
      <c r="G3072" s="338">
        <v>111000</v>
      </c>
      <c r="H3072" s="338">
        <v>1</v>
      </c>
      <c r="I3072" s="23"/>
    </row>
    <row r="3073" spans="1:9" x14ac:dyDescent="0.25">
      <c r="A3073" s="488" t="s">
        <v>256</v>
      </c>
      <c r="B3073" s="489"/>
      <c r="C3073" s="489"/>
      <c r="D3073" s="489"/>
      <c r="E3073" s="489"/>
      <c r="F3073" s="489"/>
      <c r="G3073" s="489"/>
      <c r="H3073" s="489"/>
      <c r="I3073" s="23"/>
    </row>
    <row r="3074" spans="1:9" x14ac:dyDescent="0.25">
      <c r="A3074" s="483" t="s">
        <v>16</v>
      </c>
      <c r="B3074" s="484"/>
      <c r="C3074" s="484"/>
      <c r="D3074" s="484"/>
      <c r="E3074" s="484"/>
      <c r="F3074" s="484"/>
      <c r="G3074" s="484"/>
      <c r="H3074" s="484"/>
      <c r="I3074" s="23"/>
    </row>
    <row r="3075" spans="1:9" x14ac:dyDescent="0.25">
      <c r="A3075" s="81"/>
      <c r="B3075" s="81"/>
      <c r="C3075" s="81"/>
      <c r="D3075" s="81"/>
      <c r="E3075" s="81"/>
      <c r="F3075" s="81"/>
      <c r="G3075" s="81"/>
      <c r="H3075" s="81"/>
      <c r="I3075" s="23"/>
    </row>
    <row r="3076" spans="1:9" x14ac:dyDescent="0.25">
      <c r="A3076" s="488" t="s">
        <v>260</v>
      </c>
      <c r="B3076" s="489"/>
      <c r="C3076" s="489"/>
      <c r="D3076" s="489"/>
      <c r="E3076" s="489"/>
      <c r="F3076" s="489"/>
      <c r="G3076" s="489"/>
      <c r="H3076" s="489"/>
      <c r="I3076" s="23"/>
    </row>
    <row r="3077" spans="1:9" x14ac:dyDescent="0.25">
      <c r="A3077" s="483" t="s">
        <v>12</v>
      </c>
      <c r="B3077" s="484"/>
      <c r="C3077" s="484"/>
      <c r="D3077" s="484"/>
      <c r="E3077" s="484"/>
      <c r="F3077" s="484"/>
      <c r="G3077" s="484"/>
      <c r="H3077" s="484"/>
      <c r="I3077" s="23"/>
    </row>
    <row r="3078" spans="1:9" ht="27" x14ac:dyDescent="0.25">
      <c r="A3078" s="362">
        <v>4239</v>
      </c>
      <c r="B3078" s="362" t="s">
        <v>3221</v>
      </c>
      <c r="C3078" s="362" t="s">
        <v>881</v>
      </c>
      <c r="D3078" s="362" t="s">
        <v>9</v>
      </c>
      <c r="E3078" s="362" t="s">
        <v>14</v>
      </c>
      <c r="F3078" s="362">
        <v>480000</v>
      </c>
      <c r="G3078" s="362">
        <v>480000</v>
      </c>
      <c r="H3078" s="362">
        <v>1</v>
      </c>
      <c r="I3078" s="23"/>
    </row>
    <row r="3079" spans="1:9" ht="27" x14ac:dyDescent="0.25">
      <c r="A3079" s="362">
        <v>4239</v>
      </c>
      <c r="B3079" s="362" t="s">
        <v>3222</v>
      </c>
      <c r="C3079" s="362" t="s">
        <v>881</v>
      </c>
      <c r="D3079" s="362" t="s">
        <v>9</v>
      </c>
      <c r="E3079" s="362" t="s">
        <v>14</v>
      </c>
      <c r="F3079" s="362">
        <v>480000</v>
      </c>
      <c r="G3079" s="362">
        <v>480000</v>
      </c>
      <c r="H3079" s="362">
        <v>1</v>
      </c>
      <c r="I3079" s="23"/>
    </row>
    <row r="3080" spans="1:9" ht="27" x14ac:dyDescent="0.25">
      <c r="A3080" s="362">
        <v>4239</v>
      </c>
      <c r="B3080" s="362" t="s">
        <v>3223</v>
      </c>
      <c r="C3080" s="362" t="s">
        <v>881</v>
      </c>
      <c r="D3080" s="362" t="s">
        <v>9</v>
      </c>
      <c r="E3080" s="362" t="s">
        <v>14</v>
      </c>
      <c r="F3080" s="362">
        <v>560000</v>
      </c>
      <c r="G3080" s="362">
        <v>560000</v>
      </c>
      <c r="H3080" s="362">
        <v>1</v>
      </c>
      <c r="I3080" s="23"/>
    </row>
    <row r="3081" spans="1:9" ht="27" x14ac:dyDescent="0.25">
      <c r="A3081" s="362">
        <v>4239</v>
      </c>
      <c r="B3081" s="362" t="s">
        <v>3224</v>
      </c>
      <c r="C3081" s="362" t="s">
        <v>881</v>
      </c>
      <c r="D3081" s="362" t="s">
        <v>9</v>
      </c>
      <c r="E3081" s="362" t="s">
        <v>14</v>
      </c>
      <c r="F3081" s="362">
        <v>490000</v>
      </c>
      <c r="G3081" s="362">
        <v>490000</v>
      </c>
      <c r="H3081" s="362">
        <v>1</v>
      </c>
      <c r="I3081" s="23"/>
    </row>
    <row r="3082" spans="1:9" ht="27" x14ac:dyDescent="0.25">
      <c r="A3082" s="362">
        <v>4239</v>
      </c>
      <c r="B3082" s="362" t="s">
        <v>3225</v>
      </c>
      <c r="C3082" s="362" t="s">
        <v>881</v>
      </c>
      <c r="D3082" s="362" t="s">
        <v>9</v>
      </c>
      <c r="E3082" s="362" t="s">
        <v>14</v>
      </c>
      <c r="F3082" s="362">
        <v>520000</v>
      </c>
      <c r="G3082" s="362">
        <v>520000</v>
      </c>
      <c r="H3082" s="362">
        <v>1</v>
      </c>
      <c r="I3082" s="23"/>
    </row>
    <row r="3083" spans="1:9" ht="27" x14ac:dyDescent="0.25">
      <c r="A3083" s="362">
        <v>4239</v>
      </c>
      <c r="B3083" s="362" t="s">
        <v>3226</v>
      </c>
      <c r="C3083" s="362" t="s">
        <v>881</v>
      </c>
      <c r="D3083" s="362" t="s">
        <v>9</v>
      </c>
      <c r="E3083" s="362" t="s">
        <v>14</v>
      </c>
      <c r="F3083" s="362">
        <v>520000</v>
      </c>
      <c r="G3083" s="362">
        <v>520000</v>
      </c>
      <c r="H3083" s="362">
        <v>1</v>
      </c>
      <c r="I3083" s="23"/>
    </row>
    <row r="3084" spans="1:9" x14ac:dyDescent="0.25">
      <c r="A3084" s="483" t="s">
        <v>8</v>
      </c>
      <c r="B3084" s="484"/>
      <c r="C3084" s="484"/>
      <c r="D3084" s="484"/>
      <c r="E3084" s="484"/>
      <c r="F3084" s="484"/>
      <c r="G3084" s="484"/>
      <c r="H3084" s="484"/>
      <c r="I3084" s="23"/>
    </row>
    <row r="3085" spans="1:9" x14ac:dyDescent="0.25">
      <c r="A3085" s="86"/>
      <c r="B3085" s="86"/>
      <c r="C3085" s="86"/>
      <c r="D3085" s="86"/>
      <c r="E3085" s="86"/>
      <c r="F3085" s="86"/>
      <c r="G3085" s="86"/>
      <c r="H3085" s="86"/>
      <c r="I3085" s="23"/>
    </row>
    <row r="3086" spans="1:9" x14ac:dyDescent="0.25">
      <c r="A3086" s="488" t="s">
        <v>288</v>
      </c>
      <c r="B3086" s="489"/>
      <c r="C3086" s="489"/>
      <c r="D3086" s="489"/>
      <c r="E3086" s="489"/>
      <c r="F3086" s="489"/>
      <c r="G3086" s="489"/>
      <c r="H3086" s="489"/>
      <c r="I3086" s="23"/>
    </row>
    <row r="3087" spans="1:9" ht="15" customHeight="1" x14ac:dyDescent="0.25">
      <c r="A3087" s="483" t="s">
        <v>12</v>
      </c>
      <c r="B3087" s="484"/>
      <c r="C3087" s="484"/>
      <c r="D3087" s="484"/>
      <c r="E3087" s="484"/>
      <c r="F3087" s="484"/>
      <c r="G3087" s="484"/>
      <c r="H3087" s="484"/>
      <c r="I3087" s="23"/>
    </row>
    <row r="3088" spans="1:9" x14ac:dyDescent="0.25">
      <c r="A3088" s="132"/>
      <c r="B3088" s="132"/>
      <c r="C3088" s="132"/>
      <c r="D3088" s="132"/>
      <c r="E3088" s="132"/>
      <c r="F3088" s="132"/>
      <c r="G3088" s="132"/>
      <c r="H3088" s="132"/>
      <c r="I3088" s="23"/>
    </row>
    <row r="3089" spans="1:24" x14ac:dyDescent="0.25">
      <c r="A3089" s="488" t="s">
        <v>278</v>
      </c>
      <c r="B3089" s="489"/>
      <c r="C3089" s="489"/>
      <c r="D3089" s="489"/>
      <c r="E3089" s="489"/>
      <c r="F3089" s="489"/>
      <c r="G3089" s="489"/>
      <c r="H3089" s="489"/>
      <c r="I3089" s="23"/>
    </row>
    <row r="3090" spans="1:24" x14ac:dyDescent="0.25">
      <c r="A3090" s="483" t="s">
        <v>16</v>
      </c>
      <c r="B3090" s="484"/>
      <c r="C3090" s="484"/>
      <c r="D3090" s="484"/>
      <c r="E3090" s="484"/>
      <c r="F3090" s="484"/>
      <c r="G3090" s="484"/>
      <c r="H3090" s="484"/>
      <c r="I3090" s="23"/>
    </row>
    <row r="3091" spans="1:24" ht="27" x14ac:dyDescent="0.25">
      <c r="A3091" s="150">
        <v>5113</v>
      </c>
      <c r="B3091" s="193" t="s">
        <v>470</v>
      </c>
      <c r="C3091" s="193" t="s">
        <v>310</v>
      </c>
      <c r="D3091" s="193" t="s">
        <v>15</v>
      </c>
      <c r="E3091" s="193" t="s">
        <v>14</v>
      </c>
      <c r="F3091" s="193">
        <v>0</v>
      </c>
      <c r="G3091" s="193">
        <v>0</v>
      </c>
      <c r="H3091" s="193">
        <v>1</v>
      </c>
      <c r="I3091" s="23"/>
    </row>
    <row r="3092" spans="1:24" x14ac:dyDescent="0.25">
      <c r="A3092" s="483" t="s">
        <v>12</v>
      </c>
      <c r="B3092" s="484"/>
      <c r="C3092" s="484"/>
      <c r="D3092" s="484"/>
      <c r="E3092" s="484"/>
      <c r="F3092" s="484"/>
      <c r="G3092" s="484"/>
      <c r="H3092" s="484"/>
      <c r="I3092" s="23"/>
      <c r="P3092"/>
      <c r="Q3092"/>
      <c r="R3092"/>
      <c r="S3092"/>
      <c r="T3092"/>
      <c r="U3092"/>
      <c r="V3092"/>
      <c r="W3092"/>
      <c r="X3092"/>
    </row>
    <row r="3093" spans="1:24" x14ac:dyDescent="0.25">
      <c r="A3093" s="4" t="s">
        <v>22</v>
      </c>
      <c r="B3093" s="4" t="s">
        <v>40</v>
      </c>
      <c r="C3093" s="4" t="s">
        <v>31</v>
      </c>
      <c r="D3093" s="12" t="s">
        <v>13</v>
      </c>
      <c r="E3093" s="12" t="s">
        <v>14</v>
      </c>
      <c r="F3093" s="12">
        <v>1820000</v>
      </c>
      <c r="G3093" s="12">
        <v>1820000</v>
      </c>
      <c r="H3093" s="12">
        <v>1</v>
      </c>
      <c r="I3093" s="23"/>
      <c r="P3093"/>
      <c r="Q3093"/>
      <c r="R3093"/>
      <c r="S3093"/>
      <c r="T3093"/>
      <c r="U3093"/>
      <c r="V3093"/>
      <c r="W3093"/>
      <c r="X3093"/>
    </row>
    <row r="3094" spans="1:24" x14ac:dyDescent="0.25">
      <c r="A3094" s="515" t="s">
        <v>26</v>
      </c>
      <c r="B3094" s="516"/>
      <c r="C3094" s="516"/>
      <c r="D3094" s="516"/>
      <c r="E3094" s="516"/>
      <c r="F3094" s="516"/>
      <c r="G3094" s="516"/>
      <c r="H3094" s="516"/>
      <c r="I3094" s="23"/>
      <c r="P3094"/>
      <c r="Q3094"/>
      <c r="R3094"/>
      <c r="S3094"/>
      <c r="T3094"/>
      <c r="U3094"/>
      <c r="V3094"/>
      <c r="W3094"/>
      <c r="X3094"/>
    </row>
    <row r="3095" spans="1:24" x14ac:dyDescent="0.25">
      <c r="A3095" s="488" t="s">
        <v>143</v>
      </c>
      <c r="B3095" s="489"/>
      <c r="C3095" s="489"/>
      <c r="D3095" s="489"/>
      <c r="E3095" s="489"/>
      <c r="F3095" s="489"/>
      <c r="G3095" s="489"/>
      <c r="H3095" s="489"/>
      <c r="I3095" s="23"/>
      <c r="P3095"/>
      <c r="Q3095"/>
      <c r="R3095"/>
      <c r="S3095"/>
      <c r="T3095"/>
      <c r="U3095"/>
      <c r="V3095"/>
      <c r="W3095"/>
      <c r="X3095"/>
    </row>
    <row r="3096" spans="1:24" x14ac:dyDescent="0.25">
      <c r="A3096" s="494" t="s">
        <v>8</v>
      </c>
      <c r="B3096" s="495"/>
      <c r="C3096" s="495"/>
      <c r="D3096" s="495"/>
      <c r="E3096" s="495"/>
      <c r="F3096" s="495"/>
      <c r="G3096" s="495"/>
      <c r="H3096" s="496"/>
      <c r="P3096"/>
      <c r="Q3096"/>
      <c r="R3096"/>
      <c r="S3096"/>
      <c r="T3096"/>
      <c r="U3096"/>
      <c r="V3096"/>
      <c r="W3096"/>
      <c r="X3096"/>
    </row>
    <row r="3097" spans="1:24" x14ac:dyDescent="0.25">
      <c r="A3097" s="254">
        <v>4264</v>
      </c>
      <c r="B3097" s="254" t="s">
        <v>4546</v>
      </c>
      <c r="C3097" s="254" t="s">
        <v>249</v>
      </c>
      <c r="D3097" s="254" t="s">
        <v>9</v>
      </c>
      <c r="E3097" s="254" t="s">
        <v>11</v>
      </c>
      <c r="F3097" s="254">
        <v>480</v>
      </c>
      <c r="G3097" s="254">
        <f>+F3097*H3097</f>
        <v>8846400</v>
      </c>
      <c r="H3097" s="254">
        <v>18430</v>
      </c>
      <c r="P3097"/>
      <c r="Q3097"/>
      <c r="R3097"/>
      <c r="S3097"/>
      <c r="T3097"/>
      <c r="U3097"/>
      <c r="V3097"/>
      <c r="W3097"/>
      <c r="X3097"/>
    </row>
    <row r="3098" spans="1:24" x14ac:dyDescent="0.25">
      <c r="A3098" s="254">
        <v>4267</v>
      </c>
      <c r="B3098" s="254" t="s">
        <v>1014</v>
      </c>
      <c r="C3098" s="254" t="s">
        <v>565</v>
      </c>
      <c r="D3098" s="254" t="s">
        <v>9</v>
      </c>
      <c r="E3098" s="254" t="s">
        <v>11</v>
      </c>
      <c r="F3098" s="254">
        <v>249.99</v>
      </c>
      <c r="G3098" s="254">
        <f>+F3098*H3098</f>
        <v>249990</v>
      </c>
      <c r="H3098" s="254">
        <v>1000</v>
      </c>
      <c r="P3098"/>
      <c r="Q3098"/>
      <c r="R3098"/>
      <c r="S3098"/>
      <c r="T3098"/>
      <c r="U3098"/>
      <c r="V3098"/>
      <c r="W3098"/>
      <c r="X3098"/>
    </row>
    <row r="3099" spans="1:24" x14ac:dyDescent="0.25">
      <c r="A3099" s="60">
        <v>4267</v>
      </c>
      <c r="B3099" s="254" t="s">
        <v>1015</v>
      </c>
      <c r="C3099" s="254" t="s">
        <v>565</v>
      </c>
      <c r="D3099" s="254" t="s">
        <v>9</v>
      </c>
      <c r="E3099" s="254" t="s">
        <v>11</v>
      </c>
      <c r="F3099" s="254">
        <v>67.14</v>
      </c>
      <c r="G3099" s="254">
        <f>+F3099*H3099</f>
        <v>698256</v>
      </c>
      <c r="H3099" s="254">
        <v>10400</v>
      </c>
      <c r="P3099"/>
      <c r="Q3099"/>
      <c r="R3099"/>
      <c r="S3099"/>
      <c r="T3099"/>
      <c r="U3099"/>
      <c r="V3099"/>
      <c r="W3099"/>
      <c r="X3099"/>
    </row>
    <row r="3100" spans="1:24" x14ac:dyDescent="0.25">
      <c r="A3100" s="60">
        <v>4264</v>
      </c>
      <c r="B3100" s="60" t="s">
        <v>1132</v>
      </c>
      <c r="C3100" s="254" t="s">
        <v>249</v>
      </c>
      <c r="D3100" s="254" t="s">
        <v>9</v>
      </c>
      <c r="E3100" s="254" t="s">
        <v>11</v>
      </c>
      <c r="F3100" s="254">
        <v>490</v>
      </c>
      <c r="G3100" s="254">
        <f>F3100*H3100</f>
        <v>9030700</v>
      </c>
      <c r="H3100" s="12">
        <v>18430</v>
      </c>
      <c r="P3100"/>
      <c r="Q3100"/>
      <c r="R3100"/>
      <c r="S3100"/>
      <c r="T3100"/>
      <c r="U3100"/>
      <c r="V3100"/>
      <c r="W3100"/>
      <c r="X3100"/>
    </row>
    <row r="3101" spans="1:24" ht="15" customHeight="1" x14ac:dyDescent="0.25">
      <c r="A3101" s="494" t="s">
        <v>12</v>
      </c>
      <c r="B3101" s="495"/>
      <c r="C3101" s="495"/>
      <c r="D3101" s="495"/>
      <c r="E3101" s="495"/>
      <c r="F3101" s="495"/>
      <c r="G3101" s="495"/>
      <c r="H3101" s="496"/>
      <c r="P3101"/>
      <c r="Q3101"/>
      <c r="R3101"/>
      <c r="S3101"/>
      <c r="T3101"/>
      <c r="U3101"/>
      <c r="V3101"/>
      <c r="W3101"/>
      <c r="X3101"/>
    </row>
    <row r="3102" spans="1:24" s="456" customFormat="1" ht="40.5" x14ac:dyDescent="0.25">
      <c r="A3102" s="461">
        <v>4252</v>
      </c>
      <c r="B3102" s="461" t="s">
        <v>4699</v>
      </c>
      <c r="C3102" s="461" t="s">
        <v>1159</v>
      </c>
      <c r="D3102" s="461" t="s">
        <v>405</v>
      </c>
      <c r="E3102" s="461" t="s">
        <v>14</v>
      </c>
      <c r="F3102" s="461">
        <v>504000</v>
      </c>
      <c r="G3102" s="461">
        <v>504000</v>
      </c>
      <c r="H3102" s="461">
        <v>1</v>
      </c>
      <c r="I3102" s="457"/>
    </row>
    <row r="3103" spans="1:24" ht="27" x14ac:dyDescent="0.25">
      <c r="A3103" s="254">
        <v>4214</v>
      </c>
      <c r="B3103" s="461" t="s">
        <v>2775</v>
      </c>
      <c r="C3103" s="461" t="s">
        <v>534</v>
      </c>
      <c r="D3103" s="461" t="s">
        <v>13</v>
      </c>
      <c r="E3103" s="461" t="s">
        <v>14</v>
      </c>
      <c r="F3103" s="461">
        <v>13000000</v>
      </c>
      <c r="G3103" s="461">
        <v>13000000</v>
      </c>
      <c r="H3103" s="461">
        <v>1</v>
      </c>
      <c r="P3103"/>
      <c r="Q3103"/>
      <c r="R3103"/>
      <c r="S3103"/>
      <c r="T3103"/>
      <c r="U3103"/>
      <c r="V3103"/>
      <c r="W3103"/>
      <c r="X3103"/>
    </row>
    <row r="3104" spans="1:24" ht="40.5" x14ac:dyDescent="0.25">
      <c r="A3104" s="254">
        <v>4241</v>
      </c>
      <c r="B3104" s="254" t="s">
        <v>2774</v>
      </c>
      <c r="C3104" s="254" t="s">
        <v>423</v>
      </c>
      <c r="D3104" s="254" t="s">
        <v>13</v>
      </c>
      <c r="E3104" s="254" t="s">
        <v>14</v>
      </c>
      <c r="F3104" s="254">
        <v>77900</v>
      </c>
      <c r="G3104" s="254">
        <v>77900</v>
      </c>
      <c r="H3104" s="12">
        <v>1</v>
      </c>
      <c r="P3104"/>
      <c r="Q3104"/>
      <c r="R3104"/>
      <c r="S3104"/>
      <c r="T3104"/>
      <c r="U3104"/>
      <c r="V3104"/>
      <c r="W3104"/>
      <c r="X3104"/>
    </row>
    <row r="3105" spans="1:24" ht="40.5" x14ac:dyDescent="0.25">
      <c r="A3105" s="254">
        <v>4215</v>
      </c>
      <c r="B3105" s="254" t="s">
        <v>1770</v>
      </c>
      <c r="C3105" s="254" t="s">
        <v>1345</v>
      </c>
      <c r="D3105" s="254" t="s">
        <v>13</v>
      </c>
      <c r="E3105" s="254" t="s">
        <v>14</v>
      </c>
      <c r="F3105" s="254">
        <v>133000</v>
      </c>
      <c r="G3105" s="254">
        <v>133000</v>
      </c>
      <c r="H3105" s="12">
        <v>1</v>
      </c>
      <c r="P3105"/>
      <c r="Q3105"/>
      <c r="R3105"/>
      <c r="S3105"/>
      <c r="T3105"/>
      <c r="U3105"/>
      <c r="V3105"/>
      <c r="W3105"/>
      <c r="X3105"/>
    </row>
    <row r="3106" spans="1:24" ht="40.5" x14ac:dyDescent="0.25">
      <c r="A3106" s="254">
        <v>4215</v>
      </c>
      <c r="B3106" s="254" t="s">
        <v>1771</v>
      </c>
      <c r="C3106" s="254" t="s">
        <v>1345</v>
      </c>
      <c r="D3106" s="254" t="s">
        <v>13</v>
      </c>
      <c r="E3106" s="254" t="s">
        <v>14</v>
      </c>
      <c r="F3106" s="254">
        <v>133000</v>
      </c>
      <c r="G3106" s="254">
        <v>133000</v>
      </c>
      <c r="H3106" s="12">
        <v>1</v>
      </c>
      <c r="P3106"/>
      <c r="Q3106"/>
      <c r="R3106"/>
      <c r="S3106"/>
      <c r="T3106"/>
      <c r="U3106"/>
      <c r="V3106"/>
      <c r="W3106"/>
      <c r="X3106"/>
    </row>
    <row r="3107" spans="1:24" ht="40.5" x14ac:dyDescent="0.25">
      <c r="A3107" s="254">
        <v>4215</v>
      </c>
      <c r="B3107" s="254" t="s">
        <v>1772</v>
      </c>
      <c r="C3107" s="254" t="s">
        <v>1345</v>
      </c>
      <c r="D3107" s="254" t="s">
        <v>13</v>
      </c>
      <c r="E3107" s="254" t="s">
        <v>14</v>
      </c>
      <c r="F3107" s="254">
        <v>133000</v>
      </c>
      <c r="G3107" s="254">
        <v>133000</v>
      </c>
      <c r="H3107" s="12">
        <v>1</v>
      </c>
      <c r="P3107"/>
      <c r="Q3107"/>
      <c r="R3107"/>
      <c r="S3107"/>
      <c r="T3107"/>
      <c r="U3107"/>
      <c r="V3107"/>
      <c r="W3107"/>
      <c r="X3107"/>
    </row>
    <row r="3108" spans="1:24" ht="40.5" x14ac:dyDescent="0.25">
      <c r="A3108" s="254">
        <v>4215</v>
      </c>
      <c r="B3108" s="254" t="s">
        <v>1773</v>
      </c>
      <c r="C3108" s="254" t="s">
        <v>1345</v>
      </c>
      <c r="D3108" s="254" t="s">
        <v>13</v>
      </c>
      <c r="E3108" s="254" t="s">
        <v>14</v>
      </c>
      <c r="F3108" s="254">
        <v>133000</v>
      </c>
      <c r="G3108" s="254">
        <v>133000</v>
      </c>
      <c r="H3108" s="12">
        <v>1</v>
      </c>
      <c r="P3108"/>
      <c r="Q3108"/>
      <c r="R3108"/>
      <c r="S3108"/>
      <c r="T3108"/>
      <c r="U3108"/>
      <c r="V3108"/>
      <c r="W3108"/>
      <c r="X3108"/>
    </row>
    <row r="3109" spans="1:24" ht="40.5" x14ac:dyDescent="0.25">
      <c r="A3109" s="254">
        <v>4215</v>
      </c>
      <c r="B3109" s="254" t="s">
        <v>1774</v>
      </c>
      <c r="C3109" s="254" t="s">
        <v>1345</v>
      </c>
      <c r="D3109" s="254" t="s">
        <v>13</v>
      </c>
      <c r="E3109" s="254" t="s">
        <v>14</v>
      </c>
      <c r="F3109" s="254">
        <v>133000</v>
      </c>
      <c r="G3109" s="254">
        <v>133000</v>
      </c>
      <c r="H3109" s="12">
        <v>1</v>
      </c>
      <c r="P3109"/>
      <c r="Q3109"/>
      <c r="R3109"/>
      <c r="S3109"/>
      <c r="T3109"/>
      <c r="U3109"/>
      <c r="V3109"/>
      <c r="W3109"/>
      <c r="X3109"/>
    </row>
    <row r="3110" spans="1:24" ht="40.5" x14ac:dyDescent="0.25">
      <c r="A3110" s="254">
        <v>4215</v>
      </c>
      <c r="B3110" s="254" t="s">
        <v>1775</v>
      </c>
      <c r="C3110" s="254" t="s">
        <v>1345</v>
      </c>
      <c r="D3110" s="254" t="s">
        <v>13</v>
      </c>
      <c r="E3110" s="254" t="s">
        <v>14</v>
      </c>
      <c r="F3110" s="254">
        <v>133000</v>
      </c>
      <c r="G3110" s="254">
        <v>133000</v>
      </c>
      <c r="H3110" s="12">
        <v>1</v>
      </c>
      <c r="P3110"/>
      <c r="Q3110"/>
      <c r="R3110"/>
      <c r="S3110"/>
      <c r="T3110"/>
      <c r="U3110"/>
      <c r="V3110"/>
      <c r="W3110"/>
      <c r="X3110"/>
    </row>
    <row r="3111" spans="1:24" ht="40.5" x14ac:dyDescent="0.25">
      <c r="A3111" s="254">
        <v>4215</v>
      </c>
      <c r="B3111" s="254" t="s">
        <v>1776</v>
      </c>
      <c r="C3111" s="254" t="s">
        <v>1345</v>
      </c>
      <c r="D3111" s="254" t="s">
        <v>13</v>
      </c>
      <c r="E3111" s="254" t="s">
        <v>14</v>
      </c>
      <c r="F3111" s="254">
        <v>133000</v>
      </c>
      <c r="G3111" s="254">
        <v>133000</v>
      </c>
      <c r="H3111" s="12">
        <v>1</v>
      </c>
      <c r="P3111"/>
      <c r="Q3111"/>
      <c r="R3111"/>
      <c r="S3111"/>
      <c r="T3111"/>
      <c r="U3111"/>
      <c r="V3111"/>
      <c r="W3111"/>
      <c r="X3111"/>
    </row>
    <row r="3112" spans="1:24" ht="40.5" x14ac:dyDescent="0.25">
      <c r="A3112" s="254">
        <v>4215</v>
      </c>
      <c r="B3112" s="254" t="s">
        <v>1777</v>
      </c>
      <c r="C3112" s="254" t="s">
        <v>1345</v>
      </c>
      <c r="D3112" s="254" t="s">
        <v>13</v>
      </c>
      <c r="E3112" s="254" t="s">
        <v>14</v>
      </c>
      <c r="F3112" s="254">
        <v>133000</v>
      </c>
      <c r="G3112" s="254">
        <v>133000</v>
      </c>
      <c r="H3112" s="12">
        <v>1</v>
      </c>
      <c r="P3112"/>
      <c r="Q3112"/>
      <c r="R3112"/>
      <c r="S3112"/>
      <c r="T3112"/>
      <c r="U3112"/>
      <c r="V3112"/>
      <c r="W3112"/>
      <c r="X3112"/>
    </row>
    <row r="3113" spans="1:24" ht="40.5" x14ac:dyDescent="0.25">
      <c r="A3113" s="254">
        <v>4252</v>
      </c>
      <c r="B3113" s="254" t="s">
        <v>1694</v>
      </c>
      <c r="C3113" s="254" t="s">
        <v>1159</v>
      </c>
      <c r="D3113" s="254" t="s">
        <v>13</v>
      </c>
      <c r="E3113" s="254" t="s">
        <v>14</v>
      </c>
      <c r="F3113" s="254">
        <v>0</v>
      </c>
      <c r="G3113" s="254">
        <v>0</v>
      </c>
      <c r="H3113" s="12">
        <v>1</v>
      </c>
      <c r="P3113"/>
      <c r="Q3113"/>
      <c r="R3113"/>
      <c r="S3113"/>
      <c r="T3113"/>
      <c r="U3113"/>
      <c r="V3113"/>
      <c r="W3113"/>
      <c r="X3113"/>
    </row>
    <row r="3114" spans="1:24" ht="27" x14ac:dyDescent="0.25">
      <c r="A3114" s="254">
        <v>4241</v>
      </c>
      <c r="B3114" s="254" t="s">
        <v>1692</v>
      </c>
      <c r="C3114" s="254" t="s">
        <v>715</v>
      </c>
      <c r="D3114" s="254" t="s">
        <v>405</v>
      </c>
      <c r="E3114" s="254" t="s">
        <v>14</v>
      </c>
      <c r="F3114" s="254">
        <v>0</v>
      </c>
      <c r="G3114" s="254">
        <v>0</v>
      </c>
      <c r="H3114" s="12">
        <v>1</v>
      </c>
      <c r="P3114"/>
      <c r="Q3114"/>
      <c r="R3114"/>
      <c r="S3114"/>
      <c r="T3114"/>
      <c r="U3114"/>
      <c r="V3114"/>
      <c r="W3114"/>
      <c r="X3114"/>
    </row>
    <row r="3115" spans="1:24" ht="40.5" x14ac:dyDescent="0.25">
      <c r="A3115" s="254">
        <v>4214</v>
      </c>
      <c r="B3115" s="254" t="s">
        <v>1388</v>
      </c>
      <c r="C3115" s="254" t="s">
        <v>427</v>
      </c>
      <c r="D3115" s="254" t="s">
        <v>9</v>
      </c>
      <c r="E3115" s="254" t="s">
        <v>14</v>
      </c>
      <c r="F3115" s="254">
        <v>57024</v>
      </c>
      <c r="G3115" s="254">
        <v>57024</v>
      </c>
      <c r="H3115" s="12">
        <v>1</v>
      </c>
      <c r="P3115"/>
      <c r="Q3115"/>
      <c r="R3115"/>
      <c r="S3115"/>
      <c r="T3115"/>
      <c r="U3115"/>
      <c r="V3115"/>
      <c r="W3115"/>
      <c r="X3115"/>
    </row>
    <row r="3116" spans="1:24" ht="27" x14ac:dyDescent="0.25">
      <c r="A3116" s="254">
        <v>4214</v>
      </c>
      <c r="B3116" s="254" t="s">
        <v>1387</v>
      </c>
      <c r="C3116" s="254" t="s">
        <v>1234</v>
      </c>
      <c r="D3116" s="254" t="s">
        <v>9</v>
      </c>
      <c r="E3116" s="254" t="s">
        <v>14</v>
      </c>
      <c r="F3116" s="254">
        <v>3409200</v>
      </c>
      <c r="G3116" s="254">
        <v>3409200</v>
      </c>
      <c r="H3116" s="12">
        <v>1</v>
      </c>
      <c r="P3116"/>
      <c r="Q3116"/>
      <c r="R3116"/>
      <c r="S3116"/>
      <c r="T3116"/>
      <c r="U3116"/>
      <c r="V3116"/>
      <c r="W3116"/>
      <c r="X3116"/>
    </row>
    <row r="3117" spans="1:24" ht="40.5" x14ac:dyDescent="0.25">
      <c r="A3117" s="254">
        <v>4252</v>
      </c>
      <c r="B3117" s="254" t="s">
        <v>1158</v>
      </c>
      <c r="C3117" s="254" t="s">
        <v>1159</v>
      </c>
      <c r="D3117" s="254" t="s">
        <v>405</v>
      </c>
      <c r="E3117" s="254" t="s">
        <v>14</v>
      </c>
      <c r="F3117" s="254">
        <v>0</v>
      </c>
      <c r="G3117" s="254">
        <v>0</v>
      </c>
      <c r="H3117" s="12">
        <v>1</v>
      </c>
      <c r="P3117"/>
      <c r="Q3117"/>
      <c r="R3117"/>
      <c r="S3117"/>
      <c r="T3117"/>
      <c r="U3117"/>
      <c r="V3117"/>
      <c r="W3117"/>
      <c r="X3117"/>
    </row>
    <row r="3118" spans="1:24" ht="15" customHeight="1" x14ac:dyDescent="0.25">
      <c r="A3118" s="254">
        <v>4241</v>
      </c>
      <c r="B3118" s="254" t="s">
        <v>1695</v>
      </c>
      <c r="C3118" s="254" t="s">
        <v>1696</v>
      </c>
      <c r="D3118" s="254" t="s">
        <v>9</v>
      </c>
      <c r="E3118" s="254" t="s">
        <v>14</v>
      </c>
      <c r="F3118" s="254">
        <v>0</v>
      </c>
      <c r="G3118" s="254">
        <v>0</v>
      </c>
      <c r="H3118" s="12">
        <v>1</v>
      </c>
      <c r="P3118"/>
      <c r="Q3118"/>
      <c r="R3118"/>
      <c r="S3118"/>
      <c r="T3118"/>
      <c r="U3118"/>
      <c r="V3118"/>
      <c r="W3118"/>
      <c r="X3118"/>
    </row>
    <row r="3119" spans="1:24" ht="27" x14ac:dyDescent="0.25">
      <c r="A3119" s="254">
        <v>4213</v>
      </c>
      <c r="B3119" s="254" t="s">
        <v>1157</v>
      </c>
      <c r="C3119" s="254" t="s">
        <v>540</v>
      </c>
      <c r="D3119" s="254" t="s">
        <v>405</v>
      </c>
      <c r="E3119" s="254" t="s">
        <v>14</v>
      </c>
      <c r="F3119" s="254">
        <v>7797000</v>
      </c>
      <c r="G3119" s="254">
        <v>7797000</v>
      </c>
      <c r="H3119" s="12">
        <v>1</v>
      </c>
      <c r="P3119"/>
      <c r="Q3119"/>
      <c r="R3119"/>
      <c r="S3119"/>
      <c r="T3119"/>
      <c r="U3119"/>
      <c r="V3119"/>
      <c r="W3119"/>
      <c r="X3119"/>
    </row>
    <row r="3120" spans="1:24" ht="27" x14ac:dyDescent="0.25">
      <c r="A3120" s="254">
        <v>4252</v>
      </c>
      <c r="B3120" s="254" t="s">
        <v>1153</v>
      </c>
      <c r="C3120" s="254" t="s">
        <v>420</v>
      </c>
      <c r="D3120" s="254" t="s">
        <v>405</v>
      </c>
      <c r="E3120" s="254" t="s">
        <v>14</v>
      </c>
      <c r="F3120" s="254">
        <v>600000</v>
      </c>
      <c r="G3120" s="254">
        <v>600000</v>
      </c>
      <c r="H3120" s="12">
        <v>1</v>
      </c>
      <c r="P3120"/>
      <c r="Q3120"/>
      <c r="R3120"/>
      <c r="S3120"/>
      <c r="T3120"/>
      <c r="U3120"/>
      <c r="V3120"/>
      <c r="W3120"/>
      <c r="X3120"/>
    </row>
    <row r="3121" spans="1:49" ht="27" x14ac:dyDescent="0.25">
      <c r="A3121" s="60">
        <v>4252</v>
      </c>
      <c r="B3121" s="254" t="s">
        <v>1156</v>
      </c>
      <c r="C3121" s="254" t="s">
        <v>420</v>
      </c>
      <c r="D3121" s="254" t="s">
        <v>405</v>
      </c>
      <c r="E3121" s="254" t="s">
        <v>14</v>
      </c>
      <c r="F3121" s="254">
        <v>350000</v>
      </c>
      <c r="G3121" s="254">
        <v>350000</v>
      </c>
      <c r="H3121" s="12">
        <v>1</v>
      </c>
      <c r="P3121"/>
      <c r="Q3121"/>
      <c r="R3121"/>
      <c r="S3121"/>
      <c r="T3121"/>
      <c r="U3121"/>
      <c r="V3121"/>
      <c r="W3121"/>
      <c r="X3121"/>
    </row>
    <row r="3122" spans="1:49" ht="27" x14ac:dyDescent="0.25">
      <c r="A3122" s="60">
        <v>4252</v>
      </c>
      <c r="B3122" s="254" t="s">
        <v>1154</v>
      </c>
      <c r="C3122" s="254" t="s">
        <v>420</v>
      </c>
      <c r="D3122" s="254" t="s">
        <v>405</v>
      </c>
      <c r="E3122" s="254" t="s">
        <v>14</v>
      </c>
      <c r="F3122" s="254">
        <v>500000</v>
      </c>
      <c r="G3122" s="254">
        <v>500000</v>
      </c>
      <c r="H3122" s="12">
        <v>1</v>
      </c>
      <c r="P3122"/>
      <c r="Q3122"/>
      <c r="R3122"/>
      <c r="S3122"/>
      <c r="T3122"/>
      <c r="U3122"/>
      <c r="V3122"/>
      <c r="W3122"/>
      <c r="X3122"/>
    </row>
    <row r="3123" spans="1:49" ht="27" x14ac:dyDescent="0.25">
      <c r="A3123" s="12">
        <v>4252</v>
      </c>
      <c r="B3123" s="254" t="s">
        <v>1152</v>
      </c>
      <c r="C3123" s="254" t="s">
        <v>420</v>
      </c>
      <c r="D3123" s="254" t="s">
        <v>405</v>
      </c>
      <c r="E3123" s="254" t="s">
        <v>14</v>
      </c>
      <c r="F3123" s="254">
        <v>1486000</v>
      </c>
      <c r="G3123" s="254">
        <v>1486000</v>
      </c>
      <c r="H3123" s="12">
        <v>1</v>
      </c>
      <c r="P3123"/>
      <c r="Q3123"/>
      <c r="R3123"/>
      <c r="S3123"/>
      <c r="T3123"/>
      <c r="U3123"/>
      <c r="V3123"/>
      <c r="W3123"/>
      <c r="X3123"/>
    </row>
    <row r="3124" spans="1:49" ht="27" x14ac:dyDescent="0.25">
      <c r="A3124" s="12">
        <v>4252</v>
      </c>
      <c r="B3124" s="254" t="s">
        <v>1151</v>
      </c>
      <c r="C3124" s="254" t="s">
        <v>420</v>
      </c>
      <c r="D3124" s="254" t="s">
        <v>405</v>
      </c>
      <c r="E3124" s="254" t="s">
        <v>14</v>
      </c>
      <c r="F3124" s="254">
        <v>614000</v>
      </c>
      <c r="G3124" s="254">
        <v>614000</v>
      </c>
      <c r="H3124" s="12">
        <v>1</v>
      </c>
      <c r="P3124"/>
      <c r="Q3124"/>
      <c r="R3124"/>
      <c r="S3124"/>
      <c r="T3124"/>
      <c r="U3124"/>
      <c r="V3124"/>
      <c r="W3124"/>
      <c r="X3124"/>
    </row>
    <row r="3125" spans="1:49" ht="27" x14ac:dyDescent="0.25">
      <c r="A3125" s="12">
        <v>4252</v>
      </c>
      <c r="B3125" s="254" t="s">
        <v>1155</v>
      </c>
      <c r="C3125" s="254" t="s">
        <v>420</v>
      </c>
      <c r="D3125" s="254" t="s">
        <v>405</v>
      </c>
      <c r="E3125" s="254" t="s">
        <v>14</v>
      </c>
      <c r="F3125" s="254">
        <v>450000</v>
      </c>
      <c r="G3125" s="254">
        <v>450000</v>
      </c>
      <c r="H3125" s="12">
        <v>1</v>
      </c>
      <c r="P3125"/>
      <c r="Q3125"/>
      <c r="R3125"/>
      <c r="S3125"/>
      <c r="T3125"/>
      <c r="U3125"/>
      <c r="V3125"/>
      <c r="W3125"/>
      <c r="X3125"/>
    </row>
    <row r="3126" spans="1:49" ht="27" x14ac:dyDescent="0.25">
      <c r="A3126" s="12">
        <v>4241</v>
      </c>
      <c r="B3126" s="254" t="s">
        <v>1148</v>
      </c>
      <c r="C3126" s="254" t="s">
        <v>1149</v>
      </c>
      <c r="D3126" s="254" t="s">
        <v>405</v>
      </c>
      <c r="E3126" s="254" t="s">
        <v>14</v>
      </c>
      <c r="F3126" s="254">
        <v>0</v>
      </c>
      <c r="G3126" s="254">
        <v>0</v>
      </c>
      <c r="H3126" s="12">
        <v>1</v>
      </c>
      <c r="P3126"/>
      <c r="Q3126"/>
      <c r="R3126"/>
      <c r="S3126"/>
      <c r="T3126"/>
      <c r="U3126"/>
      <c r="V3126"/>
      <c r="W3126"/>
      <c r="X3126"/>
    </row>
    <row r="3127" spans="1:49" ht="27" x14ac:dyDescent="0.25">
      <c r="A3127" s="12">
        <v>4241</v>
      </c>
      <c r="B3127" s="12" t="s">
        <v>1150</v>
      </c>
      <c r="C3127" s="12" t="s">
        <v>1149</v>
      </c>
      <c r="D3127" s="12" t="s">
        <v>13</v>
      </c>
      <c r="E3127" s="12" t="s">
        <v>14</v>
      </c>
      <c r="F3127" s="12">
        <v>0</v>
      </c>
      <c r="G3127" s="12">
        <v>0</v>
      </c>
      <c r="H3127" s="12">
        <v>1</v>
      </c>
      <c r="P3127"/>
      <c r="Q3127"/>
      <c r="R3127"/>
      <c r="S3127"/>
      <c r="T3127"/>
      <c r="U3127"/>
      <c r="V3127"/>
      <c r="W3127"/>
      <c r="X3127"/>
    </row>
    <row r="3128" spans="1:49" s="12" customFormat="1" ht="40.5" x14ac:dyDescent="0.25">
      <c r="A3128" s="12">
        <v>4241</v>
      </c>
      <c r="B3128" s="12" t="s">
        <v>1133</v>
      </c>
      <c r="C3128" s="12" t="s">
        <v>423</v>
      </c>
      <c r="D3128" s="12" t="s">
        <v>13</v>
      </c>
      <c r="E3128" s="12" t="s">
        <v>14</v>
      </c>
      <c r="F3128" s="12">
        <v>0</v>
      </c>
      <c r="G3128" s="12">
        <v>0</v>
      </c>
      <c r="H3128" s="12">
        <v>1</v>
      </c>
      <c r="I3128" s="215"/>
      <c r="J3128" s="215"/>
      <c r="K3128" s="215"/>
      <c r="L3128" s="215"/>
      <c r="M3128" s="215"/>
      <c r="N3128" s="215"/>
      <c r="O3128" s="215"/>
      <c r="P3128" s="215"/>
      <c r="Q3128" s="215"/>
      <c r="R3128" s="215"/>
      <c r="S3128" s="215"/>
      <c r="T3128" s="215"/>
      <c r="U3128" s="215"/>
      <c r="V3128" s="215"/>
      <c r="W3128" s="215"/>
      <c r="X3128" s="215"/>
      <c r="Y3128" s="215"/>
      <c r="Z3128" s="215"/>
      <c r="AA3128" s="215"/>
      <c r="AB3128" s="215"/>
      <c r="AC3128" s="215"/>
      <c r="AD3128" s="215"/>
      <c r="AE3128" s="215"/>
      <c r="AF3128" s="215"/>
      <c r="AG3128" s="215"/>
      <c r="AH3128" s="215"/>
      <c r="AI3128" s="215"/>
      <c r="AJ3128" s="215"/>
      <c r="AK3128" s="215"/>
      <c r="AL3128" s="215"/>
      <c r="AM3128" s="215"/>
      <c r="AN3128" s="215"/>
      <c r="AO3128" s="215"/>
      <c r="AP3128" s="215"/>
      <c r="AQ3128" s="215"/>
      <c r="AR3128" s="215"/>
      <c r="AS3128" s="215"/>
      <c r="AT3128" s="215"/>
      <c r="AU3128" s="215"/>
      <c r="AV3128" s="215"/>
      <c r="AW3128" s="212"/>
    </row>
    <row r="3129" spans="1:49" ht="40.5" x14ac:dyDescent="0.25">
      <c r="A3129" s="12">
        <v>4241</v>
      </c>
      <c r="B3129" s="12" t="s">
        <v>1134</v>
      </c>
      <c r="C3129" s="12" t="s">
        <v>1135</v>
      </c>
      <c r="D3129" s="12" t="s">
        <v>13</v>
      </c>
      <c r="E3129" s="12" t="s">
        <v>14</v>
      </c>
      <c r="F3129" s="12">
        <v>0</v>
      </c>
      <c r="G3129" s="12">
        <v>0</v>
      </c>
      <c r="H3129" s="12">
        <v>1</v>
      </c>
      <c r="P3129"/>
      <c r="Q3129"/>
      <c r="R3129"/>
      <c r="S3129"/>
      <c r="T3129"/>
      <c r="U3129"/>
      <c r="V3129"/>
      <c r="W3129"/>
      <c r="X3129"/>
    </row>
    <row r="3130" spans="1:49" x14ac:dyDescent="0.25">
      <c r="A3130" s="12">
        <v>4239</v>
      </c>
      <c r="B3130" s="12" t="s">
        <v>1136</v>
      </c>
      <c r="C3130" s="12" t="s">
        <v>31</v>
      </c>
      <c r="D3130" s="12" t="s">
        <v>13</v>
      </c>
      <c r="E3130" s="12" t="s">
        <v>14</v>
      </c>
      <c r="F3130" s="12">
        <v>0</v>
      </c>
      <c r="G3130" s="12">
        <v>0</v>
      </c>
      <c r="H3130" s="12">
        <v>1</v>
      </c>
      <c r="P3130"/>
      <c r="Q3130"/>
      <c r="R3130"/>
      <c r="S3130"/>
      <c r="T3130"/>
      <c r="U3130"/>
      <c r="V3130"/>
      <c r="W3130"/>
      <c r="X3130"/>
    </row>
    <row r="3131" spans="1:49" x14ac:dyDescent="0.25">
      <c r="A3131" s="12">
        <v>4239</v>
      </c>
      <c r="B3131" s="12" t="s">
        <v>1137</v>
      </c>
      <c r="C3131" s="12" t="s">
        <v>31</v>
      </c>
      <c r="D3131" s="12" t="s">
        <v>13</v>
      </c>
      <c r="E3131" s="12" t="s">
        <v>14</v>
      </c>
      <c r="F3131" s="12">
        <v>2730000</v>
      </c>
      <c r="G3131" s="12">
        <v>2730000</v>
      </c>
      <c r="H3131" s="12">
        <v>1</v>
      </c>
      <c r="P3131"/>
      <c r="Q3131"/>
      <c r="R3131"/>
      <c r="S3131"/>
      <c r="T3131"/>
      <c r="U3131"/>
      <c r="V3131"/>
      <c r="W3131"/>
      <c r="X3131"/>
    </row>
    <row r="3132" spans="1:49" ht="40.5" x14ac:dyDescent="0.25">
      <c r="A3132" s="12">
        <v>4252</v>
      </c>
      <c r="B3132" s="12" t="s">
        <v>1138</v>
      </c>
      <c r="C3132" s="12" t="s">
        <v>546</v>
      </c>
      <c r="D3132" s="12" t="s">
        <v>405</v>
      </c>
      <c r="E3132" s="12" t="s">
        <v>14</v>
      </c>
      <c r="F3132" s="12">
        <v>2000000</v>
      </c>
      <c r="G3132" s="12">
        <v>2000000</v>
      </c>
      <c r="H3132" s="12">
        <v>1</v>
      </c>
      <c r="P3132"/>
      <c r="Q3132"/>
      <c r="R3132"/>
      <c r="S3132"/>
      <c r="T3132"/>
      <c r="U3132"/>
      <c r="V3132"/>
      <c r="W3132"/>
      <c r="X3132"/>
    </row>
    <row r="3133" spans="1:49" ht="40.5" x14ac:dyDescent="0.25">
      <c r="A3133" s="12">
        <v>4252</v>
      </c>
      <c r="B3133" s="12" t="s">
        <v>1139</v>
      </c>
      <c r="C3133" s="12" t="s">
        <v>546</v>
      </c>
      <c r="D3133" s="12" t="s">
        <v>405</v>
      </c>
      <c r="E3133" s="12" t="s">
        <v>14</v>
      </c>
      <c r="F3133" s="12">
        <v>400000</v>
      </c>
      <c r="G3133" s="12">
        <v>400000</v>
      </c>
      <c r="H3133" s="12">
        <v>1</v>
      </c>
      <c r="P3133"/>
      <c r="Q3133"/>
      <c r="R3133"/>
      <c r="S3133"/>
      <c r="T3133"/>
      <c r="U3133"/>
      <c r="V3133"/>
      <c r="W3133"/>
      <c r="X3133"/>
    </row>
    <row r="3134" spans="1:49" ht="40.5" x14ac:dyDescent="0.25">
      <c r="A3134" s="12">
        <v>4252</v>
      </c>
      <c r="B3134" s="12" t="s">
        <v>1140</v>
      </c>
      <c r="C3134" s="12" t="s">
        <v>546</v>
      </c>
      <c r="D3134" s="12" t="s">
        <v>405</v>
      </c>
      <c r="E3134" s="12" t="s">
        <v>14</v>
      </c>
      <c r="F3134" s="12">
        <v>300000</v>
      </c>
      <c r="G3134" s="12">
        <v>300000</v>
      </c>
      <c r="H3134" s="12">
        <v>1</v>
      </c>
      <c r="P3134"/>
      <c r="Q3134"/>
      <c r="R3134"/>
      <c r="S3134"/>
      <c r="T3134"/>
      <c r="U3134"/>
      <c r="V3134"/>
      <c r="W3134"/>
      <c r="X3134"/>
    </row>
    <row r="3135" spans="1:49" ht="40.5" x14ac:dyDescent="0.25">
      <c r="A3135" s="12">
        <v>4252</v>
      </c>
      <c r="B3135" s="12" t="s">
        <v>1141</v>
      </c>
      <c r="C3135" s="12" t="s">
        <v>549</v>
      </c>
      <c r="D3135" s="12" t="s">
        <v>405</v>
      </c>
      <c r="E3135" s="12" t="s">
        <v>14</v>
      </c>
      <c r="F3135" s="12">
        <v>100000</v>
      </c>
      <c r="G3135" s="12">
        <v>100000</v>
      </c>
      <c r="H3135" s="12">
        <v>1</v>
      </c>
      <c r="P3135"/>
      <c r="Q3135"/>
      <c r="R3135"/>
      <c r="S3135"/>
      <c r="T3135"/>
      <c r="U3135"/>
      <c r="V3135"/>
      <c r="W3135"/>
      <c r="X3135"/>
    </row>
    <row r="3136" spans="1:49" ht="27" x14ac:dyDescent="0.25">
      <c r="A3136" s="12">
        <v>4252</v>
      </c>
      <c r="B3136" s="12" t="s">
        <v>1142</v>
      </c>
      <c r="C3136" s="12" t="s">
        <v>900</v>
      </c>
      <c r="D3136" s="12" t="s">
        <v>405</v>
      </c>
      <c r="E3136" s="12" t="s">
        <v>14</v>
      </c>
      <c r="F3136" s="12">
        <v>0</v>
      </c>
      <c r="G3136" s="12">
        <v>0</v>
      </c>
      <c r="H3136" s="12">
        <v>1</v>
      </c>
      <c r="P3136"/>
      <c r="Q3136"/>
      <c r="R3136"/>
      <c r="S3136"/>
      <c r="T3136"/>
      <c r="U3136"/>
      <c r="V3136"/>
      <c r="W3136"/>
      <c r="X3136"/>
    </row>
    <row r="3137" spans="1:24" ht="27" x14ac:dyDescent="0.25">
      <c r="A3137" s="12">
        <v>4252</v>
      </c>
      <c r="B3137" s="12" t="s">
        <v>1143</v>
      </c>
      <c r="C3137" s="12" t="s">
        <v>1144</v>
      </c>
      <c r="D3137" s="12" t="s">
        <v>405</v>
      </c>
      <c r="E3137" s="12" t="s">
        <v>14</v>
      </c>
      <c r="F3137" s="12">
        <v>300000</v>
      </c>
      <c r="G3137" s="12">
        <v>300000</v>
      </c>
      <c r="H3137" s="12">
        <v>1</v>
      </c>
      <c r="P3137"/>
      <c r="Q3137"/>
      <c r="R3137"/>
      <c r="S3137"/>
      <c r="T3137"/>
      <c r="U3137"/>
      <c r="V3137"/>
      <c r="W3137"/>
      <c r="X3137"/>
    </row>
    <row r="3138" spans="1:24" ht="54" x14ac:dyDescent="0.25">
      <c r="A3138" s="12">
        <v>4252</v>
      </c>
      <c r="B3138" s="12" t="s">
        <v>1145</v>
      </c>
      <c r="C3138" s="12" t="s">
        <v>713</v>
      </c>
      <c r="D3138" s="12" t="s">
        <v>405</v>
      </c>
      <c r="E3138" s="12" t="s">
        <v>14</v>
      </c>
      <c r="F3138" s="12">
        <v>700000</v>
      </c>
      <c r="G3138" s="12">
        <v>700000</v>
      </c>
      <c r="H3138" s="12">
        <v>1</v>
      </c>
      <c r="P3138"/>
      <c r="Q3138"/>
      <c r="R3138"/>
      <c r="S3138"/>
      <c r="T3138"/>
      <c r="U3138"/>
      <c r="V3138"/>
      <c r="W3138"/>
      <c r="X3138"/>
    </row>
    <row r="3139" spans="1:24" ht="54" x14ac:dyDescent="0.25">
      <c r="A3139" s="12">
        <v>4252</v>
      </c>
      <c r="B3139" s="12" t="s">
        <v>1146</v>
      </c>
      <c r="C3139" s="12" t="s">
        <v>713</v>
      </c>
      <c r="D3139" s="12" t="s">
        <v>405</v>
      </c>
      <c r="E3139" s="12" t="s">
        <v>14</v>
      </c>
      <c r="F3139" s="12">
        <v>250000</v>
      </c>
      <c r="G3139" s="12">
        <v>250000</v>
      </c>
      <c r="H3139" s="12">
        <v>1</v>
      </c>
      <c r="P3139"/>
      <c r="Q3139"/>
      <c r="R3139"/>
      <c r="S3139"/>
      <c r="T3139"/>
      <c r="U3139"/>
      <c r="V3139"/>
      <c r="W3139"/>
      <c r="X3139"/>
    </row>
    <row r="3140" spans="1:24" ht="54" x14ac:dyDescent="0.25">
      <c r="A3140" s="12">
        <v>4252</v>
      </c>
      <c r="B3140" s="12" t="s">
        <v>1147</v>
      </c>
      <c r="C3140" s="12" t="s">
        <v>713</v>
      </c>
      <c r="D3140" s="12" t="s">
        <v>405</v>
      </c>
      <c r="E3140" s="12" t="s">
        <v>14</v>
      </c>
      <c r="F3140" s="12">
        <v>200000</v>
      </c>
      <c r="G3140" s="12">
        <v>200000</v>
      </c>
      <c r="H3140" s="12">
        <v>1</v>
      </c>
      <c r="P3140"/>
      <c r="Q3140"/>
      <c r="R3140"/>
      <c r="S3140"/>
      <c r="T3140"/>
      <c r="U3140"/>
      <c r="V3140"/>
      <c r="W3140"/>
      <c r="X3140"/>
    </row>
    <row r="3141" spans="1:24" x14ac:dyDescent="0.25">
      <c r="A3141" s="488" t="s">
        <v>4486</v>
      </c>
      <c r="B3141" s="489"/>
      <c r="C3141" s="489"/>
      <c r="D3141" s="489"/>
      <c r="E3141" s="489"/>
      <c r="F3141" s="489"/>
      <c r="G3141" s="489"/>
      <c r="H3141" s="489"/>
      <c r="P3141"/>
      <c r="Q3141"/>
      <c r="R3141"/>
      <c r="S3141"/>
      <c r="T3141"/>
      <c r="U3141"/>
      <c r="V3141"/>
      <c r="W3141"/>
      <c r="X3141"/>
    </row>
    <row r="3142" spans="1:24" x14ac:dyDescent="0.25">
      <c r="A3142" s="11"/>
      <c r="B3142" s="483" t="s">
        <v>16</v>
      </c>
      <c r="C3142" s="484"/>
      <c r="D3142" s="484"/>
      <c r="E3142" s="484"/>
      <c r="F3142" s="484"/>
      <c r="G3142" s="490"/>
      <c r="H3142" s="19"/>
      <c r="P3142"/>
      <c r="Q3142"/>
      <c r="R3142"/>
      <c r="S3142"/>
      <c r="T3142"/>
      <c r="U3142"/>
      <c r="V3142"/>
      <c r="W3142"/>
      <c r="X3142"/>
    </row>
    <row r="3143" spans="1:24" ht="27" x14ac:dyDescent="0.25">
      <c r="A3143" s="436">
        <v>5113</v>
      </c>
      <c r="B3143" s="436" t="s">
        <v>4487</v>
      </c>
      <c r="C3143" s="436" t="s">
        <v>4463</v>
      </c>
      <c r="D3143" s="436" t="s">
        <v>405</v>
      </c>
      <c r="E3143" s="436" t="s">
        <v>14</v>
      </c>
      <c r="F3143" s="436">
        <v>10198800</v>
      </c>
      <c r="G3143" s="436">
        <v>10198800</v>
      </c>
      <c r="H3143" s="4">
        <v>1</v>
      </c>
      <c r="P3143"/>
      <c r="Q3143"/>
      <c r="R3143"/>
      <c r="S3143"/>
      <c r="T3143"/>
      <c r="U3143"/>
      <c r="V3143"/>
      <c r="W3143"/>
      <c r="X3143"/>
    </row>
    <row r="3144" spans="1:24" x14ac:dyDescent="0.25">
      <c r="A3144" s="488" t="s">
        <v>313</v>
      </c>
      <c r="B3144" s="489"/>
      <c r="C3144" s="489"/>
      <c r="D3144" s="489"/>
      <c r="E3144" s="489"/>
      <c r="F3144" s="489"/>
      <c r="G3144" s="489"/>
      <c r="H3144" s="489"/>
      <c r="I3144" s="23"/>
      <c r="P3144"/>
      <c r="Q3144"/>
      <c r="R3144"/>
      <c r="S3144"/>
      <c r="T3144"/>
      <c r="U3144"/>
      <c r="V3144"/>
      <c r="W3144"/>
      <c r="X3144"/>
    </row>
    <row r="3145" spans="1:24" x14ac:dyDescent="0.25">
      <c r="A3145" s="11"/>
      <c r="B3145" s="483" t="s">
        <v>16</v>
      </c>
      <c r="C3145" s="484"/>
      <c r="D3145" s="484"/>
      <c r="E3145" s="484"/>
      <c r="F3145" s="484"/>
      <c r="G3145" s="490"/>
      <c r="H3145" s="19"/>
      <c r="I3145" s="23"/>
      <c r="P3145"/>
      <c r="Q3145"/>
      <c r="R3145"/>
      <c r="S3145"/>
      <c r="T3145"/>
      <c r="U3145"/>
      <c r="V3145"/>
      <c r="W3145"/>
      <c r="X3145"/>
    </row>
    <row r="3146" spans="1:24" x14ac:dyDescent="0.25">
      <c r="A3146" s="149"/>
      <c r="B3146" s="149"/>
      <c r="C3146" s="149"/>
      <c r="D3146" s="149"/>
      <c r="E3146" s="149"/>
      <c r="F3146" s="149"/>
      <c r="G3146" s="149"/>
      <c r="H3146" s="149"/>
      <c r="I3146" s="23"/>
      <c r="P3146"/>
      <c r="Q3146"/>
      <c r="R3146"/>
      <c r="S3146"/>
      <c r="T3146"/>
      <c r="U3146"/>
      <c r="V3146"/>
      <c r="W3146"/>
      <c r="X3146"/>
    </row>
    <row r="3147" spans="1:24" x14ac:dyDescent="0.25">
      <c r="A3147" s="488" t="s">
        <v>54</v>
      </c>
      <c r="B3147" s="489"/>
      <c r="C3147" s="489"/>
      <c r="D3147" s="489"/>
      <c r="E3147" s="489"/>
      <c r="F3147" s="489"/>
      <c r="G3147" s="489"/>
      <c r="H3147" s="489"/>
      <c r="I3147" s="23"/>
      <c r="P3147"/>
      <c r="Q3147"/>
      <c r="R3147"/>
      <c r="S3147"/>
      <c r="T3147"/>
      <c r="U3147"/>
      <c r="V3147"/>
      <c r="W3147"/>
      <c r="X3147"/>
    </row>
    <row r="3148" spans="1:24" x14ac:dyDescent="0.25">
      <c r="A3148" s="11"/>
      <c r="B3148" s="483" t="s">
        <v>16</v>
      </c>
      <c r="C3148" s="484"/>
      <c r="D3148" s="484"/>
      <c r="E3148" s="484"/>
      <c r="F3148" s="484"/>
      <c r="G3148" s="490"/>
      <c r="H3148" s="19"/>
      <c r="I3148" s="23"/>
      <c r="P3148"/>
      <c r="Q3148"/>
      <c r="R3148"/>
      <c r="S3148"/>
      <c r="T3148"/>
      <c r="U3148"/>
      <c r="V3148"/>
      <c r="W3148"/>
      <c r="X3148"/>
    </row>
    <row r="3149" spans="1:24" ht="27" x14ac:dyDescent="0.25">
      <c r="A3149" s="4">
        <v>5134</v>
      </c>
      <c r="B3149" s="4" t="s">
        <v>4368</v>
      </c>
      <c r="C3149" s="4" t="s">
        <v>416</v>
      </c>
      <c r="D3149" s="4" t="s">
        <v>405</v>
      </c>
      <c r="E3149" s="4" t="s">
        <v>14</v>
      </c>
      <c r="F3149" s="4">
        <v>2000000</v>
      </c>
      <c r="G3149" s="4">
        <v>2000000</v>
      </c>
      <c r="H3149" s="4">
        <v>1</v>
      </c>
      <c r="I3149" s="23"/>
      <c r="P3149"/>
      <c r="Q3149"/>
      <c r="R3149"/>
      <c r="S3149"/>
      <c r="T3149"/>
      <c r="U3149"/>
      <c r="V3149"/>
      <c r="W3149"/>
      <c r="X3149"/>
    </row>
    <row r="3150" spans="1:24" x14ac:dyDescent="0.25">
      <c r="A3150" s="488" t="s">
        <v>489</v>
      </c>
      <c r="B3150" s="489"/>
      <c r="C3150" s="489"/>
      <c r="D3150" s="489"/>
      <c r="E3150" s="489"/>
      <c r="F3150" s="489"/>
      <c r="G3150" s="489"/>
      <c r="H3150" s="489"/>
      <c r="I3150" s="23"/>
      <c r="P3150"/>
      <c r="Q3150"/>
      <c r="R3150"/>
      <c r="S3150"/>
      <c r="T3150"/>
      <c r="U3150"/>
      <c r="V3150"/>
      <c r="W3150"/>
      <c r="X3150"/>
    </row>
    <row r="3151" spans="1:24" x14ac:dyDescent="0.25">
      <c r="A3151" s="483" t="s">
        <v>16</v>
      </c>
      <c r="B3151" s="484"/>
      <c r="C3151" s="484"/>
      <c r="D3151" s="484"/>
      <c r="E3151" s="484"/>
      <c r="F3151" s="484"/>
      <c r="G3151" s="484"/>
      <c r="H3151" s="484"/>
      <c r="I3151" s="23"/>
      <c r="P3151"/>
      <c r="Q3151"/>
      <c r="R3151"/>
      <c r="S3151"/>
      <c r="T3151"/>
      <c r="U3151"/>
      <c r="V3151"/>
      <c r="W3151"/>
      <c r="X3151"/>
    </row>
    <row r="3152" spans="1:24" ht="54" x14ac:dyDescent="0.25">
      <c r="A3152" s="12">
        <v>5112</v>
      </c>
      <c r="B3152" s="12" t="s">
        <v>2266</v>
      </c>
      <c r="C3152" s="313" t="s">
        <v>490</v>
      </c>
      <c r="D3152" s="313" t="s">
        <v>405</v>
      </c>
      <c r="E3152" s="313" t="s">
        <v>14</v>
      </c>
      <c r="F3152" s="12">
        <v>9800000</v>
      </c>
      <c r="G3152" s="12">
        <v>9800000</v>
      </c>
      <c r="H3152" s="12">
        <v>1</v>
      </c>
      <c r="I3152" s="23"/>
      <c r="P3152"/>
      <c r="Q3152"/>
      <c r="R3152"/>
      <c r="S3152"/>
      <c r="T3152"/>
      <c r="U3152"/>
      <c r="V3152"/>
      <c r="W3152"/>
      <c r="X3152"/>
    </row>
    <row r="3153" spans="1:24" x14ac:dyDescent="0.25">
      <c r="A3153" s="483" t="s">
        <v>12</v>
      </c>
      <c r="B3153" s="484"/>
      <c r="C3153" s="484"/>
      <c r="D3153" s="484"/>
      <c r="E3153" s="484"/>
      <c r="F3153" s="484"/>
      <c r="G3153" s="484"/>
      <c r="H3153" s="490"/>
      <c r="I3153" s="23"/>
      <c r="P3153"/>
      <c r="Q3153"/>
      <c r="R3153"/>
      <c r="S3153"/>
      <c r="T3153"/>
      <c r="U3153"/>
      <c r="V3153"/>
      <c r="W3153"/>
      <c r="X3153"/>
    </row>
    <row r="3154" spans="1:24" ht="27" x14ac:dyDescent="0.25">
      <c r="A3154" s="313">
        <v>5112</v>
      </c>
      <c r="B3154" s="313" t="s">
        <v>2267</v>
      </c>
      <c r="C3154" s="313" t="s">
        <v>478</v>
      </c>
      <c r="D3154" s="313" t="s">
        <v>1236</v>
      </c>
      <c r="E3154" s="313" t="s">
        <v>14</v>
      </c>
      <c r="F3154" s="313">
        <v>200000</v>
      </c>
      <c r="G3154" s="313">
        <v>200000</v>
      </c>
      <c r="H3154" s="313">
        <v>1</v>
      </c>
      <c r="I3154" s="23"/>
      <c r="P3154"/>
      <c r="Q3154"/>
      <c r="R3154"/>
      <c r="S3154"/>
      <c r="T3154"/>
      <c r="U3154"/>
      <c r="V3154"/>
      <c r="W3154"/>
      <c r="X3154"/>
    </row>
    <row r="3155" spans="1:24" x14ac:dyDescent="0.25">
      <c r="A3155" s="9"/>
      <c r="B3155" s="9"/>
      <c r="C3155" s="9"/>
      <c r="D3155" s="9"/>
      <c r="E3155" s="9"/>
      <c r="F3155" s="9"/>
      <c r="G3155" s="9"/>
      <c r="H3155" s="9"/>
      <c r="I3155" s="23"/>
      <c r="P3155"/>
      <c r="Q3155"/>
      <c r="R3155"/>
      <c r="S3155"/>
      <c r="T3155"/>
      <c r="U3155"/>
      <c r="V3155"/>
      <c r="W3155"/>
      <c r="X3155"/>
    </row>
    <row r="3156" spans="1:24" ht="37.5" customHeight="1" x14ac:dyDescent="0.25">
      <c r="A3156" s="11"/>
      <c r="B3156" s="11"/>
      <c r="C3156" s="11"/>
      <c r="D3156" s="301"/>
      <c r="E3156" s="11"/>
      <c r="F3156" s="11"/>
      <c r="G3156" s="11"/>
      <c r="H3156" s="11"/>
      <c r="I3156" s="23"/>
      <c r="P3156"/>
      <c r="Q3156"/>
      <c r="R3156"/>
      <c r="S3156"/>
      <c r="T3156"/>
      <c r="U3156"/>
      <c r="V3156"/>
      <c r="W3156"/>
      <c r="X3156"/>
    </row>
    <row r="3157" spans="1:24" x14ac:dyDescent="0.25">
      <c r="A3157" s="488" t="s">
        <v>1128</v>
      </c>
      <c r="B3157" s="489"/>
      <c r="C3157" s="489"/>
      <c r="D3157" s="489"/>
      <c r="E3157" s="489"/>
      <c r="F3157" s="489"/>
      <c r="G3157" s="489"/>
      <c r="H3157" s="489"/>
      <c r="I3157" s="23"/>
      <c r="P3157"/>
      <c r="Q3157"/>
      <c r="R3157"/>
      <c r="S3157"/>
      <c r="T3157"/>
      <c r="U3157"/>
      <c r="V3157"/>
      <c r="W3157"/>
      <c r="X3157"/>
    </row>
    <row r="3158" spans="1:24" x14ac:dyDescent="0.25">
      <c r="A3158" s="483" t="s">
        <v>12</v>
      </c>
      <c r="B3158" s="484"/>
      <c r="C3158" s="484"/>
      <c r="D3158" s="484"/>
      <c r="E3158" s="484"/>
      <c r="F3158" s="484"/>
      <c r="G3158" s="484"/>
      <c r="H3158" s="484"/>
      <c r="I3158" s="23"/>
      <c r="P3158"/>
      <c r="Q3158"/>
      <c r="R3158"/>
      <c r="S3158"/>
      <c r="T3158"/>
      <c r="U3158"/>
      <c r="V3158"/>
      <c r="W3158"/>
      <c r="X3158"/>
    </row>
    <row r="3159" spans="1:24" ht="40.5" x14ac:dyDescent="0.25">
      <c r="A3159" s="392">
        <v>4239</v>
      </c>
      <c r="B3159" s="392" t="s">
        <v>3937</v>
      </c>
      <c r="C3159" s="392" t="s">
        <v>458</v>
      </c>
      <c r="D3159" s="392" t="s">
        <v>9</v>
      </c>
      <c r="E3159" s="392" t="s">
        <v>14</v>
      </c>
      <c r="F3159" s="392">
        <v>500000</v>
      </c>
      <c r="G3159" s="392">
        <v>500000</v>
      </c>
      <c r="H3159" s="392">
        <v>1</v>
      </c>
      <c r="I3159" s="23"/>
      <c r="P3159"/>
      <c r="Q3159"/>
      <c r="R3159"/>
      <c r="S3159"/>
      <c r="T3159"/>
      <c r="U3159"/>
      <c r="V3159"/>
      <c r="W3159"/>
      <c r="X3159"/>
    </row>
    <row r="3160" spans="1:24" ht="40.5" x14ac:dyDescent="0.25">
      <c r="A3160" s="392">
        <v>4239</v>
      </c>
      <c r="B3160" s="392" t="s">
        <v>3938</v>
      </c>
      <c r="C3160" s="392" t="s">
        <v>458</v>
      </c>
      <c r="D3160" s="392" t="s">
        <v>9</v>
      </c>
      <c r="E3160" s="392" t="s">
        <v>14</v>
      </c>
      <c r="F3160" s="392">
        <v>510000</v>
      </c>
      <c r="G3160" s="392">
        <v>510000</v>
      </c>
      <c r="H3160" s="392">
        <v>1</v>
      </c>
      <c r="I3160" s="23"/>
      <c r="P3160"/>
      <c r="Q3160"/>
      <c r="R3160"/>
      <c r="S3160"/>
      <c r="T3160"/>
      <c r="U3160"/>
      <c r="V3160"/>
      <c r="W3160"/>
      <c r="X3160"/>
    </row>
    <row r="3161" spans="1:24" ht="40.5" x14ac:dyDescent="0.25">
      <c r="A3161" s="392">
        <v>4239</v>
      </c>
      <c r="B3161" s="392" t="s">
        <v>3939</v>
      </c>
      <c r="C3161" s="392" t="s">
        <v>458</v>
      </c>
      <c r="D3161" s="392" t="s">
        <v>9</v>
      </c>
      <c r="E3161" s="392" t="s">
        <v>14</v>
      </c>
      <c r="F3161" s="392">
        <v>364000</v>
      </c>
      <c r="G3161" s="392">
        <v>364000</v>
      </c>
      <c r="H3161" s="392">
        <v>1</v>
      </c>
      <c r="I3161" s="23"/>
      <c r="P3161"/>
      <c r="Q3161"/>
      <c r="R3161"/>
      <c r="S3161"/>
      <c r="T3161"/>
      <c r="U3161"/>
      <c r="V3161"/>
      <c r="W3161"/>
      <c r="X3161"/>
    </row>
    <row r="3162" spans="1:24" ht="40.5" x14ac:dyDescent="0.25">
      <c r="A3162" s="392">
        <v>4239</v>
      </c>
      <c r="B3162" s="392" t="s">
        <v>3940</v>
      </c>
      <c r="C3162" s="392" t="s">
        <v>458</v>
      </c>
      <c r="D3162" s="392" t="s">
        <v>9</v>
      </c>
      <c r="E3162" s="392" t="s">
        <v>14</v>
      </c>
      <c r="F3162" s="392">
        <v>250000</v>
      </c>
      <c r="G3162" s="392">
        <v>250000</v>
      </c>
      <c r="H3162" s="392">
        <v>1</v>
      </c>
      <c r="I3162" s="23"/>
      <c r="P3162"/>
      <c r="Q3162"/>
      <c r="R3162"/>
      <c r="S3162"/>
      <c r="T3162"/>
      <c r="U3162"/>
      <c r="V3162"/>
      <c r="W3162"/>
      <c r="X3162"/>
    </row>
    <row r="3163" spans="1:24" ht="40.5" x14ac:dyDescent="0.25">
      <c r="A3163" s="392">
        <v>4239</v>
      </c>
      <c r="B3163" s="392" t="s">
        <v>3941</v>
      </c>
      <c r="C3163" s="392" t="s">
        <v>458</v>
      </c>
      <c r="D3163" s="392" t="s">
        <v>9</v>
      </c>
      <c r="E3163" s="392" t="s">
        <v>14</v>
      </c>
      <c r="F3163" s="392">
        <v>316000</v>
      </c>
      <c r="G3163" s="392">
        <v>316000</v>
      </c>
      <c r="H3163" s="392">
        <v>1</v>
      </c>
      <c r="I3163" s="23"/>
      <c r="P3163"/>
      <c r="Q3163"/>
      <c r="R3163"/>
      <c r="S3163"/>
      <c r="T3163"/>
      <c r="U3163"/>
      <c r="V3163"/>
      <c r="W3163"/>
      <c r="X3163"/>
    </row>
    <row r="3164" spans="1:24" ht="40.5" x14ac:dyDescent="0.25">
      <c r="A3164" s="392">
        <v>4239</v>
      </c>
      <c r="B3164" s="392" t="s">
        <v>3942</v>
      </c>
      <c r="C3164" s="392" t="s">
        <v>458</v>
      </c>
      <c r="D3164" s="392" t="s">
        <v>9</v>
      </c>
      <c r="E3164" s="392" t="s">
        <v>14</v>
      </c>
      <c r="F3164" s="392">
        <v>247200</v>
      </c>
      <c r="G3164" s="392">
        <v>247200</v>
      </c>
      <c r="H3164" s="392">
        <v>1</v>
      </c>
      <c r="I3164" s="23"/>
      <c r="P3164"/>
      <c r="Q3164"/>
      <c r="R3164"/>
      <c r="S3164"/>
      <c r="T3164"/>
      <c r="U3164"/>
      <c r="V3164"/>
      <c r="W3164"/>
      <c r="X3164"/>
    </row>
    <row r="3165" spans="1:24" ht="40.5" x14ac:dyDescent="0.25">
      <c r="A3165" s="392">
        <v>4239</v>
      </c>
      <c r="B3165" s="392" t="s">
        <v>3943</v>
      </c>
      <c r="C3165" s="392" t="s">
        <v>458</v>
      </c>
      <c r="D3165" s="392" t="s">
        <v>9</v>
      </c>
      <c r="E3165" s="392" t="s">
        <v>14</v>
      </c>
      <c r="F3165" s="392">
        <v>774500</v>
      </c>
      <c r="G3165" s="392">
        <v>774500</v>
      </c>
      <c r="H3165" s="392">
        <v>1</v>
      </c>
      <c r="I3165" s="23"/>
      <c r="P3165"/>
      <c r="Q3165"/>
      <c r="R3165"/>
      <c r="S3165"/>
      <c r="T3165"/>
      <c r="U3165"/>
      <c r="V3165"/>
      <c r="W3165"/>
      <c r="X3165"/>
    </row>
    <row r="3166" spans="1:24" ht="40.5" x14ac:dyDescent="0.25">
      <c r="A3166" s="392">
        <v>4239</v>
      </c>
      <c r="B3166" s="392" t="s">
        <v>1836</v>
      </c>
      <c r="C3166" s="392" t="s">
        <v>458</v>
      </c>
      <c r="D3166" s="392" t="s">
        <v>9</v>
      </c>
      <c r="E3166" s="392" t="s">
        <v>14</v>
      </c>
      <c r="F3166" s="392">
        <v>0</v>
      </c>
      <c r="G3166" s="392">
        <v>0</v>
      </c>
      <c r="H3166" s="392">
        <v>1</v>
      </c>
      <c r="I3166" s="23"/>
      <c r="P3166"/>
      <c r="Q3166"/>
      <c r="R3166"/>
      <c r="S3166"/>
      <c r="T3166"/>
      <c r="U3166"/>
      <c r="V3166"/>
      <c r="W3166"/>
      <c r="X3166"/>
    </row>
    <row r="3167" spans="1:24" ht="40.5" x14ac:dyDescent="0.25">
      <c r="A3167" s="392">
        <v>4239</v>
      </c>
      <c r="B3167" s="392" t="s">
        <v>1837</v>
      </c>
      <c r="C3167" s="392" t="s">
        <v>458</v>
      </c>
      <c r="D3167" s="392" t="s">
        <v>9</v>
      </c>
      <c r="E3167" s="392" t="s">
        <v>14</v>
      </c>
      <c r="F3167" s="392">
        <v>0</v>
      </c>
      <c r="G3167" s="392">
        <v>0</v>
      </c>
      <c r="H3167" s="392">
        <v>1</v>
      </c>
      <c r="I3167" s="23"/>
      <c r="P3167"/>
      <c r="Q3167"/>
      <c r="R3167"/>
      <c r="S3167"/>
      <c r="T3167"/>
      <c r="U3167"/>
      <c r="V3167"/>
      <c r="W3167"/>
      <c r="X3167"/>
    </row>
    <row r="3168" spans="1:24" ht="40.5" x14ac:dyDescent="0.25">
      <c r="A3168" s="260">
        <v>4239</v>
      </c>
      <c r="B3168" s="260" t="s">
        <v>1838</v>
      </c>
      <c r="C3168" s="260" t="s">
        <v>458</v>
      </c>
      <c r="D3168" s="260" t="s">
        <v>9</v>
      </c>
      <c r="E3168" s="260" t="s">
        <v>14</v>
      </c>
      <c r="F3168" s="260">
        <v>0</v>
      </c>
      <c r="G3168" s="260">
        <v>0</v>
      </c>
      <c r="H3168" s="260">
        <v>1</v>
      </c>
      <c r="I3168" s="23"/>
      <c r="P3168"/>
      <c r="Q3168"/>
      <c r="R3168"/>
      <c r="S3168"/>
      <c r="T3168"/>
      <c r="U3168"/>
      <c r="V3168"/>
      <c r="W3168"/>
      <c r="X3168"/>
    </row>
    <row r="3169" spans="1:24" ht="40.5" x14ac:dyDescent="0.25">
      <c r="A3169" s="260">
        <v>4239</v>
      </c>
      <c r="B3169" s="260" t="s">
        <v>1839</v>
      </c>
      <c r="C3169" s="260" t="s">
        <v>458</v>
      </c>
      <c r="D3169" s="260" t="s">
        <v>9</v>
      </c>
      <c r="E3169" s="260" t="s">
        <v>14</v>
      </c>
      <c r="F3169" s="260">
        <v>0</v>
      </c>
      <c r="G3169" s="260">
        <v>0</v>
      </c>
      <c r="H3169" s="260">
        <v>1</v>
      </c>
      <c r="I3169" s="23"/>
      <c r="P3169"/>
      <c r="Q3169"/>
      <c r="R3169"/>
      <c r="S3169"/>
      <c r="T3169"/>
      <c r="U3169"/>
      <c r="V3169"/>
      <c r="W3169"/>
      <c r="X3169"/>
    </row>
    <row r="3170" spans="1:24" ht="40.5" x14ac:dyDescent="0.25">
      <c r="A3170" s="260">
        <v>4239</v>
      </c>
      <c r="B3170" s="260" t="s">
        <v>1840</v>
      </c>
      <c r="C3170" s="260" t="s">
        <v>458</v>
      </c>
      <c r="D3170" s="260" t="s">
        <v>9</v>
      </c>
      <c r="E3170" s="260" t="s">
        <v>14</v>
      </c>
      <c r="F3170" s="260">
        <v>0</v>
      </c>
      <c r="G3170" s="260">
        <v>0</v>
      </c>
      <c r="H3170" s="260">
        <v>1</v>
      </c>
      <c r="I3170" s="23"/>
      <c r="P3170"/>
      <c r="Q3170"/>
      <c r="R3170"/>
      <c r="S3170"/>
      <c r="T3170"/>
      <c r="U3170"/>
      <c r="V3170"/>
      <c r="W3170"/>
      <c r="X3170"/>
    </row>
    <row r="3171" spans="1:24" ht="40.5" x14ac:dyDescent="0.25">
      <c r="A3171" s="260">
        <v>4239</v>
      </c>
      <c r="B3171" s="260" t="s">
        <v>1841</v>
      </c>
      <c r="C3171" s="260" t="s">
        <v>458</v>
      </c>
      <c r="D3171" s="260" t="s">
        <v>9</v>
      </c>
      <c r="E3171" s="260" t="s">
        <v>14</v>
      </c>
      <c r="F3171" s="260">
        <v>0</v>
      </c>
      <c r="G3171" s="260">
        <v>0</v>
      </c>
      <c r="H3171" s="260">
        <v>1</v>
      </c>
      <c r="I3171" s="23"/>
      <c r="P3171"/>
      <c r="Q3171"/>
      <c r="R3171"/>
      <c r="S3171"/>
      <c r="T3171"/>
      <c r="U3171"/>
      <c r="V3171"/>
      <c r="W3171"/>
      <c r="X3171"/>
    </row>
    <row r="3172" spans="1:24" ht="40.5" x14ac:dyDescent="0.25">
      <c r="A3172" s="260">
        <v>4239</v>
      </c>
      <c r="B3172" s="260" t="s">
        <v>1842</v>
      </c>
      <c r="C3172" s="260" t="s">
        <v>458</v>
      </c>
      <c r="D3172" s="260" t="s">
        <v>9</v>
      </c>
      <c r="E3172" s="260" t="s">
        <v>14</v>
      </c>
      <c r="F3172" s="260">
        <v>0</v>
      </c>
      <c r="G3172" s="260">
        <v>0</v>
      </c>
      <c r="H3172" s="260">
        <v>1</v>
      </c>
      <c r="I3172" s="23"/>
      <c r="P3172"/>
      <c r="Q3172"/>
      <c r="R3172"/>
      <c r="S3172"/>
      <c r="T3172"/>
      <c r="U3172"/>
      <c r="V3172"/>
      <c r="W3172"/>
      <c r="X3172"/>
    </row>
    <row r="3173" spans="1:24" ht="40.5" x14ac:dyDescent="0.25">
      <c r="A3173" s="260">
        <v>4239</v>
      </c>
      <c r="B3173" s="260" t="s">
        <v>1129</v>
      </c>
      <c r="C3173" s="260" t="s">
        <v>458</v>
      </c>
      <c r="D3173" s="260" t="s">
        <v>9</v>
      </c>
      <c r="E3173" s="362" t="s">
        <v>14</v>
      </c>
      <c r="F3173" s="362">
        <v>1330000</v>
      </c>
      <c r="G3173" s="362">
        <v>1330000</v>
      </c>
      <c r="H3173" s="362">
        <v>1</v>
      </c>
      <c r="I3173" s="23"/>
      <c r="P3173"/>
      <c r="Q3173"/>
      <c r="R3173"/>
      <c r="S3173"/>
      <c r="T3173"/>
      <c r="U3173"/>
      <c r="V3173"/>
      <c r="W3173"/>
      <c r="X3173"/>
    </row>
    <row r="3174" spans="1:24" ht="40.5" x14ac:dyDescent="0.25">
      <c r="A3174" s="260">
        <v>4239</v>
      </c>
      <c r="B3174" s="260" t="s">
        <v>1130</v>
      </c>
      <c r="C3174" s="362" t="s">
        <v>458</v>
      </c>
      <c r="D3174" s="260" t="s">
        <v>9</v>
      </c>
      <c r="E3174" s="362" t="s">
        <v>14</v>
      </c>
      <c r="F3174" s="362">
        <v>688360</v>
      </c>
      <c r="G3174" s="362">
        <v>688360</v>
      </c>
      <c r="H3174" s="362">
        <v>1</v>
      </c>
      <c r="I3174" s="23"/>
      <c r="P3174"/>
      <c r="Q3174"/>
      <c r="R3174"/>
      <c r="S3174"/>
      <c r="T3174"/>
      <c r="U3174"/>
      <c r="V3174"/>
      <c r="W3174"/>
      <c r="X3174"/>
    </row>
    <row r="3175" spans="1:24" ht="40.5" x14ac:dyDescent="0.25">
      <c r="A3175" s="211">
        <v>4239</v>
      </c>
      <c r="B3175" s="211" t="s">
        <v>1131</v>
      </c>
      <c r="C3175" s="211" t="s">
        <v>458</v>
      </c>
      <c r="D3175" s="362" t="s">
        <v>9</v>
      </c>
      <c r="E3175" s="362" t="s">
        <v>14</v>
      </c>
      <c r="F3175" s="362">
        <v>1246000</v>
      </c>
      <c r="G3175" s="362">
        <v>1246000</v>
      </c>
      <c r="H3175" s="362">
        <v>1</v>
      </c>
      <c r="I3175" s="23"/>
      <c r="P3175"/>
      <c r="Q3175"/>
      <c r="R3175"/>
      <c r="S3175"/>
      <c r="T3175"/>
      <c r="U3175"/>
      <c r="V3175"/>
      <c r="W3175"/>
      <c r="X3175"/>
    </row>
    <row r="3176" spans="1:24" x14ac:dyDescent="0.25">
      <c r="A3176" s="488" t="s">
        <v>223</v>
      </c>
      <c r="B3176" s="489"/>
      <c r="C3176" s="489"/>
      <c r="D3176" s="489"/>
      <c r="E3176" s="489"/>
      <c r="F3176" s="489"/>
      <c r="G3176" s="489"/>
      <c r="H3176" s="489"/>
      <c r="I3176" s="23"/>
      <c r="P3176"/>
      <c r="Q3176"/>
      <c r="R3176"/>
      <c r="S3176"/>
      <c r="T3176"/>
      <c r="U3176"/>
      <c r="V3176"/>
      <c r="W3176"/>
      <c r="X3176"/>
    </row>
    <row r="3177" spans="1:24" x14ac:dyDescent="0.25">
      <c r="A3177" s="483" t="s">
        <v>16</v>
      </c>
      <c r="B3177" s="484"/>
      <c r="C3177" s="484"/>
      <c r="D3177" s="484"/>
      <c r="E3177" s="484"/>
      <c r="F3177" s="484"/>
      <c r="G3177" s="484"/>
      <c r="H3177" s="484"/>
      <c r="I3177" s="23"/>
      <c r="P3177"/>
      <c r="Q3177"/>
      <c r="R3177"/>
      <c r="S3177"/>
      <c r="T3177"/>
      <c r="U3177"/>
      <c r="V3177"/>
      <c r="W3177"/>
      <c r="X3177"/>
    </row>
    <row r="3178" spans="1:24" ht="26.25" customHeight="1" x14ac:dyDescent="0.25">
      <c r="A3178" s="49"/>
      <c r="B3178" s="49"/>
      <c r="C3178" s="49"/>
      <c r="D3178" s="49"/>
      <c r="E3178" s="49"/>
      <c r="F3178" s="49"/>
      <c r="G3178" s="49"/>
      <c r="H3178" s="49"/>
      <c r="I3178" s="23"/>
      <c r="P3178"/>
      <c r="Q3178"/>
      <c r="R3178"/>
      <c r="S3178"/>
      <c r="T3178"/>
      <c r="U3178"/>
      <c r="V3178"/>
      <c r="W3178"/>
      <c r="X3178"/>
    </row>
    <row r="3179" spans="1:24" ht="17.25" customHeight="1" x14ac:dyDescent="0.25">
      <c r="A3179" s="488" t="s">
        <v>160</v>
      </c>
      <c r="B3179" s="489"/>
      <c r="C3179" s="489"/>
      <c r="D3179" s="489"/>
      <c r="E3179" s="489"/>
      <c r="F3179" s="489"/>
      <c r="G3179" s="489"/>
      <c r="H3179" s="489"/>
      <c r="I3179" s="23"/>
      <c r="P3179"/>
      <c r="Q3179"/>
      <c r="R3179"/>
      <c r="S3179"/>
      <c r="T3179"/>
      <c r="U3179"/>
      <c r="V3179"/>
      <c r="W3179"/>
      <c r="X3179"/>
    </row>
    <row r="3180" spans="1:24" x14ac:dyDescent="0.25">
      <c r="A3180" s="483" t="s">
        <v>16</v>
      </c>
      <c r="B3180" s="484"/>
      <c r="C3180" s="484"/>
      <c r="D3180" s="484"/>
      <c r="E3180" s="484"/>
      <c r="F3180" s="484"/>
      <c r="G3180" s="484"/>
      <c r="H3180" s="484"/>
      <c r="I3180" s="23"/>
      <c r="P3180"/>
      <c r="Q3180"/>
      <c r="R3180"/>
      <c r="S3180"/>
      <c r="T3180"/>
      <c r="U3180"/>
      <c r="V3180"/>
      <c r="W3180"/>
      <c r="X3180"/>
    </row>
    <row r="3181" spans="1:24" ht="27" x14ac:dyDescent="0.25">
      <c r="A3181" s="312">
        <v>4251</v>
      </c>
      <c r="B3181" s="312" t="s">
        <v>2275</v>
      </c>
      <c r="C3181" s="312" t="s">
        <v>488</v>
      </c>
      <c r="D3181" s="12" t="s">
        <v>15</v>
      </c>
      <c r="E3181" s="312" t="s">
        <v>14</v>
      </c>
      <c r="F3181" s="12">
        <v>9800000</v>
      </c>
      <c r="G3181" s="12">
        <v>9800000</v>
      </c>
      <c r="H3181" s="12">
        <v>1</v>
      </c>
      <c r="I3181" s="23"/>
      <c r="P3181"/>
      <c r="Q3181"/>
      <c r="R3181"/>
      <c r="S3181"/>
      <c r="T3181"/>
      <c r="U3181"/>
      <c r="V3181"/>
      <c r="W3181"/>
      <c r="X3181"/>
    </row>
    <row r="3182" spans="1:24" x14ac:dyDescent="0.25">
      <c r="A3182" s="517" t="s">
        <v>12</v>
      </c>
      <c r="B3182" s="517"/>
      <c r="C3182" s="517"/>
      <c r="D3182" s="517"/>
      <c r="E3182" s="517"/>
      <c r="F3182" s="517"/>
      <c r="G3182" s="517"/>
      <c r="H3182" s="517"/>
      <c r="I3182" s="23"/>
      <c r="P3182"/>
      <c r="Q3182"/>
      <c r="R3182"/>
      <c r="S3182"/>
      <c r="T3182"/>
      <c r="U3182"/>
      <c r="V3182"/>
      <c r="W3182"/>
      <c r="X3182"/>
    </row>
    <row r="3183" spans="1:24" ht="27" x14ac:dyDescent="0.25">
      <c r="A3183" s="312">
        <v>4251</v>
      </c>
      <c r="B3183" s="312" t="s">
        <v>2276</v>
      </c>
      <c r="C3183" s="312" t="s">
        <v>478</v>
      </c>
      <c r="D3183" s="12" t="s">
        <v>15</v>
      </c>
      <c r="E3183" s="312" t="s">
        <v>14</v>
      </c>
      <c r="F3183" s="12">
        <v>200000</v>
      </c>
      <c r="G3183" s="12">
        <v>200000</v>
      </c>
      <c r="H3183" s="12">
        <v>1</v>
      </c>
      <c r="I3183" s="23"/>
      <c r="P3183"/>
      <c r="Q3183"/>
      <c r="R3183"/>
      <c r="S3183"/>
      <c r="T3183"/>
      <c r="U3183"/>
      <c r="V3183"/>
      <c r="W3183"/>
      <c r="X3183"/>
    </row>
    <row r="3184" spans="1:24" x14ac:dyDescent="0.25">
      <c r="A3184" s="12"/>
      <c r="B3184" s="12"/>
      <c r="C3184" s="12"/>
      <c r="D3184" s="12"/>
      <c r="E3184" s="12"/>
      <c r="F3184" s="12"/>
      <c r="G3184" s="12"/>
      <c r="H3184" s="12"/>
      <c r="I3184" s="23"/>
      <c r="P3184"/>
      <c r="Q3184"/>
      <c r="R3184"/>
      <c r="S3184"/>
      <c r="T3184"/>
      <c r="U3184"/>
      <c r="V3184"/>
      <c r="W3184"/>
      <c r="X3184"/>
    </row>
    <row r="3185" spans="1:24" ht="17.25" customHeight="1" x14ac:dyDescent="0.25">
      <c r="A3185" s="488" t="s">
        <v>91</v>
      </c>
      <c r="B3185" s="489"/>
      <c r="C3185" s="489"/>
      <c r="D3185" s="489"/>
      <c r="E3185" s="489"/>
      <c r="F3185" s="489"/>
      <c r="G3185" s="489"/>
      <c r="H3185" s="489"/>
      <c r="I3185" s="23"/>
      <c r="P3185"/>
      <c r="Q3185"/>
      <c r="R3185"/>
      <c r="S3185"/>
      <c r="T3185"/>
      <c r="U3185"/>
      <c r="V3185"/>
      <c r="W3185"/>
      <c r="X3185"/>
    </row>
    <row r="3186" spans="1:24" x14ac:dyDescent="0.25">
      <c r="A3186" s="483" t="s">
        <v>16</v>
      </c>
      <c r="B3186" s="484"/>
      <c r="C3186" s="484"/>
      <c r="D3186" s="484"/>
      <c r="E3186" s="484"/>
      <c r="F3186" s="484"/>
      <c r="G3186" s="484"/>
      <c r="H3186" s="484"/>
      <c r="I3186" s="23"/>
      <c r="P3186"/>
      <c r="Q3186"/>
      <c r="R3186"/>
      <c r="S3186"/>
      <c r="T3186"/>
      <c r="U3186"/>
      <c r="V3186"/>
      <c r="W3186"/>
      <c r="X3186"/>
    </row>
    <row r="3187" spans="1:24" ht="27" x14ac:dyDescent="0.25">
      <c r="A3187" s="251">
        <v>4861</v>
      </c>
      <c r="B3187" s="251" t="s">
        <v>1691</v>
      </c>
      <c r="C3187" s="251" t="s">
        <v>20</v>
      </c>
      <c r="D3187" s="251" t="s">
        <v>405</v>
      </c>
      <c r="E3187" s="251" t="s">
        <v>14</v>
      </c>
      <c r="F3187" s="251">
        <v>54501000</v>
      </c>
      <c r="G3187" s="251">
        <v>54501000</v>
      </c>
      <c r="H3187" s="251">
        <v>1</v>
      </c>
      <c r="I3187" s="23"/>
      <c r="P3187"/>
      <c r="Q3187"/>
      <c r="R3187"/>
      <c r="S3187"/>
      <c r="T3187"/>
      <c r="U3187"/>
      <c r="V3187"/>
      <c r="W3187"/>
      <c r="X3187"/>
    </row>
    <row r="3188" spans="1:24" x14ac:dyDescent="0.25">
      <c r="A3188" s="483" t="s">
        <v>12</v>
      </c>
      <c r="B3188" s="484"/>
      <c r="C3188" s="484"/>
      <c r="D3188" s="484"/>
      <c r="E3188" s="484"/>
      <c r="F3188" s="484"/>
      <c r="G3188" s="484"/>
      <c r="H3188" s="484"/>
      <c r="I3188" s="23"/>
      <c r="P3188"/>
      <c r="Q3188"/>
      <c r="R3188"/>
      <c r="S3188"/>
      <c r="T3188"/>
      <c r="U3188"/>
      <c r="V3188"/>
      <c r="W3188"/>
      <c r="X3188"/>
    </row>
    <row r="3189" spans="1:24" ht="27" x14ac:dyDescent="0.25">
      <c r="A3189" s="37">
        <v>4861</v>
      </c>
      <c r="B3189" s="252" t="s">
        <v>2268</v>
      </c>
      <c r="C3189" s="252" t="s">
        <v>478</v>
      </c>
      <c r="D3189" s="252" t="s">
        <v>1236</v>
      </c>
      <c r="E3189" s="252" t="s">
        <v>14</v>
      </c>
      <c r="F3189" s="252">
        <v>999000</v>
      </c>
      <c r="G3189" s="252">
        <v>999000</v>
      </c>
      <c r="H3189" s="252">
        <v>1</v>
      </c>
      <c r="I3189" s="23"/>
      <c r="P3189"/>
      <c r="Q3189"/>
      <c r="R3189"/>
      <c r="S3189"/>
      <c r="T3189"/>
      <c r="U3189"/>
      <c r="V3189"/>
      <c r="W3189"/>
      <c r="X3189"/>
    </row>
    <row r="3190" spans="1:24" x14ac:dyDescent="0.25">
      <c r="A3190" s="488" t="s">
        <v>144</v>
      </c>
      <c r="B3190" s="489"/>
      <c r="C3190" s="489"/>
      <c r="D3190" s="489"/>
      <c r="E3190" s="489"/>
      <c r="F3190" s="489"/>
      <c r="G3190" s="489"/>
      <c r="H3190" s="489"/>
      <c r="I3190" s="23"/>
      <c r="P3190"/>
      <c r="Q3190"/>
      <c r="R3190"/>
      <c r="S3190"/>
      <c r="T3190"/>
      <c r="U3190"/>
      <c r="V3190"/>
      <c r="W3190"/>
      <c r="X3190"/>
    </row>
    <row r="3191" spans="1:24" x14ac:dyDescent="0.25">
      <c r="A3191" s="483" t="s">
        <v>16</v>
      </c>
      <c r="B3191" s="484"/>
      <c r="C3191" s="484"/>
      <c r="D3191" s="484"/>
      <c r="E3191" s="484"/>
      <c r="F3191" s="484"/>
      <c r="G3191" s="484"/>
      <c r="H3191" s="484"/>
      <c r="I3191" s="23"/>
      <c r="P3191"/>
      <c r="Q3191"/>
      <c r="R3191"/>
      <c r="S3191"/>
      <c r="T3191"/>
      <c r="U3191"/>
      <c r="V3191"/>
      <c r="W3191"/>
      <c r="X3191"/>
    </row>
    <row r="3192" spans="1:24" x14ac:dyDescent="0.25">
      <c r="A3192" s="4"/>
      <c r="B3192" s="13"/>
      <c r="C3192" s="13"/>
      <c r="D3192" s="13"/>
      <c r="E3192" s="13"/>
      <c r="F3192" s="13"/>
      <c r="G3192" s="13"/>
      <c r="H3192" s="21"/>
      <c r="I3192" s="23"/>
      <c r="P3192"/>
      <c r="Q3192"/>
      <c r="R3192"/>
      <c r="S3192"/>
      <c r="T3192"/>
      <c r="U3192"/>
      <c r="V3192"/>
      <c r="W3192"/>
      <c r="X3192"/>
    </row>
    <row r="3193" spans="1:24" x14ac:dyDescent="0.25">
      <c r="A3193" s="488" t="s">
        <v>222</v>
      </c>
      <c r="B3193" s="489"/>
      <c r="C3193" s="489"/>
      <c r="D3193" s="489"/>
      <c r="E3193" s="489"/>
      <c r="F3193" s="489"/>
      <c r="G3193" s="489"/>
      <c r="H3193" s="489"/>
      <c r="I3193" s="23"/>
      <c r="P3193"/>
      <c r="Q3193"/>
      <c r="R3193"/>
      <c r="S3193"/>
      <c r="T3193"/>
      <c r="U3193"/>
      <c r="V3193"/>
      <c r="W3193"/>
      <c r="X3193"/>
    </row>
    <row r="3194" spans="1:24" x14ac:dyDescent="0.25">
      <c r="A3194" s="483" t="s">
        <v>16</v>
      </c>
      <c r="B3194" s="484"/>
      <c r="C3194" s="484"/>
      <c r="D3194" s="484"/>
      <c r="E3194" s="484"/>
      <c r="F3194" s="484"/>
      <c r="G3194" s="484"/>
      <c r="H3194" s="484"/>
      <c r="I3194" s="23"/>
      <c r="P3194"/>
      <c r="Q3194"/>
      <c r="R3194"/>
      <c r="S3194"/>
      <c r="T3194"/>
      <c r="U3194"/>
      <c r="V3194"/>
      <c r="W3194"/>
      <c r="X3194"/>
    </row>
    <row r="3195" spans="1:24" ht="27" x14ac:dyDescent="0.25">
      <c r="A3195" s="4">
        <v>4251</v>
      </c>
      <c r="B3195" s="4" t="s">
        <v>3822</v>
      </c>
      <c r="C3195" s="4" t="s">
        <v>488</v>
      </c>
      <c r="D3195" s="4" t="s">
        <v>405</v>
      </c>
      <c r="E3195" s="4" t="s">
        <v>496</v>
      </c>
      <c r="F3195" s="4">
        <v>16660000</v>
      </c>
      <c r="G3195" s="4">
        <v>16660000</v>
      </c>
      <c r="H3195" s="4">
        <v>1</v>
      </c>
      <c r="I3195" s="23"/>
      <c r="P3195"/>
      <c r="Q3195"/>
      <c r="R3195"/>
      <c r="S3195"/>
      <c r="T3195"/>
      <c r="U3195"/>
      <c r="V3195"/>
      <c r="W3195"/>
      <c r="X3195"/>
    </row>
    <row r="3196" spans="1:24" x14ac:dyDescent="0.25">
      <c r="A3196" s="500" t="s">
        <v>12</v>
      </c>
      <c r="B3196" s="501"/>
      <c r="C3196" s="501"/>
      <c r="D3196" s="501"/>
      <c r="E3196" s="501"/>
      <c r="F3196" s="501"/>
      <c r="G3196" s="501"/>
      <c r="H3196" s="502"/>
      <c r="I3196" s="23"/>
      <c r="P3196"/>
      <c r="Q3196"/>
      <c r="R3196"/>
      <c r="S3196"/>
      <c r="T3196"/>
      <c r="U3196"/>
      <c r="V3196"/>
      <c r="W3196"/>
      <c r="X3196"/>
    </row>
    <row r="3197" spans="1:24" ht="27" x14ac:dyDescent="0.25">
      <c r="A3197" s="390">
        <v>4251</v>
      </c>
      <c r="B3197" s="390" t="s">
        <v>3823</v>
      </c>
      <c r="C3197" s="390" t="s">
        <v>478</v>
      </c>
      <c r="D3197" s="390" t="s">
        <v>1236</v>
      </c>
      <c r="E3197" s="390" t="s">
        <v>14</v>
      </c>
      <c r="F3197" s="390">
        <v>340000</v>
      </c>
      <c r="G3197" s="390">
        <v>340000</v>
      </c>
      <c r="H3197" s="390">
        <v>1</v>
      </c>
      <c r="I3197" s="23"/>
      <c r="P3197"/>
      <c r="Q3197"/>
      <c r="R3197"/>
      <c r="S3197"/>
      <c r="T3197"/>
      <c r="U3197"/>
      <c r="V3197"/>
      <c r="W3197"/>
      <c r="X3197"/>
    </row>
    <row r="3198" spans="1:24" ht="13.5" customHeight="1" x14ac:dyDescent="0.25">
      <c r="A3198" s="488" t="s">
        <v>187</v>
      </c>
      <c r="B3198" s="489"/>
      <c r="C3198" s="489"/>
      <c r="D3198" s="489"/>
      <c r="E3198" s="489"/>
      <c r="F3198" s="489"/>
      <c r="G3198" s="489"/>
      <c r="H3198" s="489"/>
      <c r="I3198" s="23"/>
      <c r="P3198"/>
      <c r="Q3198"/>
      <c r="R3198"/>
      <c r="S3198"/>
      <c r="T3198"/>
      <c r="U3198"/>
      <c r="V3198"/>
      <c r="W3198"/>
      <c r="X3198"/>
    </row>
    <row r="3199" spans="1:24" x14ac:dyDescent="0.25">
      <c r="A3199" s="483" t="s">
        <v>12</v>
      </c>
      <c r="B3199" s="484"/>
      <c r="C3199" s="484"/>
      <c r="D3199" s="484"/>
      <c r="E3199" s="484"/>
      <c r="F3199" s="484"/>
      <c r="G3199" s="484"/>
      <c r="H3199" s="484"/>
      <c r="I3199" s="23"/>
      <c r="P3199"/>
      <c r="Q3199"/>
      <c r="R3199"/>
      <c r="S3199"/>
      <c r="T3199"/>
      <c r="U3199"/>
      <c r="V3199"/>
      <c r="W3199"/>
      <c r="X3199"/>
    </row>
    <row r="3200" spans="1:24" x14ac:dyDescent="0.25">
      <c r="A3200" s="144"/>
      <c r="B3200" s="144"/>
      <c r="C3200" s="144"/>
      <c r="D3200" s="144"/>
      <c r="E3200" s="144"/>
      <c r="F3200" s="144"/>
      <c r="G3200" s="144"/>
      <c r="H3200" s="144"/>
      <c r="I3200" s="23"/>
      <c r="P3200"/>
      <c r="Q3200"/>
      <c r="R3200"/>
      <c r="S3200"/>
      <c r="T3200"/>
      <c r="U3200"/>
      <c r="V3200"/>
      <c r="W3200"/>
      <c r="X3200"/>
    </row>
    <row r="3201" spans="1:24" ht="15" customHeight="1" x14ac:dyDescent="0.25">
      <c r="A3201" s="488" t="s">
        <v>175</v>
      </c>
      <c r="B3201" s="489"/>
      <c r="C3201" s="489"/>
      <c r="D3201" s="489"/>
      <c r="E3201" s="489"/>
      <c r="F3201" s="489"/>
      <c r="G3201" s="489"/>
      <c r="H3201" s="489"/>
      <c r="I3201" s="23"/>
      <c r="P3201"/>
      <c r="Q3201"/>
      <c r="R3201"/>
      <c r="S3201"/>
      <c r="T3201"/>
      <c r="U3201"/>
      <c r="V3201"/>
      <c r="W3201"/>
      <c r="X3201"/>
    </row>
    <row r="3202" spans="1:24" x14ac:dyDescent="0.25">
      <c r="A3202" s="483" t="s">
        <v>16</v>
      </c>
      <c r="B3202" s="484"/>
      <c r="C3202" s="484"/>
      <c r="D3202" s="484"/>
      <c r="E3202" s="484"/>
      <c r="F3202" s="484"/>
      <c r="G3202" s="484"/>
      <c r="H3202" s="484"/>
      <c r="I3202" s="23"/>
      <c r="P3202"/>
      <c r="Q3202"/>
      <c r="R3202"/>
      <c r="S3202"/>
      <c r="T3202"/>
      <c r="U3202"/>
      <c r="V3202"/>
      <c r="W3202"/>
      <c r="X3202"/>
    </row>
    <row r="3203" spans="1:24" ht="27" x14ac:dyDescent="0.25">
      <c r="A3203" s="312">
        <v>4251</v>
      </c>
      <c r="B3203" s="312" t="s">
        <v>2273</v>
      </c>
      <c r="C3203" s="312" t="s">
        <v>494</v>
      </c>
      <c r="D3203" s="312" t="s">
        <v>15</v>
      </c>
      <c r="E3203" s="312" t="s">
        <v>14</v>
      </c>
      <c r="F3203" s="312">
        <v>211775000</v>
      </c>
      <c r="G3203" s="312">
        <v>211775000</v>
      </c>
      <c r="H3203" s="312">
        <v>1</v>
      </c>
      <c r="I3203" s="23"/>
      <c r="P3203"/>
      <c r="Q3203"/>
      <c r="R3203"/>
      <c r="S3203"/>
      <c r="T3203"/>
      <c r="U3203"/>
      <c r="V3203"/>
      <c r="W3203"/>
      <c r="X3203"/>
    </row>
    <row r="3204" spans="1:24" x14ac:dyDescent="0.25">
      <c r="A3204" s="483" t="s">
        <v>12</v>
      </c>
      <c r="B3204" s="484"/>
      <c r="C3204" s="484"/>
      <c r="D3204" s="484"/>
      <c r="E3204" s="484"/>
      <c r="F3204" s="484"/>
      <c r="G3204" s="484"/>
      <c r="H3204" s="484"/>
      <c r="I3204" s="23"/>
      <c r="P3204"/>
      <c r="Q3204"/>
      <c r="R3204"/>
      <c r="S3204"/>
      <c r="T3204"/>
      <c r="U3204"/>
      <c r="V3204"/>
      <c r="W3204"/>
      <c r="X3204"/>
    </row>
    <row r="3205" spans="1:24" ht="27" x14ac:dyDescent="0.25">
      <c r="A3205" s="312">
        <v>4251</v>
      </c>
      <c r="B3205" s="312" t="s">
        <v>2274</v>
      </c>
      <c r="C3205" s="312" t="s">
        <v>478</v>
      </c>
      <c r="D3205" s="312" t="s">
        <v>15</v>
      </c>
      <c r="E3205" s="312" t="s">
        <v>14</v>
      </c>
      <c r="F3205" s="312">
        <v>3225000</v>
      </c>
      <c r="G3205" s="312">
        <v>3225000</v>
      </c>
      <c r="H3205" s="312">
        <v>1</v>
      </c>
      <c r="I3205" s="23"/>
      <c r="P3205"/>
      <c r="Q3205"/>
      <c r="R3205"/>
      <c r="S3205"/>
      <c r="T3205"/>
      <c r="U3205"/>
      <c r="V3205"/>
      <c r="W3205"/>
      <c r="X3205"/>
    </row>
    <row r="3206" spans="1:24" x14ac:dyDescent="0.25">
      <c r="A3206" s="12"/>
      <c r="B3206" s="12"/>
      <c r="C3206" s="12"/>
      <c r="D3206" s="12"/>
      <c r="E3206" s="12"/>
      <c r="F3206" s="12"/>
      <c r="G3206" s="12"/>
      <c r="H3206" s="12"/>
      <c r="I3206" s="23"/>
      <c r="P3206"/>
      <c r="Q3206"/>
      <c r="R3206"/>
      <c r="S3206"/>
      <c r="T3206"/>
      <c r="U3206"/>
      <c r="V3206"/>
      <c r="W3206"/>
      <c r="X3206"/>
    </row>
    <row r="3207" spans="1:24" x14ac:dyDescent="0.25">
      <c r="A3207" s="488" t="s">
        <v>235</v>
      </c>
      <c r="B3207" s="489"/>
      <c r="C3207" s="489"/>
      <c r="D3207" s="489"/>
      <c r="E3207" s="489"/>
      <c r="F3207" s="489"/>
      <c r="G3207" s="489"/>
      <c r="H3207" s="489"/>
      <c r="I3207" s="23"/>
      <c r="P3207"/>
      <c r="Q3207"/>
      <c r="R3207"/>
      <c r="S3207"/>
      <c r="T3207"/>
      <c r="U3207"/>
      <c r="V3207"/>
      <c r="W3207"/>
      <c r="X3207"/>
    </row>
    <row r="3208" spans="1:24" x14ac:dyDescent="0.25">
      <c r="A3208" s="485" t="s">
        <v>16</v>
      </c>
      <c r="B3208" s="486"/>
      <c r="C3208" s="486"/>
      <c r="D3208" s="486"/>
      <c r="E3208" s="486"/>
      <c r="F3208" s="486"/>
      <c r="G3208" s="486"/>
      <c r="H3208" s="487"/>
      <c r="I3208" s="23"/>
      <c r="P3208"/>
      <c r="Q3208"/>
      <c r="R3208"/>
      <c r="S3208"/>
      <c r="T3208"/>
      <c r="U3208"/>
      <c r="V3208"/>
      <c r="W3208"/>
      <c r="X3208"/>
    </row>
    <row r="3209" spans="1:24" s="456" customFormat="1" ht="27" x14ac:dyDescent="0.25">
      <c r="A3209" s="455">
        <v>4251</v>
      </c>
      <c r="B3209" s="455" t="s">
        <v>4696</v>
      </c>
      <c r="C3209" s="455" t="s">
        <v>20</v>
      </c>
      <c r="D3209" s="455" t="s">
        <v>405</v>
      </c>
      <c r="E3209" s="455" t="s">
        <v>14</v>
      </c>
      <c r="F3209" s="455">
        <v>5169448</v>
      </c>
      <c r="G3209" s="455">
        <v>5169448</v>
      </c>
      <c r="H3209" s="455">
        <v>1</v>
      </c>
      <c r="I3209" s="459"/>
    </row>
    <row r="3210" spans="1:24" s="456" customFormat="1" x14ac:dyDescent="0.25">
      <c r="A3210" s="485" t="s">
        <v>8</v>
      </c>
      <c r="B3210" s="486"/>
      <c r="C3210" s="486"/>
      <c r="D3210" s="486"/>
      <c r="E3210" s="486"/>
      <c r="F3210" s="486"/>
      <c r="G3210" s="486"/>
      <c r="H3210" s="487"/>
      <c r="I3210" s="459"/>
    </row>
    <row r="3211" spans="1:24" s="456" customFormat="1" x14ac:dyDescent="0.25">
      <c r="A3211" s="463">
        <v>4267</v>
      </c>
      <c r="B3211" s="463" t="s">
        <v>4708</v>
      </c>
      <c r="C3211" s="463" t="s">
        <v>981</v>
      </c>
      <c r="D3211" s="463" t="s">
        <v>405</v>
      </c>
      <c r="E3211" s="463" t="s">
        <v>14</v>
      </c>
      <c r="F3211" s="463">
        <v>15000</v>
      </c>
      <c r="G3211" s="463">
        <f>+F3211*H3211</f>
        <v>3000000</v>
      </c>
      <c r="H3211" s="463">
        <v>200</v>
      </c>
      <c r="I3211" s="459"/>
    </row>
    <row r="3212" spans="1:24" s="456" customFormat="1" x14ac:dyDescent="0.25">
      <c r="A3212" s="485" t="s">
        <v>12</v>
      </c>
      <c r="B3212" s="486"/>
      <c r="C3212" s="486"/>
      <c r="D3212" s="486"/>
      <c r="E3212" s="486"/>
      <c r="F3212" s="486"/>
      <c r="G3212" s="486"/>
      <c r="H3212" s="487"/>
      <c r="I3212" s="459"/>
    </row>
    <row r="3213" spans="1:24" s="456" customFormat="1" ht="27" x14ac:dyDescent="0.25">
      <c r="A3213" s="455">
        <v>4251</v>
      </c>
      <c r="B3213" s="455" t="s">
        <v>4697</v>
      </c>
      <c r="C3213" s="455" t="s">
        <v>478</v>
      </c>
      <c r="D3213" s="455" t="s">
        <v>1236</v>
      </c>
      <c r="E3213" s="455" t="s">
        <v>14</v>
      </c>
      <c r="F3213" s="455">
        <v>103400</v>
      </c>
      <c r="G3213" s="455">
        <v>103400</v>
      </c>
      <c r="H3213" s="455">
        <v>1</v>
      </c>
      <c r="I3213" s="459"/>
    </row>
    <row r="3214" spans="1:24" ht="27" x14ac:dyDescent="0.25">
      <c r="A3214" s="426">
        <v>4239</v>
      </c>
      <c r="B3214" s="455" t="s">
        <v>4315</v>
      </c>
      <c r="C3214" s="455" t="s">
        <v>881</v>
      </c>
      <c r="D3214" s="455" t="s">
        <v>9</v>
      </c>
      <c r="E3214" s="455" t="s">
        <v>14</v>
      </c>
      <c r="F3214" s="455">
        <v>251000</v>
      </c>
      <c r="G3214" s="455">
        <v>251000</v>
      </c>
      <c r="H3214" s="455">
        <v>1</v>
      </c>
      <c r="I3214" s="23"/>
      <c r="P3214"/>
      <c r="Q3214"/>
      <c r="R3214"/>
      <c r="S3214"/>
      <c r="T3214"/>
      <c r="U3214"/>
      <c r="V3214"/>
      <c r="W3214"/>
      <c r="X3214"/>
    </row>
    <row r="3215" spans="1:24" ht="27" x14ac:dyDescent="0.25">
      <c r="A3215" s="426">
        <v>4239</v>
      </c>
      <c r="B3215" s="426" t="s">
        <v>4316</v>
      </c>
      <c r="C3215" s="426" t="s">
        <v>881</v>
      </c>
      <c r="D3215" s="426" t="s">
        <v>9</v>
      </c>
      <c r="E3215" s="426" t="s">
        <v>14</v>
      </c>
      <c r="F3215" s="426">
        <v>1576500</v>
      </c>
      <c r="G3215" s="426">
        <v>1576500</v>
      </c>
      <c r="H3215" s="426">
        <v>1</v>
      </c>
      <c r="I3215" s="23"/>
      <c r="P3215"/>
      <c r="Q3215"/>
      <c r="R3215"/>
      <c r="S3215"/>
      <c r="T3215"/>
      <c r="U3215"/>
      <c r="V3215"/>
      <c r="W3215"/>
      <c r="X3215"/>
    </row>
    <row r="3216" spans="1:24" ht="27" x14ac:dyDescent="0.25">
      <c r="A3216" s="426">
        <v>4239</v>
      </c>
      <c r="B3216" s="426" t="s">
        <v>3934</v>
      </c>
      <c r="C3216" s="426" t="s">
        <v>881</v>
      </c>
      <c r="D3216" s="426" t="s">
        <v>9</v>
      </c>
      <c r="E3216" s="426" t="s">
        <v>14</v>
      </c>
      <c r="F3216" s="426">
        <v>252000</v>
      </c>
      <c r="G3216" s="426">
        <v>252000</v>
      </c>
      <c r="H3216" s="426">
        <v>1</v>
      </c>
      <c r="I3216" s="23"/>
      <c r="P3216"/>
      <c r="Q3216"/>
      <c r="R3216"/>
      <c r="S3216"/>
      <c r="T3216"/>
      <c r="U3216"/>
      <c r="V3216"/>
      <c r="W3216"/>
      <c r="X3216"/>
    </row>
    <row r="3217" spans="1:24" ht="27" x14ac:dyDescent="0.25">
      <c r="A3217" s="426">
        <v>4239</v>
      </c>
      <c r="B3217" s="426" t="s">
        <v>3935</v>
      </c>
      <c r="C3217" s="426" t="s">
        <v>881</v>
      </c>
      <c r="D3217" s="426" t="s">
        <v>9</v>
      </c>
      <c r="E3217" s="426" t="s">
        <v>14</v>
      </c>
      <c r="F3217" s="426">
        <v>241000</v>
      </c>
      <c r="G3217" s="426">
        <v>241000</v>
      </c>
      <c r="H3217" s="426">
        <v>1</v>
      </c>
      <c r="I3217" s="23"/>
      <c r="P3217"/>
      <c r="Q3217"/>
      <c r="R3217"/>
      <c r="S3217"/>
      <c r="T3217"/>
      <c r="U3217"/>
      <c r="V3217"/>
      <c r="W3217"/>
      <c r="X3217"/>
    </row>
    <row r="3218" spans="1:24" ht="27" x14ac:dyDescent="0.25">
      <c r="A3218" s="426">
        <v>4239</v>
      </c>
      <c r="B3218" s="426" t="s">
        <v>3936</v>
      </c>
      <c r="C3218" s="426" t="s">
        <v>881</v>
      </c>
      <c r="D3218" s="426" t="s">
        <v>9</v>
      </c>
      <c r="E3218" s="426" t="s">
        <v>14</v>
      </c>
      <c r="F3218" s="426">
        <v>374000</v>
      </c>
      <c r="G3218" s="426">
        <v>374000</v>
      </c>
      <c r="H3218" s="426">
        <v>1</v>
      </c>
      <c r="I3218" s="23"/>
      <c r="P3218"/>
      <c r="Q3218"/>
      <c r="R3218"/>
      <c r="S3218"/>
      <c r="T3218"/>
      <c r="U3218"/>
      <c r="V3218"/>
      <c r="W3218"/>
      <c r="X3218"/>
    </row>
    <row r="3219" spans="1:24" ht="27" x14ac:dyDescent="0.25">
      <c r="A3219" s="394">
        <v>4239</v>
      </c>
      <c r="B3219" s="394" t="s">
        <v>1693</v>
      </c>
      <c r="C3219" s="394" t="s">
        <v>881</v>
      </c>
      <c r="D3219" s="394" t="s">
        <v>9</v>
      </c>
      <c r="E3219" s="394" t="s">
        <v>14</v>
      </c>
      <c r="F3219" s="394">
        <v>0</v>
      </c>
      <c r="G3219" s="394">
        <v>0</v>
      </c>
      <c r="H3219" s="253">
        <v>1</v>
      </c>
      <c r="I3219" s="23"/>
      <c r="P3219"/>
      <c r="Q3219"/>
      <c r="R3219"/>
      <c r="S3219"/>
      <c r="T3219"/>
      <c r="U3219"/>
      <c r="V3219"/>
      <c r="W3219"/>
      <c r="X3219"/>
    </row>
    <row r="3220" spans="1:24" ht="27" x14ac:dyDescent="0.25">
      <c r="A3220" s="394">
        <v>4239</v>
      </c>
      <c r="B3220" s="394" t="s">
        <v>880</v>
      </c>
      <c r="C3220" s="394" t="s">
        <v>881</v>
      </c>
      <c r="D3220" s="394" t="s">
        <v>9</v>
      </c>
      <c r="E3220" s="394" t="s">
        <v>14</v>
      </c>
      <c r="F3220" s="394">
        <v>0</v>
      </c>
      <c r="G3220" s="394">
        <v>0</v>
      </c>
      <c r="H3220" s="253">
        <v>1</v>
      </c>
      <c r="I3220" s="23"/>
      <c r="P3220"/>
      <c r="Q3220"/>
      <c r="R3220"/>
      <c r="S3220"/>
      <c r="T3220"/>
      <c r="U3220"/>
      <c r="V3220"/>
      <c r="W3220"/>
      <c r="X3220"/>
    </row>
    <row r="3221" spans="1:24" ht="31.5" customHeight="1" x14ac:dyDescent="0.25">
      <c r="A3221" s="488" t="s">
        <v>263</v>
      </c>
      <c r="B3221" s="489"/>
      <c r="C3221" s="489"/>
      <c r="D3221" s="489"/>
      <c r="E3221" s="489"/>
      <c r="F3221" s="489"/>
      <c r="G3221" s="489"/>
      <c r="H3221" s="489"/>
      <c r="I3221" s="23"/>
      <c r="P3221"/>
      <c r="Q3221"/>
      <c r="R3221"/>
      <c r="S3221"/>
      <c r="T3221"/>
      <c r="U3221"/>
      <c r="V3221"/>
      <c r="W3221"/>
      <c r="X3221"/>
    </row>
    <row r="3222" spans="1:24" x14ac:dyDescent="0.25">
      <c r="A3222" s="485" t="s">
        <v>16</v>
      </c>
      <c r="B3222" s="486"/>
      <c r="C3222" s="486"/>
      <c r="D3222" s="486"/>
      <c r="E3222" s="486"/>
      <c r="F3222" s="486"/>
      <c r="G3222" s="486"/>
      <c r="H3222" s="487"/>
      <c r="I3222" s="23"/>
      <c r="P3222"/>
      <c r="Q3222"/>
      <c r="R3222"/>
      <c r="S3222"/>
      <c r="T3222"/>
      <c r="U3222"/>
      <c r="V3222"/>
      <c r="W3222"/>
      <c r="X3222"/>
    </row>
    <row r="3223" spans="1:24" ht="27" x14ac:dyDescent="0.25">
      <c r="A3223" s="409">
        <v>5113</v>
      </c>
      <c r="B3223" s="409" t="s">
        <v>4238</v>
      </c>
      <c r="C3223" s="409" t="s">
        <v>998</v>
      </c>
      <c r="D3223" s="409" t="s">
        <v>405</v>
      </c>
      <c r="E3223" s="409" t="s">
        <v>14</v>
      </c>
      <c r="F3223" s="409">
        <v>31530008</v>
      </c>
      <c r="G3223" s="409">
        <v>31530008</v>
      </c>
      <c r="H3223" s="409">
        <v>1</v>
      </c>
      <c r="I3223" s="23"/>
      <c r="P3223"/>
      <c r="Q3223"/>
      <c r="R3223"/>
      <c r="S3223"/>
      <c r="T3223"/>
      <c r="U3223"/>
      <c r="V3223"/>
      <c r="W3223"/>
      <c r="X3223"/>
    </row>
    <row r="3224" spans="1:24" ht="27" x14ac:dyDescent="0.25">
      <c r="A3224" s="101">
        <v>5113</v>
      </c>
      <c r="B3224" s="409" t="s">
        <v>4239</v>
      </c>
      <c r="C3224" s="409" t="s">
        <v>998</v>
      </c>
      <c r="D3224" s="409" t="s">
        <v>405</v>
      </c>
      <c r="E3224" s="409" t="s">
        <v>14</v>
      </c>
      <c r="F3224" s="409">
        <v>15534420</v>
      </c>
      <c r="G3224" s="409">
        <v>15534420</v>
      </c>
      <c r="H3224" s="409">
        <v>1</v>
      </c>
      <c r="I3224" s="23"/>
      <c r="P3224"/>
      <c r="Q3224"/>
      <c r="R3224"/>
      <c r="S3224"/>
      <c r="T3224"/>
      <c r="U3224"/>
      <c r="V3224"/>
      <c r="W3224"/>
      <c r="X3224"/>
    </row>
    <row r="3225" spans="1:24" x14ac:dyDescent="0.25">
      <c r="A3225" s="485" t="s">
        <v>8</v>
      </c>
      <c r="B3225" s="486"/>
      <c r="C3225" s="486"/>
      <c r="D3225" s="486"/>
      <c r="E3225" s="486"/>
      <c r="F3225" s="486"/>
      <c r="G3225" s="486"/>
      <c r="H3225" s="487"/>
      <c r="I3225" s="23"/>
      <c r="P3225"/>
      <c r="Q3225"/>
      <c r="R3225"/>
      <c r="S3225"/>
      <c r="T3225"/>
      <c r="U3225"/>
      <c r="V3225"/>
      <c r="W3225"/>
      <c r="X3225"/>
    </row>
    <row r="3226" spans="1:24" x14ac:dyDescent="0.25">
      <c r="A3226" s="256"/>
      <c r="B3226" s="257"/>
      <c r="C3226" s="257"/>
      <c r="D3226" s="257"/>
      <c r="E3226" s="257"/>
      <c r="F3226" s="257"/>
      <c r="G3226" s="257"/>
      <c r="H3226" s="257"/>
      <c r="I3226" s="23"/>
      <c r="P3226"/>
      <c r="Q3226"/>
      <c r="R3226"/>
      <c r="S3226"/>
      <c r="T3226"/>
      <c r="U3226"/>
      <c r="V3226"/>
      <c r="W3226"/>
      <c r="X3226"/>
    </row>
    <row r="3227" spans="1:24" x14ac:dyDescent="0.25">
      <c r="A3227" s="488" t="s">
        <v>251</v>
      </c>
      <c r="B3227" s="489"/>
      <c r="C3227" s="489"/>
      <c r="D3227" s="489"/>
      <c r="E3227" s="489"/>
      <c r="F3227" s="489"/>
      <c r="G3227" s="489"/>
      <c r="H3227" s="489"/>
      <c r="I3227" s="23"/>
      <c r="P3227"/>
      <c r="Q3227"/>
      <c r="R3227"/>
      <c r="S3227"/>
      <c r="T3227"/>
      <c r="U3227"/>
      <c r="V3227"/>
      <c r="W3227"/>
      <c r="X3227"/>
    </row>
    <row r="3228" spans="1:24" x14ac:dyDescent="0.25">
      <c r="A3228" s="485" t="s">
        <v>8</v>
      </c>
      <c r="B3228" s="486"/>
      <c r="C3228" s="486"/>
      <c r="D3228" s="486"/>
      <c r="E3228" s="486"/>
      <c r="F3228" s="486"/>
      <c r="G3228" s="486"/>
      <c r="H3228" s="487"/>
      <c r="I3228" s="23"/>
      <c r="P3228"/>
      <c r="Q3228"/>
      <c r="R3228"/>
      <c r="S3228"/>
      <c r="T3228"/>
      <c r="U3228"/>
      <c r="V3228"/>
      <c r="W3228"/>
      <c r="X3228"/>
    </row>
    <row r="3229" spans="1:24" x14ac:dyDescent="0.25">
      <c r="A3229" s="14">
        <v>4267</v>
      </c>
      <c r="B3229" s="14" t="s">
        <v>1778</v>
      </c>
      <c r="C3229" s="14" t="s">
        <v>981</v>
      </c>
      <c r="D3229" s="14" t="s">
        <v>405</v>
      </c>
      <c r="E3229" s="14" t="s">
        <v>14</v>
      </c>
      <c r="F3229" s="14">
        <v>0</v>
      </c>
      <c r="G3229" s="14">
        <v>0</v>
      </c>
      <c r="H3229" s="14">
        <v>200</v>
      </c>
      <c r="I3229" s="23"/>
      <c r="P3229"/>
      <c r="Q3229"/>
      <c r="R3229"/>
      <c r="S3229"/>
      <c r="T3229"/>
      <c r="U3229"/>
      <c r="V3229"/>
      <c r="W3229"/>
      <c r="X3229"/>
    </row>
    <row r="3230" spans="1:24" x14ac:dyDescent="0.25">
      <c r="A3230" s="483" t="s">
        <v>12</v>
      </c>
      <c r="B3230" s="484"/>
      <c r="C3230" s="484"/>
      <c r="D3230" s="484"/>
      <c r="E3230" s="484"/>
      <c r="F3230" s="484"/>
      <c r="G3230" s="484"/>
      <c r="H3230" s="484"/>
      <c r="I3230" s="23"/>
      <c r="P3230"/>
      <c r="Q3230"/>
      <c r="R3230"/>
      <c r="S3230"/>
      <c r="T3230"/>
      <c r="U3230"/>
      <c r="V3230"/>
      <c r="W3230"/>
      <c r="X3230"/>
    </row>
    <row r="3231" spans="1:24" ht="27" x14ac:dyDescent="0.25">
      <c r="A3231" s="38">
        <v>5113</v>
      </c>
      <c r="B3231" s="38" t="s">
        <v>4217</v>
      </c>
      <c r="C3231" s="411" t="s">
        <v>478</v>
      </c>
      <c r="D3231" s="38" t="s">
        <v>1236</v>
      </c>
      <c r="E3231" s="38" t="s">
        <v>14</v>
      </c>
      <c r="F3231" s="38">
        <v>59000</v>
      </c>
      <c r="G3231" s="38">
        <v>59000</v>
      </c>
      <c r="H3231" s="38">
        <v>1</v>
      </c>
      <c r="I3231" s="23"/>
      <c r="P3231"/>
      <c r="Q3231"/>
      <c r="R3231"/>
      <c r="S3231"/>
      <c r="T3231"/>
      <c r="U3231"/>
      <c r="V3231"/>
      <c r="W3231"/>
      <c r="X3231"/>
    </row>
    <row r="3232" spans="1:24" ht="27" x14ac:dyDescent="0.25">
      <c r="A3232" s="38">
        <v>5113</v>
      </c>
      <c r="B3232" s="38" t="s">
        <v>4218</v>
      </c>
      <c r="C3232" s="411" t="s">
        <v>478</v>
      </c>
      <c r="D3232" s="38" t="s">
        <v>1236</v>
      </c>
      <c r="E3232" s="38" t="s">
        <v>14</v>
      </c>
      <c r="F3232" s="38">
        <v>143000</v>
      </c>
      <c r="G3232" s="38">
        <v>143000</v>
      </c>
      <c r="H3232" s="38">
        <v>1</v>
      </c>
      <c r="I3232" s="23"/>
      <c r="P3232"/>
      <c r="Q3232"/>
      <c r="R3232"/>
      <c r="S3232"/>
      <c r="T3232"/>
      <c r="U3232"/>
      <c r="V3232"/>
      <c r="W3232"/>
      <c r="X3232"/>
    </row>
    <row r="3233" spans="1:24" x14ac:dyDescent="0.25">
      <c r="A3233" s="488" t="s">
        <v>210</v>
      </c>
      <c r="B3233" s="489"/>
      <c r="C3233" s="489"/>
      <c r="D3233" s="489"/>
      <c r="E3233" s="489"/>
      <c r="F3233" s="489"/>
      <c r="G3233" s="489"/>
      <c r="H3233" s="489"/>
      <c r="I3233" s="23"/>
      <c r="P3233"/>
      <c r="Q3233"/>
      <c r="R3233"/>
      <c r="S3233"/>
      <c r="T3233"/>
      <c r="U3233"/>
      <c r="V3233"/>
      <c r="W3233"/>
      <c r="X3233"/>
    </row>
    <row r="3234" spans="1:24" x14ac:dyDescent="0.25">
      <c r="A3234" s="485" t="s">
        <v>16</v>
      </c>
      <c r="B3234" s="486"/>
      <c r="C3234" s="486"/>
      <c r="D3234" s="486"/>
      <c r="E3234" s="486"/>
      <c r="F3234" s="486"/>
      <c r="G3234" s="486"/>
      <c r="H3234" s="487"/>
      <c r="I3234" s="23"/>
      <c r="P3234"/>
      <c r="Q3234"/>
      <c r="R3234"/>
      <c r="S3234"/>
      <c r="T3234"/>
      <c r="U3234"/>
      <c r="V3234"/>
      <c r="W3234"/>
      <c r="X3234"/>
    </row>
    <row r="3235" spans="1:24" ht="27" x14ac:dyDescent="0.25">
      <c r="A3235" s="314">
        <v>4861</v>
      </c>
      <c r="B3235" s="314" t="s">
        <v>2269</v>
      </c>
      <c r="C3235" s="314" t="s">
        <v>491</v>
      </c>
      <c r="D3235" s="314" t="s">
        <v>405</v>
      </c>
      <c r="E3235" s="314" t="s">
        <v>14</v>
      </c>
      <c r="F3235" s="314">
        <v>24500000</v>
      </c>
      <c r="G3235" s="314">
        <v>24500000</v>
      </c>
      <c r="H3235" s="314">
        <v>1</v>
      </c>
      <c r="I3235" s="23"/>
      <c r="P3235"/>
      <c r="Q3235"/>
      <c r="R3235"/>
      <c r="S3235"/>
      <c r="T3235"/>
      <c r="U3235"/>
      <c r="V3235"/>
      <c r="W3235"/>
      <c r="X3235"/>
    </row>
    <row r="3236" spans="1:24" x14ac:dyDescent="0.25">
      <c r="A3236" s="483" t="s">
        <v>12</v>
      </c>
      <c r="B3236" s="484"/>
      <c r="C3236" s="484"/>
      <c r="D3236" s="484"/>
      <c r="E3236" s="484"/>
      <c r="F3236" s="484"/>
      <c r="G3236" s="484"/>
      <c r="H3236" s="484"/>
      <c r="I3236" s="23"/>
      <c r="P3236"/>
      <c r="Q3236"/>
      <c r="R3236"/>
      <c r="S3236"/>
      <c r="T3236"/>
      <c r="U3236"/>
      <c r="V3236"/>
      <c r="W3236"/>
      <c r="X3236"/>
    </row>
    <row r="3237" spans="1:24" ht="27" x14ac:dyDescent="0.25">
      <c r="A3237" s="314">
        <v>4861</v>
      </c>
      <c r="B3237" s="12" t="s">
        <v>2270</v>
      </c>
      <c r="C3237" s="12" t="s">
        <v>478</v>
      </c>
      <c r="D3237" s="314" t="s">
        <v>1236</v>
      </c>
      <c r="E3237" s="314" t="s">
        <v>14</v>
      </c>
      <c r="F3237" s="314">
        <v>500000</v>
      </c>
      <c r="G3237" s="314">
        <v>500000</v>
      </c>
      <c r="H3237" s="314">
        <v>1</v>
      </c>
      <c r="I3237" s="23"/>
      <c r="P3237"/>
      <c r="Q3237"/>
      <c r="R3237"/>
      <c r="S3237"/>
      <c r="T3237"/>
      <c r="U3237"/>
      <c r="V3237"/>
      <c r="W3237"/>
      <c r="X3237"/>
    </row>
    <row r="3238" spans="1:24" ht="30" customHeight="1" x14ac:dyDescent="0.25">
      <c r="A3238" s="488" t="s">
        <v>1389</v>
      </c>
      <c r="B3238" s="489"/>
      <c r="C3238" s="489"/>
      <c r="D3238" s="489"/>
      <c r="E3238" s="489"/>
      <c r="F3238" s="489"/>
      <c r="G3238" s="489"/>
      <c r="H3238" s="489"/>
      <c r="I3238" s="23"/>
      <c r="P3238"/>
      <c r="Q3238"/>
      <c r="R3238"/>
      <c r="S3238"/>
      <c r="T3238"/>
      <c r="U3238"/>
      <c r="V3238"/>
      <c r="W3238"/>
      <c r="X3238"/>
    </row>
    <row r="3239" spans="1:24" s="31" customFormat="1" ht="48" x14ac:dyDescent="0.25">
      <c r="A3239" s="206">
        <v>4239</v>
      </c>
      <c r="B3239" s="206" t="s">
        <v>1697</v>
      </c>
      <c r="C3239" s="206" t="s">
        <v>1391</v>
      </c>
      <c r="D3239" s="206" t="s">
        <v>9</v>
      </c>
      <c r="E3239" s="206" t="s">
        <v>14</v>
      </c>
      <c r="F3239" s="206">
        <v>0</v>
      </c>
      <c r="G3239" s="206">
        <v>0</v>
      </c>
      <c r="H3239" s="206">
        <v>1</v>
      </c>
      <c r="I3239" s="30"/>
    </row>
    <row r="3240" spans="1:24" s="224" customFormat="1" ht="48" x14ac:dyDescent="0.25">
      <c r="A3240" s="206">
        <v>4239</v>
      </c>
      <c r="B3240" s="206" t="s">
        <v>1390</v>
      </c>
      <c r="C3240" s="206" t="s">
        <v>1391</v>
      </c>
      <c r="D3240" s="206" t="s">
        <v>9</v>
      </c>
      <c r="E3240" s="206" t="s">
        <v>14</v>
      </c>
      <c r="F3240" s="206">
        <v>0</v>
      </c>
      <c r="G3240" s="206">
        <v>0</v>
      </c>
      <c r="H3240" s="206">
        <v>1</v>
      </c>
      <c r="I3240" s="223"/>
    </row>
    <row r="3241" spans="1:24" x14ac:dyDescent="0.25">
      <c r="A3241" s="483" t="s">
        <v>12</v>
      </c>
      <c r="B3241" s="484"/>
      <c r="C3241" s="484"/>
      <c r="D3241" s="484"/>
      <c r="E3241" s="484"/>
      <c r="F3241" s="484"/>
      <c r="G3241" s="484"/>
      <c r="H3241" s="484"/>
      <c r="I3241" s="23"/>
      <c r="P3241"/>
      <c r="Q3241"/>
      <c r="R3241"/>
      <c r="S3241"/>
      <c r="T3241"/>
      <c r="U3241"/>
      <c r="V3241"/>
      <c r="W3241"/>
      <c r="X3241"/>
    </row>
    <row r="3242" spans="1:24" x14ac:dyDescent="0.25">
      <c r="A3242" s="488" t="s">
        <v>236</v>
      </c>
      <c r="B3242" s="489"/>
      <c r="C3242" s="489"/>
      <c r="D3242" s="489"/>
      <c r="E3242" s="489"/>
      <c r="F3242" s="489"/>
      <c r="G3242" s="489"/>
      <c r="H3242" s="489"/>
      <c r="I3242" s="23"/>
      <c r="P3242"/>
      <c r="Q3242"/>
      <c r="R3242"/>
      <c r="S3242"/>
      <c r="T3242"/>
      <c r="U3242"/>
      <c r="V3242"/>
      <c r="W3242"/>
      <c r="X3242"/>
    </row>
    <row r="3243" spans="1:24" x14ac:dyDescent="0.25">
      <c r="A3243" s="483" t="s">
        <v>12</v>
      </c>
      <c r="B3243" s="484"/>
      <c r="C3243" s="484"/>
      <c r="D3243" s="484"/>
      <c r="E3243" s="484"/>
      <c r="F3243" s="484"/>
      <c r="G3243" s="484"/>
      <c r="H3243" s="484"/>
      <c r="I3243" s="23"/>
      <c r="P3243"/>
      <c r="Q3243"/>
      <c r="R3243"/>
      <c r="S3243"/>
      <c r="T3243"/>
      <c r="U3243"/>
      <c r="V3243"/>
      <c r="W3243"/>
      <c r="X3243"/>
    </row>
    <row r="3244" spans="1:24" x14ac:dyDescent="0.25">
      <c r="A3244" s="488" t="s">
        <v>284</v>
      </c>
      <c r="B3244" s="489"/>
      <c r="C3244" s="489"/>
      <c r="D3244" s="489"/>
      <c r="E3244" s="489"/>
      <c r="F3244" s="489"/>
      <c r="G3244" s="489"/>
      <c r="H3244" s="489"/>
      <c r="I3244" s="23"/>
      <c r="P3244"/>
      <c r="Q3244"/>
      <c r="R3244"/>
      <c r="S3244"/>
      <c r="T3244"/>
      <c r="U3244"/>
      <c r="V3244"/>
      <c r="W3244"/>
      <c r="X3244"/>
    </row>
    <row r="3245" spans="1:24" x14ac:dyDescent="0.25">
      <c r="A3245" s="483" t="s">
        <v>12</v>
      </c>
      <c r="B3245" s="484"/>
      <c r="C3245" s="484"/>
      <c r="D3245" s="484"/>
      <c r="E3245" s="484"/>
      <c r="F3245" s="484"/>
      <c r="G3245" s="484"/>
      <c r="H3245" s="484"/>
      <c r="I3245" s="23"/>
      <c r="P3245"/>
      <c r="Q3245"/>
      <c r="R3245"/>
      <c r="S3245"/>
      <c r="T3245"/>
      <c r="U3245"/>
      <c r="V3245"/>
      <c r="W3245"/>
      <c r="X3245"/>
    </row>
    <row r="3246" spans="1:24" x14ac:dyDescent="0.25">
      <c r="A3246" s="176"/>
      <c r="B3246" s="176"/>
      <c r="C3246" s="176"/>
      <c r="D3246" s="176"/>
      <c r="E3246" s="176"/>
      <c r="F3246" s="176"/>
      <c r="G3246" s="176"/>
      <c r="H3246" s="176"/>
      <c r="I3246" s="23"/>
      <c r="P3246"/>
      <c r="Q3246"/>
      <c r="R3246"/>
      <c r="S3246"/>
      <c r="T3246"/>
      <c r="U3246"/>
      <c r="V3246"/>
      <c r="W3246"/>
      <c r="X3246"/>
    </row>
    <row r="3247" spans="1:24" x14ac:dyDescent="0.25">
      <c r="A3247" s="488" t="s">
        <v>145</v>
      </c>
      <c r="B3247" s="489"/>
      <c r="C3247" s="489"/>
      <c r="D3247" s="489"/>
      <c r="E3247" s="489"/>
      <c r="F3247" s="489"/>
      <c r="G3247" s="489"/>
      <c r="H3247" s="489"/>
      <c r="I3247" s="23"/>
      <c r="P3247"/>
      <c r="Q3247"/>
      <c r="R3247"/>
      <c r="S3247"/>
      <c r="T3247"/>
      <c r="U3247"/>
      <c r="V3247"/>
      <c r="W3247"/>
      <c r="X3247"/>
    </row>
    <row r="3248" spans="1:24" ht="15" customHeight="1" x14ac:dyDescent="0.25">
      <c r="A3248" s="483" t="s">
        <v>12</v>
      </c>
      <c r="B3248" s="484"/>
      <c r="C3248" s="484"/>
      <c r="D3248" s="484"/>
      <c r="E3248" s="484"/>
      <c r="F3248" s="484"/>
      <c r="G3248" s="484"/>
      <c r="H3248" s="484"/>
      <c r="I3248" s="23"/>
      <c r="P3248"/>
      <c r="Q3248"/>
      <c r="R3248"/>
      <c r="S3248"/>
      <c r="T3248"/>
      <c r="U3248"/>
      <c r="V3248"/>
      <c r="W3248"/>
      <c r="X3248"/>
    </row>
    <row r="3249" spans="1:24" ht="24.75" customHeight="1" x14ac:dyDescent="0.25">
      <c r="A3249" s="4"/>
      <c r="B3249" s="4"/>
      <c r="C3249" s="4"/>
      <c r="D3249" s="13"/>
      <c r="E3249" s="13"/>
      <c r="F3249" s="47"/>
      <c r="G3249" s="47"/>
      <c r="H3249" s="21"/>
      <c r="I3249" s="23"/>
      <c r="P3249"/>
      <c r="Q3249"/>
      <c r="R3249"/>
      <c r="S3249"/>
      <c r="T3249"/>
      <c r="U3249"/>
      <c r="V3249"/>
      <c r="W3249"/>
      <c r="X3249"/>
    </row>
    <row r="3250" spans="1:24" x14ac:dyDescent="0.25">
      <c r="A3250" s="488" t="s">
        <v>495</v>
      </c>
      <c r="B3250" s="489"/>
      <c r="C3250" s="489"/>
      <c r="D3250" s="489"/>
      <c r="E3250" s="489"/>
      <c r="F3250" s="489"/>
      <c r="G3250" s="489"/>
      <c r="H3250" s="489"/>
      <c r="I3250" s="23"/>
      <c r="P3250"/>
      <c r="Q3250"/>
      <c r="R3250"/>
      <c r="S3250"/>
      <c r="T3250"/>
      <c r="U3250"/>
      <c r="V3250"/>
      <c r="W3250"/>
      <c r="X3250"/>
    </row>
    <row r="3251" spans="1:24" ht="15" customHeight="1" x14ac:dyDescent="0.25">
      <c r="A3251" s="483" t="s">
        <v>16</v>
      </c>
      <c r="B3251" s="484"/>
      <c r="C3251" s="484"/>
      <c r="D3251" s="484"/>
      <c r="E3251" s="484"/>
      <c r="F3251" s="484"/>
      <c r="G3251" s="484"/>
      <c r="H3251" s="484"/>
      <c r="I3251" s="23"/>
      <c r="P3251"/>
      <c r="Q3251"/>
      <c r="R3251"/>
      <c r="S3251"/>
      <c r="T3251"/>
      <c r="U3251"/>
      <c r="V3251"/>
      <c r="W3251"/>
      <c r="X3251"/>
    </row>
    <row r="3252" spans="1:24" ht="27" x14ac:dyDescent="0.25">
      <c r="A3252" s="418">
        <v>4251</v>
      </c>
      <c r="B3252" s="12" t="s">
        <v>4277</v>
      </c>
      <c r="C3252" s="12" t="s">
        <v>478</v>
      </c>
      <c r="D3252" s="12" t="s">
        <v>15</v>
      </c>
      <c r="E3252" s="12" t="s">
        <v>14</v>
      </c>
      <c r="F3252" s="12">
        <v>1800000</v>
      </c>
      <c r="G3252" s="12">
        <v>1800000</v>
      </c>
      <c r="H3252" s="12">
        <v>1</v>
      </c>
      <c r="I3252" s="23"/>
      <c r="P3252"/>
      <c r="Q3252"/>
      <c r="R3252"/>
      <c r="S3252"/>
      <c r="T3252"/>
      <c r="U3252"/>
      <c r="V3252"/>
      <c r="W3252"/>
      <c r="X3252"/>
    </row>
    <row r="3253" spans="1:24" ht="40.5" x14ac:dyDescent="0.25">
      <c r="A3253" s="12">
        <v>4251</v>
      </c>
      <c r="B3253" s="12" t="s">
        <v>4093</v>
      </c>
      <c r="C3253" s="12" t="s">
        <v>24</v>
      </c>
      <c r="D3253" s="12" t="s">
        <v>15</v>
      </c>
      <c r="E3253" s="12" t="s">
        <v>14</v>
      </c>
      <c r="F3253" s="12">
        <v>118200000</v>
      </c>
      <c r="G3253" s="12">
        <v>118200000</v>
      </c>
      <c r="H3253" s="12">
        <v>1</v>
      </c>
      <c r="I3253" s="23"/>
      <c r="P3253"/>
      <c r="Q3253"/>
      <c r="R3253"/>
      <c r="S3253"/>
      <c r="T3253"/>
      <c r="U3253"/>
      <c r="V3253"/>
      <c r="W3253"/>
      <c r="X3253"/>
    </row>
    <row r="3254" spans="1:24" ht="40.5" x14ac:dyDescent="0.25">
      <c r="A3254" s="12">
        <v>4251</v>
      </c>
      <c r="B3254" s="12" t="s">
        <v>3791</v>
      </c>
      <c r="C3254" s="12" t="s">
        <v>24</v>
      </c>
      <c r="D3254" s="12" t="s">
        <v>15</v>
      </c>
      <c r="E3254" s="12" t="s">
        <v>14</v>
      </c>
      <c r="F3254" s="12">
        <v>88872800</v>
      </c>
      <c r="G3254" s="12">
        <v>88872800</v>
      </c>
      <c r="H3254" s="12">
        <v>1</v>
      </c>
      <c r="I3254" s="23"/>
      <c r="P3254"/>
      <c r="Q3254"/>
      <c r="R3254"/>
      <c r="S3254"/>
      <c r="T3254"/>
      <c r="U3254"/>
      <c r="V3254"/>
      <c r="W3254"/>
      <c r="X3254"/>
    </row>
    <row r="3255" spans="1:24" ht="40.5" x14ac:dyDescent="0.25">
      <c r="A3255" s="12">
        <v>4251</v>
      </c>
      <c r="B3255" s="12" t="s">
        <v>3792</v>
      </c>
      <c r="C3255" s="12" t="s">
        <v>24</v>
      </c>
      <c r="D3255" s="12" t="s">
        <v>405</v>
      </c>
      <c r="E3255" s="12" t="s">
        <v>14</v>
      </c>
      <c r="F3255" s="12">
        <v>29327200</v>
      </c>
      <c r="G3255" s="12">
        <v>29327200</v>
      </c>
      <c r="H3255" s="12">
        <v>1</v>
      </c>
      <c r="I3255" s="23"/>
      <c r="P3255"/>
      <c r="Q3255"/>
      <c r="R3255"/>
      <c r="S3255"/>
      <c r="T3255"/>
      <c r="U3255"/>
      <c r="V3255"/>
      <c r="W3255"/>
      <c r="X3255"/>
    </row>
    <row r="3256" spans="1:24" ht="27" x14ac:dyDescent="0.25">
      <c r="A3256" s="12">
        <v>4251</v>
      </c>
      <c r="B3256" s="12" t="s">
        <v>4094</v>
      </c>
      <c r="C3256" s="12" t="s">
        <v>478</v>
      </c>
      <c r="D3256" s="12" t="s">
        <v>1236</v>
      </c>
      <c r="E3256" s="12" t="s">
        <v>14</v>
      </c>
      <c r="F3256" s="12">
        <v>1800000</v>
      </c>
      <c r="G3256" s="12">
        <v>1800000</v>
      </c>
      <c r="H3256" s="12">
        <v>1</v>
      </c>
      <c r="I3256" s="23"/>
      <c r="P3256"/>
      <c r="Q3256"/>
      <c r="R3256"/>
      <c r="S3256"/>
      <c r="T3256"/>
      <c r="U3256"/>
      <c r="V3256"/>
      <c r="W3256"/>
      <c r="X3256"/>
    </row>
    <row r="3257" spans="1:24" ht="27" x14ac:dyDescent="0.25">
      <c r="A3257" s="12">
        <v>4251</v>
      </c>
      <c r="B3257" s="12" t="s">
        <v>3793</v>
      </c>
      <c r="C3257" s="12" t="s">
        <v>478</v>
      </c>
      <c r="D3257" s="12" t="s">
        <v>1236</v>
      </c>
      <c r="E3257" s="12" t="s">
        <v>14</v>
      </c>
      <c r="F3257" s="12">
        <v>1800000</v>
      </c>
      <c r="G3257" s="12">
        <v>1800000</v>
      </c>
      <c r="H3257" s="12">
        <v>1</v>
      </c>
      <c r="I3257" s="23"/>
      <c r="P3257"/>
      <c r="Q3257"/>
      <c r="R3257"/>
      <c r="S3257"/>
      <c r="T3257"/>
      <c r="U3257"/>
      <c r="V3257"/>
      <c r="W3257"/>
      <c r="X3257"/>
    </row>
    <row r="3258" spans="1:24" ht="15" customHeight="1" x14ac:dyDescent="0.25">
      <c r="A3258" s="483" t="s">
        <v>12</v>
      </c>
      <c r="B3258" s="484"/>
      <c r="C3258" s="484"/>
      <c r="D3258" s="484"/>
      <c r="E3258" s="484"/>
      <c r="F3258" s="484"/>
      <c r="G3258" s="484"/>
      <c r="H3258" s="484"/>
      <c r="I3258" s="23"/>
      <c r="P3258"/>
      <c r="Q3258"/>
      <c r="R3258"/>
      <c r="S3258"/>
      <c r="T3258"/>
      <c r="U3258"/>
      <c r="V3258"/>
      <c r="W3258"/>
      <c r="X3258"/>
    </row>
    <row r="3259" spans="1:24" ht="15" customHeight="1" x14ac:dyDescent="0.25">
      <c r="A3259" s="402"/>
      <c r="B3259" s="403"/>
      <c r="C3259" s="403"/>
      <c r="D3259" s="403"/>
      <c r="E3259" s="403"/>
      <c r="F3259" s="403"/>
      <c r="G3259" s="403"/>
      <c r="H3259" s="403"/>
      <c r="I3259" s="23"/>
      <c r="P3259"/>
      <c r="Q3259"/>
      <c r="R3259"/>
      <c r="S3259"/>
      <c r="T3259"/>
      <c r="U3259"/>
      <c r="V3259"/>
      <c r="W3259"/>
      <c r="X3259"/>
    </row>
    <row r="3260" spans="1:24" ht="25.5" customHeight="1" x14ac:dyDescent="0.25">
      <c r="A3260" s="12">
        <v>4251</v>
      </c>
      <c r="B3260" s="12" t="s">
        <v>2265</v>
      </c>
      <c r="C3260" s="12" t="s">
        <v>478</v>
      </c>
      <c r="D3260" s="12" t="s">
        <v>15</v>
      </c>
      <c r="E3260" s="12" t="s">
        <v>14</v>
      </c>
      <c r="F3260" s="12">
        <v>1800000</v>
      </c>
      <c r="G3260" s="12">
        <v>1800000</v>
      </c>
      <c r="H3260" s="12">
        <v>1</v>
      </c>
      <c r="I3260" s="23"/>
      <c r="P3260"/>
      <c r="Q3260"/>
      <c r="R3260"/>
      <c r="S3260"/>
      <c r="T3260"/>
      <c r="U3260"/>
      <c r="V3260"/>
      <c r="W3260"/>
      <c r="X3260"/>
    </row>
    <row r="3261" spans="1:24" ht="15" customHeight="1" x14ac:dyDescent="0.25">
      <c r="A3261" s="9"/>
      <c r="B3261" s="9"/>
      <c r="C3261" s="9"/>
      <c r="D3261" s="9"/>
      <c r="E3261" s="9"/>
      <c r="F3261" s="9"/>
      <c r="G3261" s="9"/>
      <c r="H3261" s="9"/>
      <c r="I3261" s="23"/>
      <c r="P3261"/>
      <c r="Q3261"/>
      <c r="R3261"/>
      <c r="S3261"/>
      <c r="T3261"/>
      <c r="U3261"/>
      <c r="V3261"/>
      <c r="W3261"/>
      <c r="X3261"/>
    </row>
    <row r="3262" spans="1:24" x14ac:dyDescent="0.25">
      <c r="A3262" s="488" t="s">
        <v>84</v>
      </c>
      <c r="B3262" s="489"/>
      <c r="C3262" s="489"/>
      <c r="D3262" s="489"/>
      <c r="E3262" s="489"/>
      <c r="F3262" s="489"/>
      <c r="G3262" s="489"/>
      <c r="H3262" s="489"/>
      <c r="I3262" s="23"/>
      <c r="P3262"/>
      <c r="Q3262"/>
      <c r="R3262"/>
      <c r="S3262"/>
      <c r="T3262"/>
      <c r="U3262"/>
      <c r="V3262"/>
      <c r="W3262"/>
      <c r="X3262"/>
    </row>
    <row r="3263" spans="1:24" ht="15" customHeight="1" x14ac:dyDescent="0.25">
      <c r="A3263" s="483" t="s">
        <v>8</v>
      </c>
      <c r="B3263" s="484"/>
      <c r="C3263" s="484"/>
      <c r="D3263" s="484"/>
      <c r="E3263" s="484"/>
      <c r="F3263" s="484"/>
      <c r="G3263" s="484"/>
      <c r="H3263" s="484"/>
      <c r="I3263" s="23"/>
      <c r="P3263"/>
      <c r="Q3263"/>
      <c r="R3263"/>
      <c r="S3263"/>
      <c r="T3263"/>
      <c r="U3263"/>
      <c r="V3263"/>
      <c r="W3263"/>
      <c r="X3263"/>
    </row>
    <row r="3264" spans="1:24" ht="15" customHeight="1" x14ac:dyDescent="0.25">
      <c r="A3264" s="175"/>
      <c r="B3264" s="175"/>
      <c r="C3264" s="175"/>
      <c r="D3264" s="175"/>
      <c r="E3264" s="175"/>
      <c r="F3264" s="175"/>
      <c r="G3264" s="175"/>
      <c r="H3264" s="175"/>
      <c r="I3264" s="23"/>
      <c r="P3264"/>
      <c r="Q3264"/>
      <c r="R3264"/>
      <c r="S3264"/>
      <c r="T3264"/>
      <c r="U3264"/>
      <c r="V3264"/>
      <c r="W3264"/>
      <c r="X3264"/>
    </row>
    <row r="3265" spans="1:24" ht="15" customHeight="1" x14ac:dyDescent="0.25">
      <c r="A3265" s="483" t="s">
        <v>12</v>
      </c>
      <c r="B3265" s="484"/>
      <c r="C3265" s="484"/>
      <c r="D3265" s="484"/>
      <c r="E3265" s="484"/>
      <c r="F3265" s="484"/>
      <c r="G3265" s="484"/>
      <c r="H3265" s="484"/>
      <c r="I3265" s="23"/>
      <c r="P3265"/>
      <c r="Q3265"/>
      <c r="R3265"/>
      <c r="S3265"/>
      <c r="T3265"/>
      <c r="U3265"/>
      <c r="V3265"/>
      <c r="W3265"/>
      <c r="X3265"/>
    </row>
    <row r="3266" spans="1:24" ht="40.5" x14ac:dyDescent="0.25">
      <c r="A3266" s="12">
        <v>4239</v>
      </c>
      <c r="B3266" s="12" t="s">
        <v>2828</v>
      </c>
      <c r="C3266" s="12" t="s">
        <v>521</v>
      </c>
      <c r="D3266" s="12" t="s">
        <v>9</v>
      </c>
      <c r="E3266" s="12" t="s">
        <v>14</v>
      </c>
      <c r="F3266" s="12">
        <v>1000000</v>
      </c>
      <c r="G3266" s="12">
        <v>1000000</v>
      </c>
      <c r="H3266" s="12">
        <v>1</v>
      </c>
      <c r="I3266" s="23"/>
      <c r="P3266"/>
      <c r="Q3266"/>
      <c r="R3266"/>
      <c r="S3266"/>
      <c r="T3266"/>
      <c r="U3266"/>
      <c r="V3266"/>
      <c r="W3266"/>
      <c r="X3266"/>
    </row>
    <row r="3267" spans="1:24" ht="40.5" x14ac:dyDescent="0.25">
      <c r="A3267" s="12">
        <v>4239</v>
      </c>
      <c r="B3267" s="12" t="s">
        <v>2829</v>
      </c>
      <c r="C3267" s="12" t="s">
        <v>521</v>
      </c>
      <c r="D3267" s="12" t="s">
        <v>9</v>
      </c>
      <c r="E3267" s="12" t="s">
        <v>14</v>
      </c>
      <c r="F3267" s="12">
        <v>1000000</v>
      </c>
      <c r="G3267" s="12">
        <v>1000000</v>
      </c>
      <c r="H3267" s="12">
        <v>1</v>
      </c>
      <c r="I3267" s="23"/>
      <c r="P3267"/>
      <c r="Q3267"/>
      <c r="R3267"/>
      <c r="S3267"/>
      <c r="T3267"/>
      <c r="U3267"/>
      <c r="V3267"/>
      <c r="W3267"/>
      <c r="X3267"/>
    </row>
    <row r="3268" spans="1:24" ht="40.5" x14ac:dyDescent="0.25">
      <c r="A3268" s="12">
        <v>4239</v>
      </c>
      <c r="B3268" s="12" t="s">
        <v>2830</v>
      </c>
      <c r="C3268" s="12" t="s">
        <v>521</v>
      </c>
      <c r="D3268" s="12" t="s">
        <v>9</v>
      </c>
      <c r="E3268" s="12" t="s">
        <v>14</v>
      </c>
      <c r="F3268" s="12">
        <v>2250000</v>
      </c>
      <c r="G3268" s="12">
        <v>2250000</v>
      </c>
      <c r="H3268" s="12">
        <v>1</v>
      </c>
      <c r="I3268" s="23"/>
      <c r="P3268"/>
      <c r="Q3268"/>
      <c r="R3268"/>
      <c r="S3268"/>
      <c r="T3268"/>
      <c r="U3268"/>
      <c r="V3268"/>
      <c r="W3268"/>
      <c r="X3268"/>
    </row>
    <row r="3269" spans="1:24" ht="40.5" x14ac:dyDescent="0.25">
      <c r="A3269" s="12">
        <v>4239</v>
      </c>
      <c r="B3269" s="12" t="s">
        <v>2831</v>
      </c>
      <c r="C3269" s="12" t="s">
        <v>521</v>
      </c>
      <c r="D3269" s="12" t="s">
        <v>9</v>
      </c>
      <c r="E3269" s="12" t="s">
        <v>14</v>
      </c>
      <c r="F3269" s="12">
        <v>900000</v>
      </c>
      <c r="G3269" s="12">
        <v>900000</v>
      </c>
      <c r="H3269" s="12">
        <v>1</v>
      </c>
      <c r="I3269" s="23"/>
      <c r="P3269"/>
      <c r="Q3269"/>
      <c r="R3269"/>
      <c r="S3269"/>
      <c r="T3269"/>
      <c r="U3269"/>
      <c r="V3269"/>
      <c r="W3269"/>
      <c r="X3269"/>
    </row>
    <row r="3270" spans="1:24" ht="40.5" x14ac:dyDescent="0.25">
      <c r="A3270" s="12">
        <v>4239</v>
      </c>
      <c r="B3270" s="12" t="s">
        <v>2832</v>
      </c>
      <c r="C3270" s="12" t="s">
        <v>521</v>
      </c>
      <c r="D3270" s="12" t="s">
        <v>9</v>
      </c>
      <c r="E3270" s="12" t="s">
        <v>14</v>
      </c>
      <c r="F3270" s="12">
        <v>150000</v>
      </c>
      <c r="G3270" s="12">
        <v>150000</v>
      </c>
      <c r="H3270" s="12">
        <v>1</v>
      </c>
      <c r="I3270" s="23"/>
      <c r="P3270"/>
      <c r="Q3270"/>
      <c r="R3270"/>
      <c r="S3270"/>
      <c r="T3270"/>
      <c r="U3270"/>
      <c r="V3270"/>
      <c r="W3270"/>
      <c r="X3270"/>
    </row>
    <row r="3271" spans="1:24" ht="40.5" x14ac:dyDescent="0.25">
      <c r="A3271" s="12">
        <v>4239</v>
      </c>
      <c r="B3271" s="12" t="s">
        <v>2833</v>
      </c>
      <c r="C3271" s="12" t="s">
        <v>521</v>
      </c>
      <c r="D3271" s="12" t="s">
        <v>9</v>
      </c>
      <c r="E3271" s="12" t="s">
        <v>14</v>
      </c>
      <c r="F3271" s="12">
        <v>700000</v>
      </c>
      <c r="G3271" s="12">
        <v>700000</v>
      </c>
      <c r="H3271" s="12">
        <v>1</v>
      </c>
      <c r="I3271" s="23"/>
      <c r="P3271"/>
      <c r="Q3271"/>
      <c r="R3271"/>
      <c r="S3271"/>
      <c r="T3271"/>
      <c r="U3271"/>
      <c r="V3271"/>
      <c r="W3271"/>
      <c r="X3271"/>
    </row>
    <row r="3272" spans="1:24" ht="40.5" x14ac:dyDescent="0.25">
      <c r="A3272" s="12">
        <v>4239</v>
      </c>
      <c r="B3272" s="12" t="s">
        <v>2834</v>
      </c>
      <c r="C3272" s="12" t="s">
        <v>521</v>
      </c>
      <c r="D3272" s="12" t="s">
        <v>9</v>
      </c>
      <c r="E3272" s="12" t="s">
        <v>14</v>
      </c>
      <c r="F3272" s="12">
        <v>800000</v>
      </c>
      <c r="G3272" s="12">
        <v>800000</v>
      </c>
      <c r="H3272" s="12">
        <v>1</v>
      </c>
      <c r="I3272" s="23"/>
      <c r="P3272"/>
      <c r="Q3272"/>
      <c r="R3272"/>
      <c r="S3272"/>
      <c r="T3272"/>
      <c r="U3272"/>
      <c r="V3272"/>
      <c r="W3272"/>
      <c r="X3272"/>
    </row>
    <row r="3273" spans="1:24" ht="40.5" x14ac:dyDescent="0.25">
      <c r="A3273" s="12">
        <v>4239</v>
      </c>
      <c r="B3273" s="12" t="s">
        <v>2835</v>
      </c>
      <c r="C3273" s="12" t="s">
        <v>521</v>
      </c>
      <c r="D3273" s="12" t="s">
        <v>9</v>
      </c>
      <c r="E3273" s="12" t="s">
        <v>14</v>
      </c>
      <c r="F3273" s="12">
        <v>210000</v>
      </c>
      <c r="G3273" s="12">
        <v>210000</v>
      </c>
      <c r="H3273" s="12">
        <v>1</v>
      </c>
      <c r="I3273" s="23"/>
      <c r="P3273"/>
      <c r="Q3273"/>
      <c r="R3273"/>
      <c r="S3273"/>
      <c r="T3273"/>
      <c r="U3273"/>
      <c r="V3273"/>
      <c r="W3273"/>
      <c r="X3273"/>
    </row>
    <row r="3274" spans="1:24" ht="40.5" x14ac:dyDescent="0.25">
      <c r="A3274" s="12">
        <v>4239</v>
      </c>
      <c r="B3274" s="12" t="s">
        <v>2836</v>
      </c>
      <c r="C3274" s="12" t="s">
        <v>521</v>
      </c>
      <c r="D3274" s="12" t="s">
        <v>9</v>
      </c>
      <c r="E3274" s="12" t="s">
        <v>14</v>
      </c>
      <c r="F3274" s="12">
        <v>1200000</v>
      </c>
      <c r="G3274" s="12">
        <v>1200000</v>
      </c>
      <c r="H3274" s="12">
        <v>1</v>
      </c>
      <c r="I3274" s="23"/>
      <c r="P3274"/>
      <c r="Q3274"/>
      <c r="R3274"/>
      <c r="S3274"/>
      <c r="T3274"/>
      <c r="U3274"/>
      <c r="V3274"/>
      <c r="W3274"/>
      <c r="X3274"/>
    </row>
    <row r="3275" spans="1:24" ht="40.5" x14ac:dyDescent="0.25">
      <c r="A3275" s="12">
        <v>4239</v>
      </c>
      <c r="B3275" s="12" t="s">
        <v>2837</v>
      </c>
      <c r="C3275" s="12" t="s">
        <v>521</v>
      </c>
      <c r="D3275" s="12" t="s">
        <v>9</v>
      </c>
      <c r="E3275" s="12" t="s">
        <v>14</v>
      </c>
      <c r="F3275" s="12">
        <v>1000000</v>
      </c>
      <c r="G3275" s="12">
        <v>1000000</v>
      </c>
      <c r="H3275" s="12">
        <v>1</v>
      </c>
      <c r="I3275" s="23"/>
      <c r="P3275"/>
      <c r="Q3275"/>
      <c r="R3275"/>
      <c r="S3275"/>
      <c r="T3275"/>
      <c r="U3275"/>
      <c r="V3275"/>
      <c r="W3275"/>
      <c r="X3275"/>
    </row>
    <row r="3276" spans="1:24" ht="40.5" x14ac:dyDescent="0.25">
      <c r="A3276" s="12">
        <v>4239</v>
      </c>
      <c r="B3276" s="12" t="s">
        <v>2838</v>
      </c>
      <c r="C3276" s="12" t="s">
        <v>521</v>
      </c>
      <c r="D3276" s="12" t="s">
        <v>9</v>
      </c>
      <c r="E3276" s="12" t="s">
        <v>14</v>
      </c>
      <c r="F3276" s="12">
        <v>2200000</v>
      </c>
      <c r="G3276" s="12">
        <v>2200000</v>
      </c>
      <c r="H3276" s="12">
        <v>1</v>
      </c>
      <c r="I3276" s="23"/>
      <c r="P3276"/>
      <c r="Q3276"/>
      <c r="R3276"/>
      <c r="S3276"/>
      <c r="T3276"/>
      <c r="U3276"/>
      <c r="V3276"/>
      <c r="W3276"/>
      <c r="X3276"/>
    </row>
    <row r="3277" spans="1:24" ht="40.5" x14ac:dyDescent="0.25">
      <c r="A3277" s="12">
        <v>4239</v>
      </c>
      <c r="B3277" s="12" t="s">
        <v>2839</v>
      </c>
      <c r="C3277" s="12" t="s">
        <v>521</v>
      </c>
      <c r="D3277" s="12" t="s">
        <v>9</v>
      </c>
      <c r="E3277" s="12" t="s">
        <v>14</v>
      </c>
      <c r="F3277" s="12">
        <v>800000</v>
      </c>
      <c r="G3277" s="12">
        <v>800000</v>
      </c>
      <c r="H3277" s="12">
        <v>1</v>
      </c>
      <c r="I3277" s="23"/>
      <c r="P3277"/>
      <c r="Q3277"/>
      <c r="R3277"/>
      <c r="S3277"/>
      <c r="T3277"/>
      <c r="U3277"/>
      <c r="V3277"/>
      <c r="W3277"/>
      <c r="X3277"/>
    </row>
    <row r="3278" spans="1:24" ht="40.5" x14ac:dyDescent="0.25">
      <c r="A3278" s="12">
        <v>4239</v>
      </c>
      <c r="B3278" s="12" t="s">
        <v>2840</v>
      </c>
      <c r="C3278" s="12" t="s">
        <v>521</v>
      </c>
      <c r="D3278" s="12" t="s">
        <v>9</v>
      </c>
      <c r="E3278" s="12" t="s">
        <v>14</v>
      </c>
      <c r="F3278" s="12">
        <v>1100000</v>
      </c>
      <c r="G3278" s="12">
        <v>1100000</v>
      </c>
      <c r="H3278" s="12">
        <v>1</v>
      </c>
      <c r="I3278" s="23"/>
      <c r="P3278"/>
      <c r="Q3278"/>
      <c r="R3278"/>
      <c r="S3278"/>
      <c r="T3278"/>
      <c r="U3278"/>
      <c r="V3278"/>
      <c r="W3278"/>
      <c r="X3278"/>
    </row>
    <row r="3279" spans="1:24" ht="27" x14ac:dyDescent="0.25">
      <c r="A3279" s="12">
        <v>4239</v>
      </c>
      <c r="B3279" s="12" t="s">
        <v>1119</v>
      </c>
      <c r="C3279" s="12" t="s">
        <v>881</v>
      </c>
      <c r="D3279" s="12" t="s">
        <v>9</v>
      </c>
      <c r="E3279" s="12" t="s">
        <v>14</v>
      </c>
      <c r="F3279" s="12">
        <v>0</v>
      </c>
      <c r="G3279" s="12">
        <v>0</v>
      </c>
      <c r="H3279" s="12">
        <v>1</v>
      </c>
      <c r="I3279" s="23"/>
      <c r="P3279"/>
      <c r="Q3279"/>
      <c r="R3279"/>
      <c r="S3279"/>
      <c r="T3279"/>
      <c r="U3279"/>
      <c r="V3279"/>
      <c r="W3279"/>
      <c r="X3279"/>
    </row>
    <row r="3280" spans="1:24" ht="40.5" x14ac:dyDescent="0.25">
      <c r="A3280" s="12">
        <v>4239</v>
      </c>
      <c r="B3280" s="12" t="s">
        <v>1120</v>
      </c>
      <c r="C3280" s="12" t="s">
        <v>521</v>
      </c>
      <c r="D3280" s="12" t="s">
        <v>9</v>
      </c>
      <c r="E3280" s="12" t="s">
        <v>14</v>
      </c>
      <c r="F3280" s="12">
        <v>0</v>
      </c>
      <c r="G3280" s="12">
        <v>0</v>
      </c>
      <c r="H3280" s="12">
        <v>1</v>
      </c>
      <c r="I3280" s="23"/>
      <c r="P3280"/>
      <c r="Q3280"/>
      <c r="R3280"/>
      <c r="S3280"/>
      <c r="T3280"/>
      <c r="U3280"/>
      <c r="V3280"/>
      <c r="W3280"/>
      <c r="X3280"/>
    </row>
    <row r="3281" spans="1:24" ht="40.5" x14ac:dyDescent="0.25">
      <c r="A3281" s="12">
        <v>4239</v>
      </c>
      <c r="B3281" s="12" t="s">
        <v>1121</v>
      </c>
      <c r="C3281" s="12" t="s">
        <v>521</v>
      </c>
      <c r="D3281" s="12" t="s">
        <v>9</v>
      </c>
      <c r="E3281" s="12" t="s">
        <v>14</v>
      </c>
      <c r="F3281" s="12">
        <v>0</v>
      </c>
      <c r="G3281" s="12">
        <v>0</v>
      </c>
      <c r="H3281" s="12">
        <v>1</v>
      </c>
      <c r="I3281" s="23"/>
      <c r="P3281"/>
      <c r="Q3281"/>
      <c r="R3281"/>
      <c r="S3281"/>
      <c r="T3281"/>
      <c r="U3281"/>
      <c r="V3281"/>
      <c r="W3281"/>
      <c r="X3281"/>
    </row>
    <row r="3282" spans="1:24" ht="40.5" x14ac:dyDescent="0.25">
      <c r="A3282" s="12">
        <v>4239</v>
      </c>
      <c r="B3282" s="12" t="s">
        <v>1122</v>
      </c>
      <c r="C3282" s="12" t="s">
        <v>521</v>
      </c>
      <c r="D3282" s="12" t="s">
        <v>9</v>
      </c>
      <c r="E3282" s="12" t="s">
        <v>14</v>
      </c>
      <c r="F3282" s="12">
        <v>0</v>
      </c>
      <c r="G3282" s="12">
        <v>0</v>
      </c>
      <c r="H3282" s="12">
        <v>1</v>
      </c>
      <c r="I3282" s="23"/>
      <c r="P3282"/>
      <c r="Q3282"/>
      <c r="R3282"/>
      <c r="S3282"/>
      <c r="T3282"/>
      <c r="U3282"/>
      <c r="V3282"/>
      <c r="W3282"/>
      <c r="X3282"/>
    </row>
    <row r="3283" spans="1:24" ht="40.5" x14ac:dyDescent="0.25">
      <c r="A3283" s="12">
        <v>4239</v>
      </c>
      <c r="B3283" s="12" t="s">
        <v>1123</v>
      </c>
      <c r="C3283" s="12" t="s">
        <v>521</v>
      </c>
      <c r="D3283" s="12" t="s">
        <v>9</v>
      </c>
      <c r="E3283" s="12" t="s">
        <v>14</v>
      </c>
      <c r="F3283" s="12">
        <v>0</v>
      </c>
      <c r="G3283" s="12">
        <v>0</v>
      </c>
      <c r="H3283" s="12">
        <v>1</v>
      </c>
      <c r="I3283" s="23"/>
      <c r="P3283"/>
      <c r="Q3283"/>
      <c r="R3283"/>
      <c r="S3283"/>
      <c r="T3283"/>
      <c r="U3283"/>
      <c r="V3283"/>
      <c r="W3283"/>
      <c r="X3283"/>
    </row>
    <row r="3284" spans="1:24" ht="40.5" x14ac:dyDescent="0.25">
      <c r="A3284" s="12">
        <v>4239</v>
      </c>
      <c r="B3284" s="12" t="s">
        <v>1124</v>
      </c>
      <c r="C3284" s="12" t="s">
        <v>521</v>
      </c>
      <c r="D3284" s="12" t="s">
        <v>9</v>
      </c>
      <c r="E3284" s="12" t="s">
        <v>14</v>
      </c>
      <c r="F3284" s="12">
        <v>0</v>
      </c>
      <c r="G3284" s="12">
        <v>0</v>
      </c>
      <c r="H3284" s="12">
        <v>1</v>
      </c>
      <c r="I3284" s="23"/>
      <c r="P3284"/>
      <c r="Q3284"/>
      <c r="R3284"/>
      <c r="S3284"/>
      <c r="T3284"/>
      <c r="U3284"/>
      <c r="V3284"/>
      <c r="W3284"/>
      <c r="X3284"/>
    </row>
    <row r="3285" spans="1:24" ht="40.5" x14ac:dyDescent="0.25">
      <c r="A3285" s="12">
        <v>4239</v>
      </c>
      <c r="B3285" s="12" t="s">
        <v>1125</v>
      </c>
      <c r="C3285" s="12" t="s">
        <v>521</v>
      </c>
      <c r="D3285" s="12" t="s">
        <v>9</v>
      </c>
      <c r="E3285" s="12" t="s">
        <v>14</v>
      </c>
      <c r="F3285" s="12">
        <v>0</v>
      </c>
      <c r="G3285" s="12">
        <v>0</v>
      </c>
      <c r="H3285" s="12">
        <v>1</v>
      </c>
      <c r="I3285" s="23"/>
      <c r="P3285"/>
      <c r="Q3285"/>
      <c r="R3285"/>
      <c r="S3285"/>
      <c r="T3285"/>
      <c r="U3285"/>
      <c r="V3285"/>
      <c r="W3285"/>
      <c r="X3285"/>
    </row>
    <row r="3286" spans="1:24" ht="40.5" x14ac:dyDescent="0.25">
      <c r="A3286" s="12">
        <v>4239</v>
      </c>
      <c r="B3286" s="12" t="s">
        <v>1126</v>
      </c>
      <c r="C3286" s="12" t="s">
        <v>521</v>
      </c>
      <c r="D3286" s="12" t="s">
        <v>9</v>
      </c>
      <c r="E3286" s="12" t="s">
        <v>14</v>
      </c>
      <c r="F3286" s="12">
        <v>0</v>
      </c>
      <c r="G3286" s="12">
        <v>0</v>
      </c>
      <c r="H3286" s="12">
        <v>1</v>
      </c>
      <c r="I3286" s="23"/>
      <c r="P3286"/>
      <c r="Q3286"/>
      <c r="R3286"/>
      <c r="S3286"/>
      <c r="T3286"/>
      <c r="U3286"/>
      <c r="V3286"/>
      <c r="W3286"/>
      <c r="X3286"/>
    </row>
    <row r="3287" spans="1:24" ht="40.5" x14ac:dyDescent="0.25">
      <c r="A3287" s="12">
        <v>4239</v>
      </c>
      <c r="B3287" s="12" t="s">
        <v>1127</v>
      </c>
      <c r="C3287" s="12" t="s">
        <v>521</v>
      </c>
      <c r="D3287" s="12" t="s">
        <v>9</v>
      </c>
      <c r="E3287" s="12" t="s">
        <v>14</v>
      </c>
      <c r="F3287" s="12">
        <v>0</v>
      </c>
      <c r="G3287" s="12">
        <v>0</v>
      </c>
      <c r="H3287" s="12">
        <v>1</v>
      </c>
      <c r="I3287" s="23"/>
      <c r="P3287"/>
      <c r="Q3287"/>
      <c r="R3287"/>
      <c r="S3287"/>
      <c r="T3287"/>
      <c r="U3287"/>
      <c r="V3287"/>
      <c r="W3287"/>
      <c r="X3287"/>
    </row>
    <row r="3288" spans="1:24" x14ac:dyDescent="0.25">
      <c r="A3288" s="488" t="s">
        <v>186</v>
      </c>
      <c r="B3288" s="489"/>
      <c r="C3288" s="489"/>
      <c r="D3288" s="489"/>
      <c r="E3288" s="489"/>
      <c r="F3288" s="489"/>
      <c r="G3288" s="489"/>
      <c r="H3288" s="489"/>
      <c r="I3288" s="23"/>
      <c r="P3288"/>
      <c r="Q3288"/>
      <c r="R3288"/>
      <c r="S3288"/>
      <c r="T3288"/>
      <c r="U3288"/>
      <c r="V3288"/>
      <c r="W3288"/>
      <c r="X3288"/>
    </row>
    <row r="3289" spans="1:24" x14ac:dyDescent="0.25">
      <c r="A3289" s="483" t="s">
        <v>12</v>
      </c>
      <c r="B3289" s="484"/>
      <c r="C3289" s="484"/>
      <c r="D3289" s="484"/>
      <c r="E3289" s="484"/>
      <c r="F3289" s="484"/>
      <c r="G3289" s="484"/>
      <c r="H3289" s="484"/>
      <c r="I3289" s="23"/>
      <c r="P3289"/>
      <c r="Q3289"/>
      <c r="R3289"/>
      <c r="S3289"/>
      <c r="T3289"/>
      <c r="U3289"/>
      <c r="V3289"/>
      <c r="W3289"/>
      <c r="X3289"/>
    </row>
    <row r="3290" spans="1:24" x14ac:dyDescent="0.25">
      <c r="A3290" s="155"/>
      <c r="B3290" s="155"/>
      <c r="C3290" s="155"/>
      <c r="D3290" s="155"/>
      <c r="E3290" s="155"/>
      <c r="F3290" s="155"/>
      <c r="G3290" s="155"/>
      <c r="H3290" s="155"/>
      <c r="I3290" s="23"/>
      <c r="P3290"/>
      <c r="Q3290"/>
      <c r="R3290"/>
      <c r="S3290"/>
      <c r="T3290"/>
      <c r="U3290"/>
      <c r="V3290"/>
      <c r="W3290"/>
      <c r="X3290"/>
    </row>
    <row r="3291" spans="1:24" x14ac:dyDescent="0.25">
      <c r="A3291" s="488" t="s">
        <v>261</v>
      </c>
      <c r="B3291" s="489"/>
      <c r="C3291" s="489"/>
      <c r="D3291" s="489"/>
      <c r="E3291" s="489"/>
      <c r="F3291" s="489"/>
      <c r="G3291" s="489"/>
      <c r="H3291" s="489"/>
      <c r="I3291" s="23"/>
      <c r="P3291"/>
      <c r="Q3291"/>
      <c r="R3291"/>
      <c r="S3291"/>
      <c r="T3291"/>
      <c r="U3291"/>
      <c r="V3291"/>
      <c r="W3291"/>
      <c r="X3291"/>
    </row>
    <row r="3292" spans="1:24" x14ac:dyDescent="0.25">
      <c r="A3292" s="483" t="s">
        <v>12</v>
      </c>
      <c r="B3292" s="484"/>
      <c r="C3292" s="484"/>
      <c r="D3292" s="484"/>
      <c r="E3292" s="484"/>
      <c r="F3292" s="484"/>
      <c r="G3292" s="484"/>
      <c r="H3292" s="490"/>
      <c r="I3292" s="23"/>
      <c r="P3292"/>
      <c r="Q3292"/>
      <c r="R3292"/>
      <c r="S3292"/>
      <c r="T3292"/>
      <c r="U3292"/>
      <c r="V3292"/>
      <c r="W3292"/>
      <c r="X3292"/>
    </row>
    <row r="3293" spans="1:24" ht="27" x14ac:dyDescent="0.25">
      <c r="A3293" s="446">
        <v>4251</v>
      </c>
      <c r="B3293" s="446" t="s">
        <v>4574</v>
      </c>
      <c r="C3293" s="446" t="s">
        <v>4575</v>
      </c>
      <c r="D3293" s="446" t="s">
        <v>405</v>
      </c>
      <c r="E3293" s="446" t="s">
        <v>14</v>
      </c>
      <c r="F3293" s="446">
        <v>2000000</v>
      </c>
      <c r="G3293" s="446">
        <v>2000000</v>
      </c>
      <c r="H3293" s="446">
        <v>1</v>
      </c>
      <c r="I3293" s="23"/>
      <c r="P3293"/>
      <c r="Q3293"/>
      <c r="R3293"/>
      <c r="S3293"/>
      <c r="T3293"/>
      <c r="U3293"/>
      <c r="V3293"/>
      <c r="W3293"/>
      <c r="X3293"/>
    </row>
    <row r="3294" spans="1:24" ht="27" x14ac:dyDescent="0.25">
      <c r="A3294" s="89">
        <v>4251</v>
      </c>
      <c r="B3294" s="446" t="s">
        <v>4576</v>
      </c>
      <c r="C3294" s="446" t="s">
        <v>4575</v>
      </c>
      <c r="D3294" s="446" t="s">
        <v>405</v>
      </c>
      <c r="E3294" s="446" t="s">
        <v>14</v>
      </c>
      <c r="F3294" s="446">
        <v>1050000</v>
      </c>
      <c r="G3294" s="446">
        <v>1050000</v>
      </c>
      <c r="H3294" s="446">
        <v>1</v>
      </c>
      <c r="I3294" s="23"/>
      <c r="P3294"/>
      <c r="Q3294"/>
      <c r="R3294"/>
      <c r="S3294"/>
      <c r="T3294"/>
      <c r="U3294"/>
      <c r="V3294"/>
      <c r="W3294"/>
      <c r="X3294"/>
    </row>
    <row r="3295" spans="1:24" x14ac:dyDescent="0.25">
      <c r="A3295" s="483" t="s">
        <v>8</v>
      </c>
      <c r="B3295" s="484"/>
      <c r="C3295" s="484"/>
      <c r="D3295" s="484"/>
      <c r="E3295" s="484"/>
      <c r="F3295" s="484"/>
      <c r="G3295" s="484"/>
      <c r="H3295" s="490"/>
      <c r="I3295" s="23"/>
      <c r="P3295"/>
      <c r="Q3295"/>
      <c r="R3295"/>
      <c r="S3295"/>
      <c r="T3295"/>
      <c r="U3295"/>
      <c r="V3295"/>
      <c r="W3295"/>
      <c r="X3295"/>
    </row>
    <row r="3296" spans="1:24" x14ac:dyDescent="0.25">
      <c r="A3296" s="89"/>
      <c r="B3296" s="89"/>
      <c r="C3296" s="89"/>
      <c r="D3296" s="89"/>
      <c r="E3296" s="89"/>
      <c r="F3296" s="89"/>
      <c r="G3296" s="89"/>
      <c r="H3296" s="89"/>
      <c r="I3296" s="23"/>
      <c r="P3296"/>
      <c r="Q3296"/>
      <c r="R3296"/>
      <c r="S3296"/>
      <c r="T3296"/>
      <c r="U3296"/>
      <c r="V3296"/>
      <c r="W3296"/>
      <c r="X3296"/>
    </row>
    <row r="3297" spans="1:24" x14ac:dyDescent="0.25">
      <c r="A3297" s="488" t="s">
        <v>314</v>
      </c>
      <c r="B3297" s="489"/>
      <c r="C3297" s="489"/>
      <c r="D3297" s="489"/>
      <c r="E3297" s="489"/>
      <c r="F3297" s="489"/>
      <c r="G3297" s="489"/>
      <c r="H3297" s="489"/>
      <c r="I3297" s="23"/>
      <c r="P3297"/>
      <c r="Q3297"/>
      <c r="R3297"/>
      <c r="S3297"/>
      <c r="T3297"/>
      <c r="U3297"/>
      <c r="V3297"/>
      <c r="W3297"/>
      <c r="X3297"/>
    </row>
    <row r="3298" spans="1:24" x14ac:dyDescent="0.25">
      <c r="A3298" s="483" t="s">
        <v>16</v>
      </c>
      <c r="B3298" s="484"/>
      <c r="C3298" s="484"/>
      <c r="D3298" s="484"/>
      <c r="E3298" s="484"/>
      <c r="F3298" s="484"/>
      <c r="G3298" s="484"/>
      <c r="H3298" s="490"/>
      <c r="I3298" s="23"/>
      <c r="P3298"/>
      <c r="Q3298"/>
      <c r="R3298"/>
      <c r="S3298"/>
      <c r="T3298"/>
      <c r="U3298"/>
      <c r="V3298"/>
      <c r="W3298"/>
      <c r="X3298"/>
    </row>
    <row r="3299" spans="1:24" ht="27" x14ac:dyDescent="0.25">
      <c r="A3299" s="91">
        <v>5113</v>
      </c>
      <c r="B3299" s="91" t="s">
        <v>4462</v>
      </c>
      <c r="C3299" s="91" t="s">
        <v>4463</v>
      </c>
      <c r="D3299" s="91" t="s">
        <v>405</v>
      </c>
      <c r="E3299" s="91" t="s">
        <v>14</v>
      </c>
      <c r="F3299" s="91">
        <v>43732800</v>
      </c>
      <c r="G3299" s="91">
        <v>43732800</v>
      </c>
      <c r="H3299" s="91">
        <v>1</v>
      </c>
      <c r="I3299" s="23"/>
      <c r="P3299"/>
      <c r="Q3299"/>
      <c r="R3299"/>
      <c r="S3299"/>
      <c r="T3299"/>
      <c r="U3299"/>
      <c r="V3299"/>
      <c r="W3299"/>
      <c r="X3299"/>
    </row>
    <row r="3300" spans="1:24" x14ac:dyDescent="0.25">
      <c r="A3300" s="483" t="s">
        <v>176</v>
      </c>
      <c r="B3300" s="484"/>
      <c r="C3300" s="484"/>
      <c r="D3300" s="484"/>
      <c r="E3300" s="484"/>
      <c r="F3300" s="484"/>
      <c r="G3300" s="484"/>
      <c r="H3300" s="490"/>
      <c r="I3300" s="23"/>
      <c r="P3300"/>
      <c r="Q3300"/>
      <c r="R3300"/>
      <c r="S3300"/>
      <c r="T3300"/>
      <c r="U3300"/>
      <c r="V3300"/>
      <c r="W3300"/>
      <c r="X3300"/>
    </row>
    <row r="3301" spans="1:24" ht="27" x14ac:dyDescent="0.25">
      <c r="A3301" s="431">
        <v>5113</v>
      </c>
      <c r="B3301" s="431" t="s">
        <v>4370</v>
      </c>
      <c r="C3301" s="431" t="s">
        <v>478</v>
      </c>
      <c r="D3301" s="431" t="s">
        <v>1236</v>
      </c>
      <c r="E3301" s="431" t="s">
        <v>14</v>
      </c>
      <c r="F3301" s="431">
        <v>90000</v>
      </c>
      <c r="G3301" s="431">
        <v>90000</v>
      </c>
      <c r="H3301" s="431">
        <v>1</v>
      </c>
      <c r="I3301" s="23"/>
      <c r="P3301"/>
      <c r="Q3301"/>
      <c r="R3301"/>
      <c r="S3301"/>
      <c r="T3301"/>
      <c r="U3301"/>
      <c r="V3301"/>
      <c r="W3301"/>
      <c r="X3301"/>
    </row>
    <row r="3302" spans="1:24" ht="27" x14ac:dyDescent="0.25">
      <c r="A3302" s="431">
        <v>5113</v>
      </c>
      <c r="B3302" s="431" t="s">
        <v>4371</v>
      </c>
      <c r="C3302" s="431" t="s">
        <v>478</v>
      </c>
      <c r="D3302" s="431" t="s">
        <v>1236</v>
      </c>
      <c r="E3302" s="431" t="s">
        <v>14</v>
      </c>
      <c r="F3302" s="431">
        <v>210000</v>
      </c>
      <c r="G3302" s="431">
        <v>210000</v>
      </c>
      <c r="H3302" s="431">
        <v>1</v>
      </c>
      <c r="I3302" s="23"/>
      <c r="P3302"/>
      <c r="Q3302"/>
      <c r="R3302"/>
      <c r="S3302"/>
      <c r="T3302"/>
      <c r="U3302"/>
      <c r="V3302"/>
      <c r="W3302"/>
      <c r="X3302"/>
    </row>
    <row r="3303" spans="1:24" x14ac:dyDescent="0.25">
      <c r="A3303" s="488" t="s">
        <v>262</v>
      </c>
      <c r="B3303" s="489"/>
      <c r="C3303" s="489"/>
      <c r="D3303" s="489"/>
      <c r="E3303" s="489"/>
      <c r="F3303" s="489"/>
      <c r="G3303" s="489"/>
      <c r="H3303" s="489"/>
      <c r="I3303" s="23"/>
      <c r="P3303"/>
      <c r="Q3303"/>
      <c r="R3303"/>
      <c r="S3303"/>
      <c r="T3303"/>
      <c r="U3303"/>
      <c r="V3303"/>
      <c r="W3303"/>
      <c r="X3303"/>
    </row>
    <row r="3304" spans="1:24" x14ac:dyDescent="0.25">
      <c r="A3304" s="483" t="s">
        <v>8</v>
      </c>
      <c r="B3304" s="484"/>
      <c r="C3304" s="484"/>
      <c r="D3304" s="484"/>
      <c r="E3304" s="484"/>
      <c r="F3304" s="484"/>
      <c r="G3304" s="484"/>
      <c r="H3304" s="490"/>
      <c r="I3304" s="23"/>
      <c r="P3304"/>
      <c r="Q3304"/>
      <c r="R3304"/>
      <c r="S3304"/>
      <c r="T3304"/>
      <c r="U3304"/>
      <c r="V3304"/>
      <c r="W3304"/>
      <c r="X3304"/>
    </row>
    <row r="3305" spans="1:24" x14ac:dyDescent="0.25">
      <c r="A3305" s="392">
        <v>5129</v>
      </c>
      <c r="B3305" s="392" t="s">
        <v>3921</v>
      </c>
      <c r="C3305" s="392" t="s">
        <v>1608</v>
      </c>
      <c r="D3305" s="392" t="s">
        <v>271</v>
      </c>
      <c r="E3305" s="392" t="s">
        <v>10</v>
      </c>
      <c r="F3305" s="392">
        <v>140000</v>
      </c>
      <c r="G3305" s="392">
        <f>+F3305*H3305</f>
        <v>11900000</v>
      </c>
      <c r="H3305" s="392">
        <v>85</v>
      </c>
      <c r="I3305" s="23"/>
      <c r="P3305"/>
      <c r="Q3305"/>
      <c r="R3305"/>
      <c r="S3305"/>
      <c r="T3305"/>
      <c r="U3305"/>
      <c r="V3305"/>
      <c r="W3305"/>
      <c r="X3305"/>
    </row>
    <row r="3306" spans="1:24" x14ac:dyDescent="0.25">
      <c r="A3306" s="392">
        <v>5129</v>
      </c>
      <c r="B3306" s="392" t="s">
        <v>3922</v>
      </c>
      <c r="C3306" s="392" t="s">
        <v>1538</v>
      </c>
      <c r="D3306" s="392" t="s">
        <v>271</v>
      </c>
      <c r="E3306" s="392" t="s">
        <v>10</v>
      </c>
      <c r="F3306" s="392">
        <v>55000</v>
      </c>
      <c r="G3306" s="392">
        <f>+F3306*H3306</f>
        <v>11000000</v>
      </c>
      <c r="H3306" s="392">
        <v>200</v>
      </c>
      <c r="I3306" s="23"/>
      <c r="P3306"/>
      <c r="Q3306"/>
      <c r="R3306"/>
      <c r="S3306"/>
      <c r="T3306"/>
      <c r="U3306"/>
      <c r="V3306"/>
      <c r="W3306"/>
      <c r="X3306"/>
    </row>
    <row r="3307" spans="1:24" x14ac:dyDescent="0.25">
      <c r="A3307" s="488" t="s">
        <v>259</v>
      </c>
      <c r="B3307" s="489"/>
      <c r="C3307" s="489"/>
      <c r="D3307" s="489"/>
      <c r="E3307" s="489"/>
      <c r="F3307" s="489"/>
      <c r="G3307" s="489"/>
      <c r="H3307" s="489"/>
      <c r="I3307" s="23"/>
      <c r="P3307"/>
      <c r="Q3307"/>
      <c r="R3307"/>
      <c r="S3307"/>
      <c r="T3307"/>
      <c r="U3307"/>
      <c r="V3307"/>
      <c r="W3307"/>
      <c r="X3307"/>
    </row>
    <row r="3308" spans="1:24" x14ac:dyDescent="0.25">
      <c r="A3308" s="483" t="s">
        <v>16</v>
      </c>
      <c r="B3308" s="484"/>
      <c r="C3308" s="484"/>
      <c r="D3308" s="484"/>
      <c r="E3308" s="484"/>
      <c r="F3308" s="484"/>
      <c r="G3308" s="484"/>
      <c r="H3308" s="490"/>
      <c r="I3308" s="23"/>
      <c r="P3308"/>
      <c r="Q3308"/>
      <c r="R3308"/>
      <c r="S3308"/>
      <c r="T3308"/>
      <c r="U3308"/>
      <c r="V3308"/>
      <c r="W3308"/>
      <c r="X3308"/>
    </row>
    <row r="3309" spans="1:24" x14ac:dyDescent="0.25">
      <c r="A3309" s="108"/>
      <c r="B3309" s="108"/>
      <c r="C3309" s="108"/>
      <c r="D3309" s="108"/>
      <c r="E3309" s="108"/>
      <c r="F3309" s="108"/>
      <c r="G3309" s="108"/>
      <c r="H3309" s="108"/>
      <c r="I3309" s="23"/>
      <c r="P3309"/>
      <c r="Q3309"/>
      <c r="R3309"/>
      <c r="S3309"/>
      <c r="T3309"/>
      <c r="U3309"/>
      <c r="V3309"/>
      <c r="W3309"/>
      <c r="X3309"/>
    </row>
    <row r="3310" spans="1:24" x14ac:dyDescent="0.25">
      <c r="A3310" s="488" t="s">
        <v>493</v>
      </c>
      <c r="B3310" s="489"/>
      <c r="C3310" s="489"/>
      <c r="D3310" s="489"/>
      <c r="E3310" s="489"/>
      <c r="F3310" s="489"/>
      <c r="G3310" s="489"/>
      <c r="H3310" s="489"/>
      <c r="I3310" s="23"/>
      <c r="P3310"/>
      <c r="Q3310"/>
      <c r="R3310"/>
      <c r="S3310"/>
      <c r="T3310"/>
      <c r="U3310"/>
      <c r="V3310"/>
      <c r="W3310"/>
      <c r="X3310"/>
    </row>
    <row r="3311" spans="1:24" x14ac:dyDescent="0.25">
      <c r="A3311" s="483" t="s">
        <v>16</v>
      </c>
      <c r="B3311" s="484"/>
      <c r="C3311" s="484"/>
      <c r="D3311" s="484"/>
      <c r="E3311" s="484"/>
      <c r="F3311" s="484"/>
      <c r="G3311" s="484"/>
      <c r="H3311" s="490"/>
      <c r="I3311" s="23"/>
      <c r="P3311"/>
      <c r="Q3311"/>
      <c r="R3311"/>
      <c r="S3311"/>
      <c r="T3311"/>
      <c r="U3311"/>
      <c r="V3311"/>
      <c r="W3311"/>
      <c r="X3311"/>
    </row>
    <row r="3312" spans="1:24" s="456" customFormat="1" ht="27" x14ac:dyDescent="0.25">
      <c r="A3312" s="464">
        <v>4251</v>
      </c>
      <c r="B3312" s="464" t="s">
        <v>4771</v>
      </c>
      <c r="C3312" s="464" t="s">
        <v>492</v>
      </c>
      <c r="D3312" s="464" t="s">
        <v>405</v>
      </c>
      <c r="E3312" s="464" t="s">
        <v>14</v>
      </c>
      <c r="F3312" s="464">
        <v>22540000</v>
      </c>
      <c r="G3312" s="464">
        <v>22540000</v>
      </c>
      <c r="H3312" s="464">
        <v>1</v>
      </c>
      <c r="I3312" s="459"/>
    </row>
    <row r="3313" spans="1:24" ht="27" x14ac:dyDescent="0.25">
      <c r="A3313" s="464">
        <v>5113</v>
      </c>
      <c r="B3313" s="464" t="s">
        <v>4275</v>
      </c>
      <c r="C3313" s="464" t="s">
        <v>492</v>
      </c>
      <c r="D3313" s="464" t="s">
        <v>405</v>
      </c>
      <c r="E3313" s="464" t="s">
        <v>14</v>
      </c>
      <c r="F3313" s="464">
        <v>6080328</v>
      </c>
      <c r="G3313" s="464">
        <v>6080328</v>
      </c>
      <c r="H3313" s="464">
        <v>1</v>
      </c>
      <c r="I3313" s="23"/>
      <c r="P3313"/>
      <c r="Q3313"/>
      <c r="R3313"/>
      <c r="S3313"/>
      <c r="T3313"/>
      <c r="U3313"/>
      <c r="V3313"/>
      <c r="W3313"/>
      <c r="X3313"/>
    </row>
    <row r="3314" spans="1:24" ht="27" x14ac:dyDescent="0.25">
      <c r="A3314" s="418">
        <v>5113</v>
      </c>
      <c r="B3314" s="464" t="s">
        <v>4276</v>
      </c>
      <c r="C3314" s="464" t="s">
        <v>492</v>
      </c>
      <c r="D3314" s="464" t="s">
        <v>405</v>
      </c>
      <c r="E3314" s="464" t="s">
        <v>14</v>
      </c>
      <c r="F3314" s="464">
        <v>14092914</v>
      </c>
      <c r="G3314" s="464">
        <v>14092914</v>
      </c>
      <c r="H3314" s="464">
        <v>1</v>
      </c>
      <c r="I3314" s="23"/>
      <c r="P3314"/>
      <c r="Q3314"/>
      <c r="R3314"/>
      <c r="S3314"/>
      <c r="T3314"/>
      <c r="U3314"/>
      <c r="V3314"/>
      <c r="W3314"/>
      <c r="X3314"/>
    </row>
    <row r="3315" spans="1:24" ht="27" x14ac:dyDescent="0.25">
      <c r="A3315" s="312">
        <v>4251</v>
      </c>
      <c r="B3315" s="418" t="s">
        <v>2271</v>
      </c>
      <c r="C3315" s="418" t="s">
        <v>492</v>
      </c>
      <c r="D3315" s="418" t="s">
        <v>405</v>
      </c>
      <c r="E3315" s="418" t="s">
        <v>14</v>
      </c>
      <c r="F3315" s="418">
        <v>22540000</v>
      </c>
      <c r="G3315" s="418">
        <v>22540000</v>
      </c>
      <c r="H3315" s="418">
        <v>1</v>
      </c>
      <c r="I3315" s="23"/>
      <c r="P3315"/>
      <c r="Q3315"/>
      <c r="R3315"/>
      <c r="S3315"/>
      <c r="T3315"/>
      <c r="U3315"/>
      <c r="V3315"/>
      <c r="W3315"/>
      <c r="X3315"/>
    </row>
    <row r="3316" spans="1:24" x14ac:dyDescent="0.25">
      <c r="A3316" s="483" t="s">
        <v>12</v>
      </c>
      <c r="B3316" s="484"/>
      <c r="C3316" s="484"/>
      <c r="D3316" s="484"/>
      <c r="E3316" s="484"/>
      <c r="F3316" s="484"/>
      <c r="G3316" s="484"/>
      <c r="H3316" s="490"/>
      <c r="I3316" s="23"/>
      <c r="P3316"/>
      <c r="Q3316"/>
      <c r="R3316"/>
      <c r="S3316"/>
      <c r="T3316"/>
      <c r="U3316"/>
      <c r="V3316"/>
      <c r="W3316"/>
      <c r="X3316"/>
    </row>
    <row r="3317" spans="1:24" s="456" customFormat="1" ht="27" x14ac:dyDescent="0.25">
      <c r="A3317" s="464">
        <v>4251</v>
      </c>
      <c r="B3317" s="464" t="s">
        <v>4772</v>
      </c>
      <c r="C3317" s="464" t="s">
        <v>478</v>
      </c>
      <c r="D3317" s="464" t="s">
        <v>1236</v>
      </c>
      <c r="E3317" s="464" t="s">
        <v>14</v>
      </c>
      <c r="F3317" s="464">
        <v>460000</v>
      </c>
      <c r="G3317" s="464">
        <v>460000</v>
      </c>
      <c r="H3317" s="464">
        <v>1</v>
      </c>
      <c r="I3317" s="459"/>
    </row>
    <row r="3318" spans="1:24" ht="27" x14ac:dyDescent="0.25">
      <c r="A3318" s="434">
        <v>5113</v>
      </c>
      <c r="B3318" s="464" t="s">
        <v>4488</v>
      </c>
      <c r="C3318" s="464" t="s">
        <v>1117</v>
      </c>
      <c r="D3318" s="464" t="s">
        <v>13</v>
      </c>
      <c r="E3318" s="464" t="s">
        <v>14</v>
      </c>
      <c r="F3318" s="464">
        <v>65830</v>
      </c>
      <c r="G3318" s="464">
        <v>65830</v>
      </c>
      <c r="H3318" s="464">
        <v>1</v>
      </c>
      <c r="I3318" s="23"/>
      <c r="P3318"/>
      <c r="Q3318"/>
      <c r="R3318"/>
      <c r="S3318"/>
      <c r="T3318"/>
      <c r="U3318"/>
      <c r="V3318"/>
      <c r="W3318"/>
      <c r="X3318"/>
    </row>
    <row r="3319" spans="1:24" ht="27" x14ac:dyDescent="0.25">
      <c r="A3319" s="434">
        <v>5113</v>
      </c>
      <c r="B3319" s="434" t="s">
        <v>4489</v>
      </c>
      <c r="C3319" s="434" t="s">
        <v>1117</v>
      </c>
      <c r="D3319" s="434" t="s">
        <v>13</v>
      </c>
      <c r="E3319" s="434" t="s">
        <v>14</v>
      </c>
      <c r="F3319" s="434">
        <v>36482</v>
      </c>
      <c r="G3319" s="434">
        <v>36482</v>
      </c>
      <c r="H3319" s="434">
        <v>1</v>
      </c>
      <c r="I3319" s="23"/>
      <c r="P3319"/>
      <c r="Q3319"/>
      <c r="R3319"/>
      <c r="S3319"/>
      <c r="T3319"/>
      <c r="U3319"/>
      <c r="V3319"/>
      <c r="W3319"/>
      <c r="X3319"/>
    </row>
    <row r="3320" spans="1:24" ht="27" x14ac:dyDescent="0.25">
      <c r="A3320" s="434">
        <v>5113</v>
      </c>
      <c r="B3320" s="434" t="s">
        <v>4490</v>
      </c>
      <c r="C3320" s="434" t="s">
        <v>1117</v>
      </c>
      <c r="D3320" s="434" t="s">
        <v>13</v>
      </c>
      <c r="E3320" s="434" t="s">
        <v>14</v>
      </c>
      <c r="F3320" s="434">
        <v>84557</v>
      </c>
      <c r="G3320" s="434">
        <v>84557</v>
      </c>
      <c r="H3320" s="434">
        <v>1</v>
      </c>
      <c r="I3320" s="23"/>
      <c r="P3320"/>
      <c r="Q3320"/>
      <c r="R3320"/>
      <c r="S3320"/>
      <c r="T3320"/>
      <c r="U3320"/>
      <c r="V3320"/>
      <c r="W3320"/>
      <c r="X3320"/>
    </row>
    <row r="3321" spans="1:24" ht="27" x14ac:dyDescent="0.25">
      <c r="A3321" s="434">
        <v>5113</v>
      </c>
      <c r="B3321" s="434" t="s">
        <v>4491</v>
      </c>
      <c r="C3321" s="434" t="s">
        <v>1117</v>
      </c>
      <c r="D3321" s="434" t="s">
        <v>13</v>
      </c>
      <c r="E3321" s="434" t="s">
        <v>14</v>
      </c>
      <c r="F3321" s="434">
        <v>46232</v>
      </c>
      <c r="G3321" s="434">
        <v>46232</v>
      </c>
      <c r="H3321" s="434">
        <v>1</v>
      </c>
      <c r="I3321" s="23"/>
      <c r="P3321"/>
      <c r="Q3321"/>
      <c r="R3321"/>
      <c r="S3321"/>
      <c r="T3321"/>
      <c r="U3321"/>
      <c r="V3321"/>
      <c r="W3321"/>
      <c r="X3321"/>
    </row>
    <row r="3322" spans="1:24" ht="27" x14ac:dyDescent="0.25">
      <c r="A3322" s="434">
        <v>5113</v>
      </c>
      <c r="B3322" s="434" t="s">
        <v>4492</v>
      </c>
      <c r="C3322" s="434" t="s">
        <v>1117</v>
      </c>
      <c r="D3322" s="434" t="s">
        <v>13</v>
      </c>
      <c r="E3322" s="434" t="s">
        <v>14</v>
      </c>
      <c r="F3322" s="434">
        <v>164997</v>
      </c>
      <c r="G3322" s="434">
        <v>164997</v>
      </c>
      <c r="H3322" s="434">
        <v>1</v>
      </c>
      <c r="I3322" s="23"/>
      <c r="P3322"/>
      <c r="Q3322"/>
      <c r="R3322"/>
      <c r="S3322"/>
      <c r="T3322"/>
      <c r="U3322"/>
      <c r="V3322"/>
      <c r="W3322"/>
      <c r="X3322"/>
    </row>
    <row r="3323" spans="1:24" ht="27" x14ac:dyDescent="0.25">
      <c r="A3323" s="434">
        <v>5113</v>
      </c>
      <c r="B3323" s="434" t="s">
        <v>4493</v>
      </c>
      <c r="C3323" s="434" t="s">
        <v>1117</v>
      </c>
      <c r="D3323" s="434" t="s">
        <v>13</v>
      </c>
      <c r="E3323" s="434" t="s">
        <v>14</v>
      </c>
      <c r="F3323" s="434">
        <v>107132</v>
      </c>
      <c r="G3323" s="434">
        <v>107132</v>
      </c>
      <c r="H3323" s="434">
        <v>1</v>
      </c>
      <c r="I3323" s="23"/>
      <c r="P3323"/>
      <c r="Q3323"/>
      <c r="R3323"/>
      <c r="S3323"/>
      <c r="T3323"/>
      <c r="U3323"/>
      <c r="V3323"/>
      <c r="W3323"/>
      <c r="X3323"/>
    </row>
    <row r="3324" spans="1:24" ht="27" x14ac:dyDescent="0.25">
      <c r="A3324" s="434">
        <v>5113</v>
      </c>
      <c r="B3324" s="434" t="s">
        <v>4494</v>
      </c>
      <c r="C3324" s="434" t="s">
        <v>1117</v>
      </c>
      <c r="D3324" s="434" t="s">
        <v>13</v>
      </c>
      <c r="E3324" s="434" t="s">
        <v>14</v>
      </c>
      <c r="F3324" s="434">
        <v>38469</v>
      </c>
      <c r="G3324" s="434">
        <v>38469</v>
      </c>
      <c r="H3324" s="434">
        <v>1</v>
      </c>
      <c r="I3324" s="23"/>
      <c r="P3324"/>
      <c r="Q3324"/>
      <c r="R3324"/>
      <c r="S3324"/>
      <c r="T3324"/>
      <c r="U3324"/>
      <c r="V3324"/>
      <c r="W3324"/>
      <c r="X3324"/>
    </row>
    <row r="3325" spans="1:24" ht="27" x14ac:dyDescent="0.25">
      <c r="A3325" s="434">
        <v>5113</v>
      </c>
      <c r="B3325" s="434" t="s">
        <v>4495</v>
      </c>
      <c r="C3325" s="434" t="s">
        <v>1117</v>
      </c>
      <c r="D3325" s="434" t="s">
        <v>13</v>
      </c>
      <c r="E3325" s="434" t="s">
        <v>14</v>
      </c>
      <c r="F3325" s="434">
        <v>122121</v>
      </c>
      <c r="G3325" s="434">
        <v>122121</v>
      </c>
      <c r="H3325" s="434">
        <v>1</v>
      </c>
      <c r="I3325" s="23"/>
      <c r="P3325"/>
      <c r="Q3325"/>
      <c r="R3325"/>
      <c r="S3325"/>
      <c r="T3325"/>
      <c r="U3325"/>
      <c r="V3325"/>
      <c r="W3325"/>
      <c r="X3325"/>
    </row>
    <row r="3326" spans="1:24" ht="27" x14ac:dyDescent="0.25">
      <c r="A3326" s="434">
        <v>5113</v>
      </c>
      <c r="B3326" s="434" t="s">
        <v>4496</v>
      </c>
      <c r="C3326" s="434" t="s">
        <v>1117</v>
      </c>
      <c r="D3326" s="434" t="s">
        <v>13</v>
      </c>
      <c r="E3326" s="434" t="s">
        <v>14</v>
      </c>
      <c r="F3326" s="434">
        <v>475110</v>
      </c>
      <c r="G3326" s="434">
        <v>475110</v>
      </c>
      <c r="H3326" s="434">
        <v>1</v>
      </c>
      <c r="I3326" s="23"/>
      <c r="P3326"/>
      <c r="Q3326"/>
      <c r="R3326"/>
      <c r="S3326"/>
      <c r="T3326"/>
      <c r="U3326"/>
      <c r="V3326"/>
      <c r="W3326"/>
      <c r="X3326"/>
    </row>
    <row r="3327" spans="1:24" ht="27" x14ac:dyDescent="0.25">
      <c r="A3327" s="312">
        <v>4251</v>
      </c>
      <c r="B3327" s="415" t="s">
        <v>2272</v>
      </c>
      <c r="C3327" s="415" t="s">
        <v>478</v>
      </c>
      <c r="D3327" s="415" t="s">
        <v>1236</v>
      </c>
      <c r="E3327" s="415" t="s">
        <v>14</v>
      </c>
      <c r="F3327" s="415">
        <v>460000</v>
      </c>
      <c r="G3327" s="415">
        <v>460000</v>
      </c>
      <c r="H3327" s="415">
        <v>1</v>
      </c>
      <c r="I3327" s="23"/>
      <c r="P3327"/>
      <c r="Q3327"/>
      <c r="R3327"/>
      <c r="S3327"/>
      <c r="T3327"/>
      <c r="U3327"/>
      <c r="V3327"/>
      <c r="W3327"/>
      <c r="X3327"/>
    </row>
    <row r="3328" spans="1:24" x14ac:dyDescent="0.25">
      <c r="A3328" s="488" t="s">
        <v>4530</v>
      </c>
      <c r="B3328" s="489"/>
      <c r="C3328" s="489"/>
      <c r="D3328" s="489"/>
      <c r="E3328" s="489"/>
      <c r="F3328" s="489"/>
      <c r="G3328" s="489"/>
      <c r="H3328" s="489"/>
      <c r="I3328" s="23"/>
      <c r="P3328"/>
      <c r="Q3328"/>
      <c r="R3328"/>
      <c r="S3328"/>
      <c r="T3328"/>
      <c r="U3328"/>
      <c r="V3328"/>
      <c r="W3328"/>
      <c r="X3328"/>
    </row>
    <row r="3329" spans="1:24" x14ac:dyDescent="0.25">
      <c r="A3329" s="483" t="s">
        <v>12</v>
      </c>
      <c r="B3329" s="484"/>
      <c r="C3329" s="484"/>
      <c r="D3329" s="484"/>
      <c r="E3329" s="484"/>
      <c r="F3329" s="484"/>
      <c r="G3329" s="484"/>
      <c r="H3329" s="490"/>
      <c r="I3329" s="23"/>
      <c r="P3329"/>
      <c r="Q3329"/>
      <c r="R3329"/>
      <c r="S3329"/>
      <c r="T3329"/>
      <c r="U3329"/>
      <c r="V3329"/>
      <c r="W3329"/>
      <c r="X3329"/>
    </row>
    <row r="3330" spans="1:24" x14ac:dyDescent="0.25">
      <c r="A3330" s="401">
        <v>4239</v>
      </c>
      <c r="B3330" s="401" t="s">
        <v>4531</v>
      </c>
      <c r="C3330" s="401" t="s">
        <v>31</v>
      </c>
      <c r="D3330" s="401" t="s">
        <v>13</v>
      </c>
      <c r="E3330" s="401" t="s">
        <v>14</v>
      </c>
      <c r="F3330" s="401">
        <v>1365000</v>
      </c>
      <c r="G3330" s="401">
        <v>1365000</v>
      </c>
      <c r="H3330" s="401">
        <v>1</v>
      </c>
      <c r="I3330" s="23"/>
      <c r="P3330"/>
      <c r="Q3330"/>
      <c r="R3330"/>
      <c r="S3330"/>
      <c r="T3330"/>
      <c r="U3330"/>
      <c r="V3330"/>
      <c r="W3330"/>
      <c r="X3330"/>
    </row>
    <row r="3331" spans="1:24" x14ac:dyDescent="0.25">
      <c r="A3331" s="19"/>
      <c r="B3331" s="440"/>
      <c r="C3331" s="440"/>
      <c r="D3331" s="441"/>
      <c r="E3331" s="440"/>
      <c r="F3331" s="440"/>
      <c r="G3331" s="440"/>
      <c r="H3331" s="440"/>
      <c r="I3331" s="23"/>
      <c r="P3331"/>
      <c r="Q3331"/>
      <c r="R3331"/>
      <c r="S3331"/>
      <c r="T3331"/>
      <c r="U3331"/>
      <c r="V3331"/>
      <c r="W3331"/>
      <c r="X3331"/>
    </row>
    <row r="3332" spans="1:24" ht="12.75" customHeight="1" x14ac:dyDescent="0.25">
      <c r="A3332" s="488" t="s">
        <v>309</v>
      </c>
      <c r="B3332" s="489"/>
      <c r="C3332" s="489"/>
      <c r="D3332" s="489"/>
      <c r="E3332" s="489"/>
      <c r="F3332" s="489"/>
      <c r="G3332" s="489"/>
      <c r="H3332" s="489"/>
      <c r="I3332" s="23"/>
      <c r="P3332"/>
      <c r="Q3332"/>
      <c r="R3332"/>
      <c r="S3332"/>
      <c r="T3332"/>
      <c r="U3332"/>
      <c r="V3332"/>
      <c r="W3332"/>
      <c r="X3332"/>
    </row>
    <row r="3333" spans="1:24" ht="12.75" customHeight="1" x14ac:dyDescent="0.25">
      <c r="A3333" s="483" t="s">
        <v>16</v>
      </c>
      <c r="B3333" s="484"/>
      <c r="C3333" s="484"/>
      <c r="D3333" s="484"/>
      <c r="E3333" s="484"/>
      <c r="F3333" s="484"/>
      <c r="G3333" s="484"/>
      <c r="H3333" s="490"/>
      <c r="I3333" s="23"/>
      <c r="P3333"/>
      <c r="Q3333"/>
      <c r="R3333"/>
      <c r="S3333"/>
      <c r="T3333"/>
      <c r="U3333"/>
      <c r="V3333"/>
      <c r="W3333"/>
      <c r="X3333"/>
    </row>
    <row r="3334" spans="1:24" ht="24" x14ac:dyDescent="0.25">
      <c r="A3334" s="206">
        <v>5113</v>
      </c>
      <c r="B3334" s="206" t="s">
        <v>4268</v>
      </c>
      <c r="C3334" s="206" t="s">
        <v>492</v>
      </c>
      <c r="D3334" s="206" t="s">
        <v>405</v>
      </c>
      <c r="E3334" s="206" t="s">
        <v>14</v>
      </c>
      <c r="F3334" s="206">
        <v>6411468</v>
      </c>
      <c r="G3334" s="206">
        <v>6411468</v>
      </c>
      <c r="H3334" s="206">
        <v>1</v>
      </c>
      <c r="I3334" s="23"/>
      <c r="P3334"/>
      <c r="Q3334"/>
      <c r="R3334"/>
      <c r="S3334"/>
      <c r="T3334"/>
      <c r="U3334"/>
      <c r="V3334"/>
      <c r="W3334"/>
      <c r="X3334"/>
    </row>
    <row r="3335" spans="1:24" ht="24" x14ac:dyDescent="0.25">
      <c r="A3335" s="206">
        <v>5113</v>
      </c>
      <c r="B3335" s="206" t="s">
        <v>4269</v>
      </c>
      <c r="C3335" s="206" t="s">
        <v>492</v>
      </c>
      <c r="D3335" s="206" t="s">
        <v>405</v>
      </c>
      <c r="E3335" s="206" t="s">
        <v>14</v>
      </c>
      <c r="F3335" s="206">
        <v>20353518</v>
      </c>
      <c r="G3335" s="206">
        <v>20353518</v>
      </c>
      <c r="H3335" s="206">
        <v>1</v>
      </c>
      <c r="I3335" s="23"/>
      <c r="P3335"/>
      <c r="Q3335"/>
      <c r="R3335"/>
      <c r="S3335"/>
      <c r="T3335"/>
      <c r="U3335"/>
      <c r="V3335"/>
      <c r="W3335"/>
      <c r="X3335"/>
    </row>
    <row r="3336" spans="1:24" ht="24" x14ac:dyDescent="0.25">
      <c r="A3336" s="206">
        <v>5113</v>
      </c>
      <c r="B3336" s="206" t="s">
        <v>4270</v>
      </c>
      <c r="C3336" s="206" t="s">
        <v>492</v>
      </c>
      <c r="D3336" s="206" t="s">
        <v>405</v>
      </c>
      <c r="E3336" s="206" t="s">
        <v>14</v>
      </c>
      <c r="F3336" s="206">
        <v>17855352</v>
      </c>
      <c r="G3336" s="206">
        <v>17855352</v>
      </c>
      <c r="H3336" s="206">
        <v>1</v>
      </c>
      <c r="I3336" s="23"/>
      <c r="P3336"/>
      <c r="Q3336"/>
      <c r="R3336"/>
      <c r="S3336"/>
      <c r="T3336"/>
      <c r="U3336"/>
      <c r="V3336"/>
      <c r="W3336"/>
      <c r="X3336"/>
    </row>
    <row r="3337" spans="1:24" ht="24" x14ac:dyDescent="0.25">
      <c r="A3337" s="206">
        <v>5113</v>
      </c>
      <c r="B3337" s="206" t="s">
        <v>4271</v>
      </c>
      <c r="C3337" s="206" t="s">
        <v>492</v>
      </c>
      <c r="D3337" s="206" t="s">
        <v>405</v>
      </c>
      <c r="E3337" s="206" t="s">
        <v>14</v>
      </c>
      <c r="F3337" s="206">
        <v>7705326</v>
      </c>
      <c r="G3337" s="206">
        <v>7705326</v>
      </c>
      <c r="H3337" s="206">
        <v>1</v>
      </c>
      <c r="I3337" s="23"/>
      <c r="P3337"/>
      <c r="Q3337"/>
      <c r="R3337"/>
      <c r="S3337"/>
      <c r="T3337"/>
      <c r="U3337"/>
      <c r="V3337"/>
      <c r="W3337"/>
      <c r="X3337"/>
    </row>
    <row r="3338" spans="1:24" ht="24" x14ac:dyDescent="0.25">
      <c r="A3338" s="206">
        <v>5113</v>
      </c>
      <c r="B3338" s="206" t="s">
        <v>4272</v>
      </c>
      <c r="C3338" s="206" t="s">
        <v>492</v>
      </c>
      <c r="D3338" s="206" t="s">
        <v>405</v>
      </c>
      <c r="E3338" s="206" t="s">
        <v>14</v>
      </c>
      <c r="F3338" s="206">
        <v>27499482</v>
      </c>
      <c r="G3338" s="206">
        <v>27499482</v>
      </c>
      <c r="H3338" s="206">
        <v>1</v>
      </c>
      <c r="I3338" s="23"/>
      <c r="P3338"/>
      <c r="Q3338"/>
      <c r="R3338"/>
      <c r="S3338"/>
      <c r="T3338"/>
      <c r="U3338"/>
      <c r="V3338"/>
      <c r="W3338"/>
      <c r="X3338"/>
    </row>
    <row r="3339" spans="1:24" ht="24" x14ac:dyDescent="0.25">
      <c r="A3339" s="206">
        <v>5113</v>
      </c>
      <c r="B3339" s="206" t="s">
        <v>4266</v>
      </c>
      <c r="C3339" s="206" t="s">
        <v>492</v>
      </c>
      <c r="D3339" s="206" t="s">
        <v>405</v>
      </c>
      <c r="E3339" s="206" t="s">
        <v>14</v>
      </c>
      <c r="F3339" s="206">
        <v>10971600</v>
      </c>
      <c r="G3339" s="206">
        <v>10971600</v>
      </c>
      <c r="H3339" s="206">
        <v>1</v>
      </c>
      <c r="I3339" s="23"/>
      <c r="P3339"/>
      <c r="Q3339"/>
      <c r="R3339"/>
      <c r="S3339"/>
      <c r="T3339"/>
      <c r="U3339"/>
      <c r="V3339"/>
      <c r="W3339"/>
      <c r="X3339"/>
    </row>
    <row r="3340" spans="1:24" ht="24" x14ac:dyDescent="0.25">
      <c r="A3340" s="206">
        <v>5113</v>
      </c>
      <c r="B3340" s="206" t="s">
        <v>4253</v>
      </c>
      <c r="C3340" s="206" t="s">
        <v>492</v>
      </c>
      <c r="D3340" s="206" t="s">
        <v>15</v>
      </c>
      <c r="E3340" s="206" t="s">
        <v>14</v>
      </c>
      <c r="F3340" s="206">
        <v>79158000</v>
      </c>
      <c r="G3340" s="206">
        <v>79158000</v>
      </c>
      <c r="H3340" s="206">
        <v>1</v>
      </c>
      <c r="I3340" s="23"/>
      <c r="P3340"/>
      <c r="Q3340"/>
      <c r="R3340"/>
      <c r="S3340"/>
      <c r="T3340"/>
      <c r="U3340"/>
      <c r="V3340"/>
      <c r="W3340"/>
      <c r="X3340"/>
    </row>
    <row r="3341" spans="1:24" ht="12.75" customHeight="1" x14ac:dyDescent="0.25">
      <c r="A3341" s="483" t="s">
        <v>12</v>
      </c>
      <c r="B3341" s="484"/>
      <c r="C3341" s="484"/>
      <c r="D3341" s="484"/>
      <c r="E3341" s="484"/>
      <c r="F3341" s="484"/>
      <c r="G3341" s="484"/>
      <c r="H3341" s="490"/>
      <c r="I3341" s="23"/>
      <c r="P3341"/>
      <c r="Q3341"/>
      <c r="R3341"/>
      <c r="S3341"/>
      <c r="T3341"/>
      <c r="U3341"/>
      <c r="V3341"/>
      <c r="W3341"/>
      <c r="X3341"/>
    </row>
    <row r="3342" spans="1:24" ht="27" x14ac:dyDescent="0.25">
      <c r="A3342" s="434">
        <v>4251</v>
      </c>
      <c r="B3342" s="434" t="s">
        <v>4533</v>
      </c>
      <c r="C3342" s="434" t="s">
        <v>2869</v>
      </c>
      <c r="D3342" s="434" t="s">
        <v>405</v>
      </c>
      <c r="E3342" s="434" t="s">
        <v>14</v>
      </c>
      <c r="F3342" s="434">
        <v>15000000</v>
      </c>
      <c r="G3342" s="434">
        <v>15000000</v>
      </c>
      <c r="H3342" s="434">
        <v>1</v>
      </c>
      <c r="I3342" s="23"/>
      <c r="P3342"/>
      <c r="Q3342"/>
      <c r="R3342"/>
      <c r="S3342"/>
      <c r="T3342"/>
      <c r="U3342"/>
      <c r="V3342"/>
      <c r="W3342"/>
      <c r="X3342"/>
    </row>
    <row r="3343" spans="1:24" ht="27" x14ac:dyDescent="0.25">
      <c r="A3343" s="434">
        <v>5113</v>
      </c>
      <c r="B3343" s="434" t="s">
        <v>4339</v>
      </c>
      <c r="C3343" s="434" t="s">
        <v>478</v>
      </c>
      <c r="D3343" s="434" t="s">
        <v>15</v>
      </c>
      <c r="E3343" s="434" t="s">
        <v>14</v>
      </c>
      <c r="F3343" s="434">
        <v>291000</v>
      </c>
      <c r="G3343" s="434">
        <v>291000</v>
      </c>
      <c r="H3343" s="434">
        <v>1</v>
      </c>
      <c r="I3343" s="23"/>
      <c r="P3343"/>
      <c r="Q3343"/>
      <c r="R3343"/>
      <c r="S3343"/>
      <c r="T3343"/>
      <c r="U3343"/>
      <c r="V3343"/>
      <c r="W3343"/>
      <c r="X3343"/>
    </row>
    <row r="3344" spans="1:24" ht="27" x14ac:dyDescent="0.25">
      <c r="A3344" s="418">
        <v>5113</v>
      </c>
      <c r="B3344" s="434" t="s">
        <v>4282</v>
      </c>
      <c r="C3344" s="434" t="s">
        <v>478</v>
      </c>
      <c r="D3344" s="434" t="s">
        <v>1236</v>
      </c>
      <c r="E3344" s="434" t="s">
        <v>14</v>
      </c>
      <c r="F3344" s="434">
        <v>96000</v>
      </c>
      <c r="G3344" s="434">
        <v>96000</v>
      </c>
      <c r="H3344" s="434">
        <v>1</v>
      </c>
      <c r="I3344" s="23"/>
      <c r="P3344"/>
      <c r="Q3344"/>
      <c r="R3344"/>
      <c r="S3344"/>
      <c r="T3344"/>
      <c r="U3344"/>
      <c r="V3344"/>
      <c r="W3344"/>
      <c r="X3344"/>
    </row>
    <row r="3345" spans="1:24" ht="27" x14ac:dyDescent="0.25">
      <c r="A3345" s="418">
        <v>5113</v>
      </c>
      <c r="B3345" s="418" t="s">
        <v>4283</v>
      </c>
      <c r="C3345" s="418" t="s">
        <v>478</v>
      </c>
      <c r="D3345" s="418" t="s">
        <v>1236</v>
      </c>
      <c r="E3345" s="418" t="s">
        <v>14</v>
      </c>
      <c r="F3345" s="418">
        <v>300000</v>
      </c>
      <c r="G3345" s="418">
        <v>300000</v>
      </c>
      <c r="H3345" s="418">
        <v>1</v>
      </c>
      <c r="I3345" s="23"/>
      <c r="P3345"/>
      <c r="Q3345"/>
      <c r="R3345"/>
      <c r="S3345"/>
      <c r="T3345"/>
      <c r="U3345"/>
      <c r="V3345"/>
      <c r="W3345"/>
      <c r="X3345"/>
    </row>
    <row r="3346" spans="1:24" ht="27" x14ac:dyDescent="0.25">
      <c r="A3346" s="418">
        <v>5113</v>
      </c>
      <c r="B3346" s="418" t="s">
        <v>4284</v>
      </c>
      <c r="C3346" s="418" t="s">
        <v>478</v>
      </c>
      <c r="D3346" s="418" t="s">
        <v>1236</v>
      </c>
      <c r="E3346" s="418" t="s">
        <v>14</v>
      </c>
      <c r="F3346" s="418">
        <v>240000</v>
      </c>
      <c r="G3346" s="418">
        <v>240000</v>
      </c>
      <c r="H3346" s="418">
        <v>1</v>
      </c>
      <c r="I3346" s="23"/>
      <c r="P3346"/>
      <c r="Q3346"/>
      <c r="R3346"/>
      <c r="S3346"/>
      <c r="T3346"/>
      <c r="U3346"/>
      <c r="V3346"/>
      <c r="W3346"/>
      <c r="X3346"/>
    </row>
    <row r="3347" spans="1:24" ht="27" x14ac:dyDescent="0.25">
      <c r="A3347" s="418">
        <v>5113</v>
      </c>
      <c r="B3347" s="418" t="s">
        <v>4285</v>
      </c>
      <c r="C3347" s="418" t="s">
        <v>478</v>
      </c>
      <c r="D3347" s="418" t="s">
        <v>1236</v>
      </c>
      <c r="E3347" s="418" t="s">
        <v>14</v>
      </c>
      <c r="F3347" s="418">
        <v>96000</v>
      </c>
      <c r="G3347" s="418">
        <v>96000</v>
      </c>
      <c r="H3347" s="418">
        <v>1</v>
      </c>
      <c r="I3347" s="23"/>
      <c r="P3347"/>
      <c r="Q3347"/>
      <c r="R3347"/>
      <c r="S3347"/>
      <c r="T3347"/>
      <c r="U3347"/>
      <c r="V3347"/>
      <c r="W3347"/>
      <c r="X3347"/>
    </row>
    <row r="3348" spans="1:24" ht="27" x14ac:dyDescent="0.25">
      <c r="A3348" s="418">
        <v>5113</v>
      </c>
      <c r="B3348" s="418" t="s">
        <v>4286</v>
      </c>
      <c r="C3348" s="418" t="s">
        <v>478</v>
      </c>
      <c r="D3348" s="418" t="s">
        <v>1236</v>
      </c>
      <c r="E3348" s="418" t="s">
        <v>14</v>
      </c>
      <c r="F3348" s="418">
        <v>120000</v>
      </c>
      <c r="G3348" s="418">
        <v>120000</v>
      </c>
      <c r="H3348" s="418">
        <v>1</v>
      </c>
      <c r="I3348" s="23"/>
      <c r="P3348"/>
      <c r="Q3348"/>
      <c r="R3348"/>
      <c r="S3348"/>
      <c r="T3348"/>
      <c r="U3348"/>
      <c r="V3348"/>
      <c r="W3348"/>
      <c r="X3348"/>
    </row>
    <row r="3349" spans="1:24" ht="27" x14ac:dyDescent="0.25">
      <c r="A3349" s="418">
        <v>5113</v>
      </c>
      <c r="B3349" s="418" t="s">
        <v>4287</v>
      </c>
      <c r="C3349" s="418" t="s">
        <v>478</v>
      </c>
      <c r="D3349" s="418" t="s">
        <v>1236</v>
      </c>
      <c r="E3349" s="418" t="s">
        <v>14</v>
      </c>
      <c r="F3349" s="418">
        <v>96000</v>
      </c>
      <c r="G3349" s="418">
        <v>96000</v>
      </c>
      <c r="H3349" s="418">
        <v>1</v>
      </c>
      <c r="I3349" s="23"/>
      <c r="P3349"/>
      <c r="Q3349"/>
      <c r="R3349"/>
      <c r="S3349"/>
      <c r="T3349"/>
      <c r="U3349"/>
      <c r="V3349"/>
      <c r="W3349"/>
      <c r="X3349"/>
    </row>
    <row r="3350" spans="1:24" ht="27" x14ac:dyDescent="0.25">
      <c r="A3350" s="418">
        <v>5113</v>
      </c>
      <c r="B3350" s="418" t="s">
        <v>4288</v>
      </c>
      <c r="C3350" s="418" t="s">
        <v>478</v>
      </c>
      <c r="D3350" s="418" t="s">
        <v>1236</v>
      </c>
      <c r="E3350" s="418" t="s">
        <v>14</v>
      </c>
      <c r="F3350" s="418">
        <v>240000</v>
      </c>
      <c r="G3350" s="418">
        <v>240000</v>
      </c>
      <c r="H3350" s="418">
        <v>1</v>
      </c>
      <c r="I3350" s="23"/>
      <c r="P3350"/>
      <c r="Q3350"/>
      <c r="R3350"/>
      <c r="S3350"/>
      <c r="T3350"/>
      <c r="U3350"/>
      <c r="V3350"/>
      <c r="W3350"/>
      <c r="X3350"/>
    </row>
    <row r="3351" spans="1:24" ht="27" x14ac:dyDescent="0.25">
      <c r="A3351" s="415">
        <v>5113</v>
      </c>
      <c r="B3351" s="418" t="s">
        <v>4251</v>
      </c>
      <c r="C3351" s="418" t="s">
        <v>478</v>
      </c>
      <c r="D3351" s="418" t="s">
        <v>1236</v>
      </c>
      <c r="E3351" s="418" t="s">
        <v>14</v>
      </c>
      <c r="F3351" s="418">
        <v>100000</v>
      </c>
      <c r="G3351" s="418">
        <v>100000</v>
      </c>
      <c r="H3351" s="418">
        <v>1</v>
      </c>
      <c r="I3351" s="23"/>
      <c r="P3351"/>
      <c r="Q3351"/>
      <c r="R3351"/>
      <c r="S3351"/>
      <c r="T3351"/>
      <c r="U3351"/>
      <c r="V3351"/>
      <c r="W3351"/>
      <c r="X3351"/>
    </row>
    <row r="3352" spans="1:24" x14ac:dyDescent="0.25">
      <c r="A3352" s="515" t="s">
        <v>168</v>
      </c>
      <c r="B3352" s="516"/>
      <c r="C3352" s="516"/>
      <c r="D3352" s="516"/>
      <c r="E3352" s="516"/>
      <c r="F3352" s="516"/>
      <c r="G3352" s="516"/>
      <c r="H3352" s="516"/>
      <c r="I3352" s="23"/>
      <c r="P3352"/>
      <c r="Q3352"/>
      <c r="R3352"/>
      <c r="S3352"/>
      <c r="T3352"/>
      <c r="U3352"/>
      <c r="V3352"/>
      <c r="W3352"/>
      <c r="X3352"/>
    </row>
    <row r="3353" spans="1:24" x14ac:dyDescent="0.25">
      <c r="A3353" s="488" t="s">
        <v>146</v>
      </c>
      <c r="B3353" s="489"/>
      <c r="C3353" s="489"/>
      <c r="D3353" s="489"/>
      <c r="E3353" s="489"/>
      <c r="F3353" s="489"/>
      <c r="G3353" s="489"/>
      <c r="H3353" s="489"/>
      <c r="I3353" s="23"/>
      <c r="P3353"/>
      <c r="Q3353"/>
      <c r="R3353"/>
      <c r="S3353"/>
      <c r="T3353"/>
      <c r="U3353"/>
      <c r="V3353"/>
      <c r="W3353"/>
      <c r="X3353"/>
    </row>
    <row r="3354" spans="1:24" x14ac:dyDescent="0.25">
      <c r="A3354" s="494" t="s">
        <v>12</v>
      </c>
      <c r="B3354" s="495"/>
      <c r="C3354" s="495"/>
      <c r="D3354" s="495"/>
      <c r="E3354" s="495"/>
      <c r="F3354" s="495"/>
      <c r="G3354" s="495"/>
      <c r="H3354" s="496"/>
      <c r="I3354" s="23"/>
      <c r="P3354"/>
      <c r="Q3354"/>
      <c r="R3354"/>
      <c r="S3354"/>
      <c r="T3354"/>
      <c r="U3354"/>
      <c r="V3354"/>
      <c r="W3354"/>
      <c r="X3354"/>
    </row>
    <row r="3355" spans="1:24" ht="27" x14ac:dyDescent="0.25">
      <c r="A3355" s="220">
        <v>4241</v>
      </c>
      <c r="B3355" s="220" t="s">
        <v>1261</v>
      </c>
      <c r="C3355" s="220" t="s">
        <v>1144</v>
      </c>
      <c r="D3355" s="220" t="s">
        <v>405</v>
      </c>
      <c r="E3355" s="254" t="s">
        <v>14</v>
      </c>
      <c r="F3355" s="254">
        <v>210000</v>
      </c>
      <c r="G3355" s="254">
        <v>210000</v>
      </c>
      <c r="H3355" s="254">
        <v>1</v>
      </c>
      <c r="I3355" s="23"/>
      <c r="P3355"/>
      <c r="Q3355"/>
      <c r="R3355"/>
      <c r="S3355"/>
      <c r="T3355"/>
      <c r="U3355"/>
      <c r="V3355"/>
      <c r="W3355"/>
      <c r="X3355"/>
    </row>
    <row r="3356" spans="1:24" ht="40.5" x14ac:dyDescent="0.25">
      <c r="A3356" s="220">
        <v>4241</v>
      </c>
      <c r="B3356" s="220" t="s">
        <v>2483</v>
      </c>
      <c r="C3356" s="220" t="s">
        <v>423</v>
      </c>
      <c r="D3356" s="254" t="s">
        <v>13</v>
      </c>
      <c r="E3356" s="254" t="s">
        <v>14</v>
      </c>
      <c r="F3356" s="254">
        <v>0</v>
      </c>
      <c r="G3356" s="254">
        <v>0</v>
      </c>
      <c r="H3356" s="254">
        <v>1</v>
      </c>
      <c r="I3356" s="23"/>
      <c r="P3356"/>
      <c r="Q3356"/>
      <c r="R3356"/>
      <c r="S3356"/>
      <c r="T3356"/>
      <c r="U3356"/>
      <c r="V3356"/>
      <c r="W3356"/>
      <c r="X3356"/>
    </row>
    <row r="3357" spans="1:24" ht="40.5" x14ac:dyDescent="0.25">
      <c r="A3357" s="220">
        <v>4252</v>
      </c>
      <c r="B3357" s="220" t="s">
        <v>991</v>
      </c>
      <c r="C3357" s="254" t="s">
        <v>914</v>
      </c>
      <c r="D3357" s="254" t="s">
        <v>405</v>
      </c>
      <c r="E3357" s="254" t="s">
        <v>14</v>
      </c>
      <c r="F3357" s="254">
        <v>500000</v>
      </c>
      <c r="G3357" s="254">
        <v>500000</v>
      </c>
      <c r="H3357" s="254">
        <v>1</v>
      </c>
      <c r="I3357" s="23"/>
      <c r="P3357"/>
      <c r="Q3357"/>
      <c r="R3357"/>
      <c r="S3357"/>
      <c r="T3357"/>
      <c r="U3357"/>
      <c r="V3357"/>
      <c r="W3357"/>
      <c r="X3357"/>
    </row>
    <row r="3358" spans="1:24" ht="40.5" x14ac:dyDescent="0.25">
      <c r="A3358" s="220">
        <v>4252</v>
      </c>
      <c r="B3358" s="220" t="s">
        <v>992</v>
      </c>
      <c r="C3358" s="254" t="s">
        <v>914</v>
      </c>
      <c r="D3358" s="254" t="s">
        <v>405</v>
      </c>
      <c r="E3358" s="254" t="s">
        <v>14</v>
      </c>
      <c r="F3358" s="254">
        <v>500000</v>
      </c>
      <c r="G3358" s="254">
        <v>500000</v>
      </c>
      <c r="H3358" s="254">
        <v>1</v>
      </c>
      <c r="I3358" s="23"/>
      <c r="P3358"/>
      <c r="Q3358"/>
      <c r="R3358"/>
      <c r="S3358"/>
      <c r="T3358"/>
      <c r="U3358"/>
      <c r="V3358"/>
      <c r="W3358"/>
      <c r="X3358"/>
    </row>
    <row r="3359" spans="1:24" ht="40.5" x14ac:dyDescent="0.25">
      <c r="A3359" s="60">
        <v>4252</v>
      </c>
      <c r="B3359" s="60" t="s">
        <v>993</v>
      </c>
      <c r="C3359" s="254" t="s">
        <v>914</v>
      </c>
      <c r="D3359" s="254" t="s">
        <v>405</v>
      </c>
      <c r="E3359" s="254" t="s">
        <v>14</v>
      </c>
      <c r="F3359" s="254">
        <v>500000</v>
      </c>
      <c r="G3359" s="254">
        <v>500000</v>
      </c>
      <c r="H3359" s="254">
        <v>1</v>
      </c>
      <c r="I3359" s="23"/>
      <c r="P3359"/>
      <c r="Q3359"/>
      <c r="R3359"/>
      <c r="S3359"/>
      <c r="T3359"/>
      <c r="U3359"/>
      <c r="V3359"/>
      <c r="W3359"/>
      <c r="X3359"/>
    </row>
    <row r="3360" spans="1:24" ht="40.5" x14ac:dyDescent="0.25">
      <c r="A3360" s="60">
        <v>4252</v>
      </c>
      <c r="B3360" s="60" t="s">
        <v>994</v>
      </c>
      <c r="C3360" s="254" t="s">
        <v>914</v>
      </c>
      <c r="D3360" s="254" t="s">
        <v>405</v>
      </c>
      <c r="E3360" s="254" t="s">
        <v>14</v>
      </c>
      <c r="F3360" s="254">
        <v>320000</v>
      </c>
      <c r="G3360" s="254">
        <v>320000</v>
      </c>
      <c r="H3360" s="254">
        <v>1</v>
      </c>
      <c r="I3360" s="23"/>
      <c r="P3360"/>
      <c r="Q3360"/>
      <c r="R3360"/>
      <c r="S3360"/>
      <c r="T3360"/>
      <c r="U3360"/>
      <c r="V3360"/>
      <c r="W3360"/>
      <c r="X3360"/>
    </row>
    <row r="3361" spans="1:24" ht="27" x14ac:dyDescent="0.25">
      <c r="A3361" s="60">
        <v>4214</v>
      </c>
      <c r="B3361" s="60" t="s">
        <v>990</v>
      </c>
      <c r="C3361" s="254" t="s">
        <v>534</v>
      </c>
      <c r="D3361" s="254" t="s">
        <v>13</v>
      </c>
      <c r="E3361" s="254" t="s">
        <v>14</v>
      </c>
      <c r="F3361" s="254">
        <v>4000000</v>
      </c>
      <c r="G3361" s="254">
        <v>4000000</v>
      </c>
      <c r="H3361" s="254">
        <v>1</v>
      </c>
      <c r="I3361" s="23"/>
      <c r="P3361"/>
      <c r="Q3361"/>
      <c r="R3361"/>
      <c r="S3361"/>
      <c r="T3361"/>
      <c r="U3361"/>
      <c r="V3361"/>
      <c r="W3361"/>
      <c r="X3361"/>
    </row>
    <row r="3362" spans="1:24" ht="27" x14ac:dyDescent="0.25">
      <c r="A3362" s="60">
        <v>4214</v>
      </c>
      <c r="B3362" s="60" t="s">
        <v>672</v>
      </c>
      <c r="C3362" s="254" t="s">
        <v>515</v>
      </c>
      <c r="D3362" s="254" t="s">
        <v>9</v>
      </c>
      <c r="E3362" s="254" t="s">
        <v>14</v>
      </c>
      <c r="F3362" s="254">
        <v>2700000</v>
      </c>
      <c r="G3362" s="254">
        <v>2700000</v>
      </c>
      <c r="H3362" s="254">
        <v>1</v>
      </c>
      <c r="I3362" s="23"/>
      <c r="P3362"/>
      <c r="Q3362"/>
      <c r="R3362"/>
      <c r="S3362"/>
      <c r="T3362"/>
      <c r="U3362"/>
      <c r="V3362"/>
      <c r="W3362"/>
      <c r="X3362"/>
    </row>
    <row r="3363" spans="1:24" ht="40.5" x14ac:dyDescent="0.25">
      <c r="A3363" s="60">
        <v>4214</v>
      </c>
      <c r="B3363" s="60" t="s">
        <v>673</v>
      </c>
      <c r="C3363" s="254" t="s">
        <v>427</v>
      </c>
      <c r="D3363" s="254" t="s">
        <v>9</v>
      </c>
      <c r="E3363" s="254" t="s">
        <v>14</v>
      </c>
      <c r="F3363" s="254">
        <v>219999.6</v>
      </c>
      <c r="G3363" s="254">
        <v>219999.6</v>
      </c>
      <c r="H3363" s="254">
        <v>1</v>
      </c>
      <c r="I3363" s="23"/>
      <c r="P3363"/>
      <c r="Q3363"/>
      <c r="R3363"/>
      <c r="S3363"/>
      <c r="T3363"/>
      <c r="U3363"/>
      <c r="V3363"/>
      <c r="W3363"/>
      <c r="X3363"/>
    </row>
    <row r="3364" spans="1:24" ht="27" x14ac:dyDescent="0.25">
      <c r="A3364" s="254" t="s">
        <v>1305</v>
      </c>
      <c r="B3364" s="254" t="s">
        <v>2224</v>
      </c>
      <c r="C3364" s="254" t="s">
        <v>556</v>
      </c>
      <c r="D3364" s="254" t="s">
        <v>9</v>
      </c>
      <c r="E3364" s="254" t="s">
        <v>14</v>
      </c>
      <c r="F3364" s="254">
        <v>15</v>
      </c>
      <c r="G3364" s="254">
        <f>F3364*H3364</f>
        <v>15000</v>
      </c>
      <c r="H3364" s="254">
        <v>1000</v>
      </c>
      <c r="I3364" s="23"/>
      <c r="P3364"/>
      <c r="Q3364"/>
      <c r="R3364"/>
      <c r="S3364"/>
      <c r="T3364"/>
      <c r="U3364"/>
      <c r="V3364"/>
      <c r="W3364"/>
      <c r="X3364"/>
    </row>
    <row r="3365" spans="1:24" ht="27" x14ac:dyDescent="0.25">
      <c r="A3365" s="254" t="s">
        <v>1305</v>
      </c>
      <c r="B3365" s="254" t="s">
        <v>2225</v>
      </c>
      <c r="C3365" s="254" t="s">
        <v>556</v>
      </c>
      <c r="D3365" s="254" t="s">
        <v>9</v>
      </c>
      <c r="E3365" s="254" t="s">
        <v>14</v>
      </c>
      <c r="F3365" s="254">
        <v>15</v>
      </c>
      <c r="G3365" s="254">
        <f t="shared" ref="G3365:G3372" si="51">F3365*H3365</f>
        <v>3000</v>
      </c>
      <c r="H3365" s="254">
        <v>200</v>
      </c>
      <c r="I3365" s="23"/>
      <c r="P3365"/>
      <c r="Q3365"/>
      <c r="R3365"/>
      <c r="S3365"/>
      <c r="T3365"/>
      <c r="U3365"/>
      <c r="V3365"/>
      <c r="W3365"/>
      <c r="X3365"/>
    </row>
    <row r="3366" spans="1:24" ht="27" x14ac:dyDescent="0.25">
      <c r="A3366" s="254" t="s">
        <v>1305</v>
      </c>
      <c r="B3366" s="254" t="s">
        <v>2226</v>
      </c>
      <c r="C3366" s="254" t="s">
        <v>556</v>
      </c>
      <c r="D3366" s="254" t="s">
        <v>9</v>
      </c>
      <c r="E3366" s="254" t="s">
        <v>14</v>
      </c>
      <c r="F3366" s="254">
        <v>20</v>
      </c>
      <c r="G3366" s="254">
        <f t="shared" si="51"/>
        <v>4000</v>
      </c>
      <c r="H3366" s="254">
        <v>200</v>
      </c>
      <c r="I3366" s="23"/>
      <c r="P3366"/>
      <c r="Q3366"/>
      <c r="R3366"/>
      <c r="S3366"/>
      <c r="T3366"/>
      <c r="U3366"/>
      <c r="V3366"/>
      <c r="W3366"/>
      <c r="X3366"/>
    </row>
    <row r="3367" spans="1:24" ht="27" x14ac:dyDescent="0.25">
      <c r="A3367" s="254" t="s">
        <v>1305</v>
      </c>
      <c r="B3367" s="254" t="s">
        <v>2227</v>
      </c>
      <c r="C3367" s="254" t="s">
        <v>556</v>
      </c>
      <c r="D3367" s="254" t="s">
        <v>9</v>
      </c>
      <c r="E3367" s="254" t="s">
        <v>14</v>
      </c>
      <c r="F3367" s="254">
        <v>10</v>
      </c>
      <c r="G3367" s="254">
        <f t="shared" si="51"/>
        <v>40000</v>
      </c>
      <c r="H3367" s="254">
        <v>4000</v>
      </c>
      <c r="I3367" s="23"/>
      <c r="P3367"/>
      <c r="Q3367"/>
      <c r="R3367"/>
      <c r="S3367"/>
      <c r="T3367"/>
      <c r="U3367"/>
      <c r="V3367"/>
      <c r="W3367"/>
      <c r="X3367"/>
    </row>
    <row r="3368" spans="1:24" ht="27" x14ac:dyDescent="0.25">
      <c r="A3368" s="254" t="s">
        <v>1305</v>
      </c>
      <c r="B3368" s="254" t="s">
        <v>2228</v>
      </c>
      <c r="C3368" s="254" t="s">
        <v>556</v>
      </c>
      <c r="D3368" s="254" t="s">
        <v>9</v>
      </c>
      <c r="E3368" s="254" t="s">
        <v>14</v>
      </c>
      <c r="F3368" s="254">
        <v>10000</v>
      </c>
      <c r="G3368" s="254">
        <f t="shared" si="51"/>
        <v>20000</v>
      </c>
      <c r="H3368" s="254">
        <v>2</v>
      </c>
      <c r="I3368" s="23"/>
      <c r="P3368"/>
      <c r="Q3368"/>
      <c r="R3368"/>
      <c r="S3368"/>
      <c r="T3368"/>
      <c r="U3368"/>
      <c r="V3368"/>
      <c r="W3368"/>
      <c r="X3368"/>
    </row>
    <row r="3369" spans="1:24" ht="27" x14ac:dyDescent="0.25">
      <c r="A3369" s="254" t="s">
        <v>1305</v>
      </c>
      <c r="B3369" s="254" t="s">
        <v>2229</v>
      </c>
      <c r="C3369" s="254" t="s">
        <v>556</v>
      </c>
      <c r="D3369" s="254" t="s">
        <v>9</v>
      </c>
      <c r="E3369" s="254" t="s">
        <v>14</v>
      </c>
      <c r="F3369" s="254">
        <v>1500</v>
      </c>
      <c r="G3369" s="254">
        <f t="shared" si="51"/>
        <v>180000</v>
      </c>
      <c r="H3369" s="254">
        <v>120</v>
      </c>
      <c r="I3369" s="23"/>
      <c r="P3369"/>
      <c r="Q3369"/>
      <c r="R3369"/>
      <c r="S3369"/>
      <c r="T3369"/>
      <c r="U3369"/>
      <c r="V3369"/>
      <c r="W3369"/>
      <c r="X3369"/>
    </row>
    <row r="3370" spans="1:24" ht="27" x14ac:dyDescent="0.25">
      <c r="A3370" s="254" t="s">
        <v>1305</v>
      </c>
      <c r="B3370" s="254" t="s">
        <v>2230</v>
      </c>
      <c r="C3370" s="254" t="s">
        <v>556</v>
      </c>
      <c r="D3370" s="254" t="s">
        <v>9</v>
      </c>
      <c r="E3370" s="254" t="s">
        <v>14</v>
      </c>
      <c r="F3370" s="254">
        <v>4000</v>
      </c>
      <c r="G3370" s="254">
        <f t="shared" si="51"/>
        <v>16000</v>
      </c>
      <c r="H3370" s="254">
        <v>4</v>
      </c>
      <c r="I3370" s="23"/>
      <c r="P3370"/>
      <c r="Q3370"/>
      <c r="R3370"/>
      <c r="S3370"/>
      <c r="T3370"/>
      <c r="U3370"/>
      <c r="V3370"/>
      <c r="W3370"/>
      <c r="X3370"/>
    </row>
    <row r="3371" spans="1:24" ht="27" x14ac:dyDescent="0.25">
      <c r="A3371" s="254">
        <v>4251</v>
      </c>
      <c r="B3371" s="254" t="s">
        <v>3432</v>
      </c>
      <c r="C3371" s="254" t="s">
        <v>478</v>
      </c>
      <c r="D3371" s="254" t="s">
        <v>1236</v>
      </c>
      <c r="E3371" s="254" t="s">
        <v>14</v>
      </c>
      <c r="F3371" s="254">
        <v>72000</v>
      </c>
      <c r="G3371" s="254">
        <v>72000</v>
      </c>
      <c r="H3371" s="254">
        <v>1</v>
      </c>
      <c r="I3371" s="23"/>
      <c r="P3371"/>
      <c r="Q3371"/>
      <c r="R3371"/>
      <c r="S3371"/>
      <c r="T3371"/>
      <c r="U3371"/>
      <c r="V3371"/>
      <c r="W3371"/>
      <c r="X3371"/>
    </row>
    <row r="3372" spans="1:24" ht="27" x14ac:dyDescent="0.25">
      <c r="A3372" s="254" t="s">
        <v>1305</v>
      </c>
      <c r="B3372" s="254" t="s">
        <v>2231</v>
      </c>
      <c r="C3372" s="254" t="s">
        <v>556</v>
      </c>
      <c r="D3372" s="254" t="s">
        <v>9</v>
      </c>
      <c r="E3372" s="254" t="s">
        <v>14</v>
      </c>
      <c r="F3372" s="254">
        <v>200</v>
      </c>
      <c r="G3372" s="254">
        <f t="shared" si="51"/>
        <v>40000</v>
      </c>
      <c r="H3372" s="254">
        <v>200</v>
      </c>
      <c r="I3372" s="23"/>
      <c r="P3372"/>
      <c r="Q3372"/>
      <c r="R3372"/>
      <c r="S3372"/>
      <c r="T3372"/>
      <c r="U3372"/>
      <c r="V3372"/>
      <c r="W3372"/>
      <c r="X3372"/>
    </row>
    <row r="3373" spans="1:24" x14ac:dyDescent="0.25">
      <c r="A3373" s="494" t="s">
        <v>8</v>
      </c>
      <c r="B3373" s="495"/>
      <c r="C3373" s="495"/>
      <c r="D3373" s="495"/>
      <c r="E3373" s="495"/>
      <c r="F3373" s="495"/>
      <c r="G3373" s="495"/>
      <c r="H3373" s="496"/>
      <c r="I3373" s="23"/>
      <c r="P3373"/>
      <c r="Q3373"/>
      <c r="R3373"/>
      <c r="S3373"/>
      <c r="T3373"/>
      <c r="U3373"/>
      <c r="V3373"/>
      <c r="W3373"/>
      <c r="X3373"/>
    </row>
    <row r="3374" spans="1:24" s="456" customFormat="1" x14ac:dyDescent="0.25">
      <c r="A3374" s="461">
        <v>4267</v>
      </c>
      <c r="B3374" s="461" t="s">
        <v>4615</v>
      </c>
      <c r="C3374" s="461" t="s">
        <v>18</v>
      </c>
      <c r="D3374" s="461" t="s">
        <v>9</v>
      </c>
      <c r="E3374" s="461" t="s">
        <v>877</v>
      </c>
      <c r="F3374" s="461">
        <v>250</v>
      </c>
      <c r="G3374" s="461">
        <f>+F3374*H3374</f>
        <v>15000</v>
      </c>
      <c r="H3374" s="461">
        <v>60</v>
      </c>
      <c r="I3374" s="459"/>
    </row>
    <row r="3375" spans="1:24" s="456" customFormat="1" ht="27" x14ac:dyDescent="0.25">
      <c r="A3375" s="461">
        <v>4267</v>
      </c>
      <c r="B3375" s="461" t="s">
        <v>4616</v>
      </c>
      <c r="C3375" s="461" t="s">
        <v>44</v>
      </c>
      <c r="D3375" s="461" t="s">
        <v>9</v>
      </c>
      <c r="E3375" s="461" t="s">
        <v>10</v>
      </c>
      <c r="F3375" s="461">
        <v>265</v>
      </c>
      <c r="G3375" s="461">
        <f t="shared" ref="G3375:G3427" si="52">+F3375*H3375</f>
        <v>45050</v>
      </c>
      <c r="H3375" s="461">
        <v>170</v>
      </c>
      <c r="I3375" s="459"/>
    </row>
    <row r="3376" spans="1:24" s="456" customFormat="1" x14ac:dyDescent="0.25">
      <c r="A3376" s="461">
        <v>4267</v>
      </c>
      <c r="B3376" s="461" t="s">
        <v>4617</v>
      </c>
      <c r="C3376" s="461" t="s">
        <v>4618</v>
      </c>
      <c r="D3376" s="461" t="s">
        <v>9</v>
      </c>
      <c r="E3376" s="461" t="s">
        <v>10</v>
      </c>
      <c r="F3376" s="461">
        <v>530</v>
      </c>
      <c r="G3376" s="461">
        <f t="shared" si="52"/>
        <v>5300</v>
      </c>
      <c r="H3376" s="461">
        <v>10</v>
      </c>
      <c r="I3376" s="459"/>
    </row>
    <row r="3377" spans="1:9" s="456" customFormat="1" ht="27" x14ac:dyDescent="0.25">
      <c r="A3377" s="461">
        <v>4267</v>
      </c>
      <c r="B3377" s="461" t="s">
        <v>4619</v>
      </c>
      <c r="C3377" s="461" t="s">
        <v>4620</v>
      </c>
      <c r="D3377" s="461" t="s">
        <v>9</v>
      </c>
      <c r="E3377" s="461" t="s">
        <v>10</v>
      </c>
      <c r="F3377" s="461">
        <v>15</v>
      </c>
      <c r="G3377" s="461">
        <f t="shared" si="52"/>
        <v>7500</v>
      </c>
      <c r="H3377" s="461">
        <v>500</v>
      </c>
      <c r="I3377" s="459"/>
    </row>
    <row r="3378" spans="1:9" s="456" customFormat="1" ht="27" x14ac:dyDescent="0.25">
      <c r="A3378" s="461">
        <v>4267</v>
      </c>
      <c r="B3378" s="461" t="s">
        <v>4621</v>
      </c>
      <c r="C3378" s="461" t="s">
        <v>4193</v>
      </c>
      <c r="D3378" s="461" t="s">
        <v>9</v>
      </c>
      <c r="E3378" s="461" t="s">
        <v>10</v>
      </c>
      <c r="F3378" s="461">
        <v>320</v>
      </c>
      <c r="G3378" s="461">
        <f t="shared" si="52"/>
        <v>6400</v>
      </c>
      <c r="H3378" s="461">
        <v>20</v>
      </c>
      <c r="I3378" s="459"/>
    </row>
    <row r="3379" spans="1:9" s="456" customFormat="1" x14ac:dyDescent="0.25">
      <c r="A3379" s="461">
        <v>4267</v>
      </c>
      <c r="B3379" s="461" t="s">
        <v>4622</v>
      </c>
      <c r="C3379" s="461" t="s">
        <v>4623</v>
      </c>
      <c r="D3379" s="461" t="s">
        <v>9</v>
      </c>
      <c r="E3379" s="461" t="s">
        <v>10</v>
      </c>
      <c r="F3379" s="461">
        <v>120</v>
      </c>
      <c r="G3379" s="461">
        <f t="shared" si="52"/>
        <v>7200</v>
      </c>
      <c r="H3379" s="461">
        <v>60</v>
      </c>
      <c r="I3379" s="459"/>
    </row>
    <row r="3380" spans="1:9" s="456" customFormat="1" x14ac:dyDescent="0.25">
      <c r="A3380" s="461">
        <v>4267</v>
      </c>
      <c r="B3380" s="461" t="s">
        <v>4624</v>
      </c>
      <c r="C3380" s="461" t="s">
        <v>2593</v>
      </c>
      <c r="D3380" s="461" t="s">
        <v>9</v>
      </c>
      <c r="E3380" s="461" t="s">
        <v>10</v>
      </c>
      <c r="F3380" s="461">
        <v>120</v>
      </c>
      <c r="G3380" s="461">
        <f t="shared" si="52"/>
        <v>8400</v>
      </c>
      <c r="H3380" s="461">
        <v>70</v>
      </c>
      <c r="I3380" s="459"/>
    </row>
    <row r="3381" spans="1:9" s="456" customFormat="1" ht="27" x14ac:dyDescent="0.25">
      <c r="A3381" s="461">
        <v>4267</v>
      </c>
      <c r="B3381" s="461" t="s">
        <v>4625</v>
      </c>
      <c r="C3381" s="461" t="s">
        <v>4626</v>
      </c>
      <c r="D3381" s="461" t="s">
        <v>9</v>
      </c>
      <c r="E3381" s="461" t="s">
        <v>10</v>
      </c>
      <c r="F3381" s="461">
        <v>2000</v>
      </c>
      <c r="G3381" s="461">
        <f t="shared" si="52"/>
        <v>40000</v>
      </c>
      <c r="H3381" s="461">
        <v>20</v>
      </c>
      <c r="I3381" s="459"/>
    </row>
    <row r="3382" spans="1:9" s="456" customFormat="1" ht="27" x14ac:dyDescent="0.25">
      <c r="A3382" s="461">
        <v>4267</v>
      </c>
      <c r="B3382" s="461" t="s">
        <v>4627</v>
      </c>
      <c r="C3382" s="461" t="s">
        <v>4628</v>
      </c>
      <c r="D3382" s="461" t="s">
        <v>9</v>
      </c>
      <c r="E3382" s="461" t="s">
        <v>10</v>
      </c>
      <c r="F3382" s="461">
        <v>1600</v>
      </c>
      <c r="G3382" s="461">
        <f t="shared" si="52"/>
        <v>160000</v>
      </c>
      <c r="H3382" s="461">
        <v>100</v>
      </c>
      <c r="I3382" s="459"/>
    </row>
    <row r="3383" spans="1:9" s="456" customFormat="1" ht="27" x14ac:dyDescent="0.25">
      <c r="A3383" s="461">
        <v>4267</v>
      </c>
      <c r="B3383" s="461" t="s">
        <v>4629</v>
      </c>
      <c r="C3383" s="461" t="s">
        <v>4628</v>
      </c>
      <c r="D3383" s="461" t="s">
        <v>9</v>
      </c>
      <c r="E3383" s="461" t="s">
        <v>10</v>
      </c>
      <c r="F3383" s="461">
        <v>1200</v>
      </c>
      <c r="G3383" s="461">
        <f t="shared" si="52"/>
        <v>116400</v>
      </c>
      <c r="H3383" s="461">
        <v>97</v>
      </c>
      <c r="I3383" s="459"/>
    </row>
    <row r="3384" spans="1:9" s="456" customFormat="1" x14ac:dyDescent="0.25">
      <c r="A3384" s="461">
        <v>4267</v>
      </c>
      <c r="B3384" s="461" t="s">
        <v>4630</v>
      </c>
      <c r="C3384" s="461" t="s">
        <v>4631</v>
      </c>
      <c r="D3384" s="461" t="s">
        <v>9</v>
      </c>
      <c r="E3384" s="461" t="s">
        <v>10</v>
      </c>
      <c r="F3384" s="461">
        <v>5200</v>
      </c>
      <c r="G3384" s="461">
        <f t="shared" si="52"/>
        <v>31200</v>
      </c>
      <c r="H3384" s="461">
        <v>6</v>
      </c>
      <c r="I3384" s="459"/>
    </row>
    <row r="3385" spans="1:9" s="456" customFormat="1" x14ac:dyDescent="0.25">
      <c r="A3385" s="461">
        <v>4267</v>
      </c>
      <c r="B3385" s="461" t="s">
        <v>4632</v>
      </c>
      <c r="C3385" s="461" t="s">
        <v>4631</v>
      </c>
      <c r="D3385" s="461" t="s">
        <v>9</v>
      </c>
      <c r="E3385" s="461" t="s">
        <v>10</v>
      </c>
      <c r="F3385" s="461">
        <v>4200</v>
      </c>
      <c r="G3385" s="461">
        <f t="shared" si="52"/>
        <v>33600</v>
      </c>
      <c r="H3385" s="461">
        <v>8</v>
      </c>
      <c r="I3385" s="459"/>
    </row>
    <row r="3386" spans="1:9" s="456" customFormat="1" x14ac:dyDescent="0.25">
      <c r="A3386" s="461">
        <v>4267</v>
      </c>
      <c r="B3386" s="461" t="s">
        <v>4633</v>
      </c>
      <c r="C3386" s="461" t="s">
        <v>1523</v>
      </c>
      <c r="D3386" s="461" t="s">
        <v>9</v>
      </c>
      <c r="E3386" s="461" t="s">
        <v>10</v>
      </c>
      <c r="F3386" s="461">
        <v>2600</v>
      </c>
      <c r="G3386" s="461">
        <f t="shared" si="52"/>
        <v>13000</v>
      </c>
      <c r="H3386" s="461">
        <v>5</v>
      </c>
      <c r="I3386" s="459"/>
    </row>
    <row r="3387" spans="1:9" s="456" customFormat="1" x14ac:dyDescent="0.25">
      <c r="A3387" s="461">
        <v>4267</v>
      </c>
      <c r="B3387" s="461" t="s">
        <v>4634</v>
      </c>
      <c r="C3387" s="461" t="s">
        <v>1523</v>
      </c>
      <c r="D3387" s="461" t="s">
        <v>9</v>
      </c>
      <c r="E3387" s="461" t="s">
        <v>10</v>
      </c>
      <c r="F3387" s="461">
        <v>800</v>
      </c>
      <c r="G3387" s="461">
        <f t="shared" si="52"/>
        <v>64000</v>
      </c>
      <c r="H3387" s="461">
        <v>80</v>
      </c>
      <c r="I3387" s="459"/>
    </row>
    <row r="3388" spans="1:9" s="456" customFormat="1" x14ac:dyDescent="0.25">
      <c r="A3388" s="461">
        <v>4267</v>
      </c>
      <c r="B3388" s="461" t="s">
        <v>4635</v>
      </c>
      <c r="C3388" s="461" t="s">
        <v>1523</v>
      </c>
      <c r="D3388" s="461" t="s">
        <v>9</v>
      </c>
      <c r="E3388" s="461" t="s">
        <v>10</v>
      </c>
      <c r="F3388" s="461">
        <v>6000</v>
      </c>
      <c r="G3388" s="461">
        <f t="shared" si="52"/>
        <v>12000</v>
      </c>
      <c r="H3388" s="461">
        <v>2</v>
      </c>
      <c r="I3388" s="459"/>
    </row>
    <row r="3389" spans="1:9" s="456" customFormat="1" x14ac:dyDescent="0.25">
      <c r="A3389" s="461">
        <v>4267</v>
      </c>
      <c r="B3389" s="461" t="s">
        <v>4636</v>
      </c>
      <c r="C3389" s="461" t="s">
        <v>1523</v>
      </c>
      <c r="D3389" s="461" t="s">
        <v>9</v>
      </c>
      <c r="E3389" s="461" t="s">
        <v>10</v>
      </c>
      <c r="F3389" s="461">
        <v>1000</v>
      </c>
      <c r="G3389" s="461">
        <f t="shared" si="52"/>
        <v>50000</v>
      </c>
      <c r="H3389" s="461">
        <v>50</v>
      </c>
      <c r="I3389" s="459"/>
    </row>
    <row r="3390" spans="1:9" s="456" customFormat="1" x14ac:dyDescent="0.25">
      <c r="A3390" s="461">
        <v>4267</v>
      </c>
      <c r="B3390" s="461" t="s">
        <v>4637</v>
      </c>
      <c r="C3390" s="461" t="s">
        <v>1523</v>
      </c>
      <c r="D3390" s="461" t="s">
        <v>9</v>
      </c>
      <c r="E3390" s="461" t="s">
        <v>10</v>
      </c>
      <c r="F3390" s="461">
        <v>8000</v>
      </c>
      <c r="G3390" s="461">
        <f t="shared" si="52"/>
        <v>64000</v>
      </c>
      <c r="H3390" s="461">
        <v>8</v>
      </c>
      <c r="I3390" s="459"/>
    </row>
    <row r="3391" spans="1:9" s="456" customFormat="1" x14ac:dyDescent="0.25">
      <c r="A3391" s="461">
        <v>4267</v>
      </c>
      <c r="B3391" s="461" t="s">
        <v>4638</v>
      </c>
      <c r="C3391" s="461" t="s">
        <v>1523</v>
      </c>
      <c r="D3391" s="461" t="s">
        <v>9</v>
      </c>
      <c r="E3391" s="461" t="s">
        <v>10</v>
      </c>
      <c r="F3391" s="461">
        <v>7120</v>
      </c>
      <c r="G3391" s="461">
        <f t="shared" si="52"/>
        <v>71200</v>
      </c>
      <c r="H3391" s="461">
        <v>10</v>
      </c>
      <c r="I3391" s="459"/>
    </row>
    <row r="3392" spans="1:9" s="456" customFormat="1" ht="27" x14ac:dyDescent="0.25">
      <c r="A3392" s="461">
        <v>4267</v>
      </c>
      <c r="B3392" s="461" t="s">
        <v>4639</v>
      </c>
      <c r="C3392" s="461" t="s">
        <v>4640</v>
      </c>
      <c r="D3392" s="461" t="s">
        <v>9</v>
      </c>
      <c r="E3392" s="461" t="s">
        <v>10</v>
      </c>
      <c r="F3392" s="461">
        <v>3200</v>
      </c>
      <c r="G3392" s="461">
        <f t="shared" si="52"/>
        <v>64000</v>
      </c>
      <c r="H3392" s="461">
        <v>20</v>
      </c>
      <c r="I3392" s="459"/>
    </row>
    <row r="3393" spans="1:9" s="456" customFormat="1" x14ac:dyDescent="0.25">
      <c r="A3393" s="461">
        <v>4267</v>
      </c>
      <c r="B3393" s="461" t="s">
        <v>4641</v>
      </c>
      <c r="C3393" s="461" t="s">
        <v>1527</v>
      </c>
      <c r="D3393" s="461" t="s">
        <v>9</v>
      </c>
      <c r="E3393" s="461" t="s">
        <v>10</v>
      </c>
      <c r="F3393" s="461">
        <v>5000</v>
      </c>
      <c r="G3393" s="461">
        <f t="shared" si="52"/>
        <v>25000</v>
      </c>
      <c r="H3393" s="461">
        <v>5</v>
      </c>
      <c r="I3393" s="459"/>
    </row>
    <row r="3394" spans="1:9" s="456" customFormat="1" x14ac:dyDescent="0.25">
      <c r="A3394" s="461">
        <v>4267</v>
      </c>
      <c r="B3394" s="461" t="s">
        <v>4642</v>
      </c>
      <c r="C3394" s="461" t="s">
        <v>1527</v>
      </c>
      <c r="D3394" s="461" t="s">
        <v>9</v>
      </c>
      <c r="E3394" s="461" t="s">
        <v>10</v>
      </c>
      <c r="F3394" s="461">
        <v>3500</v>
      </c>
      <c r="G3394" s="461">
        <f t="shared" si="52"/>
        <v>35000</v>
      </c>
      <c r="H3394" s="461">
        <v>10</v>
      </c>
      <c r="I3394" s="459"/>
    </row>
    <row r="3395" spans="1:9" s="456" customFormat="1" x14ac:dyDescent="0.25">
      <c r="A3395" s="461">
        <v>4267</v>
      </c>
      <c r="B3395" s="461" t="s">
        <v>4643</v>
      </c>
      <c r="C3395" s="461" t="s">
        <v>1530</v>
      </c>
      <c r="D3395" s="461" t="s">
        <v>9</v>
      </c>
      <c r="E3395" s="461" t="s">
        <v>10</v>
      </c>
      <c r="F3395" s="461">
        <v>930</v>
      </c>
      <c r="G3395" s="461">
        <f t="shared" si="52"/>
        <v>11160</v>
      </c>
      <c r="H3395" s="461">
        <v>12</v>
      </c>
      <c r="I3395" s="459"/>
    </row>
    <row r="3396" spans="1:9" s="456" customFormat="1" x14ac:dyDescent="0.25">
      <c r="A3396" s="461">
        <v>4267</v>
      </c>
      <c r="B3396" s="461" t="s">
        <v>4644</v>
      </c>
      <c r="C3396" s="461" t="s">
        <v>1531</v>
      </c>
      <c r="D3396" s="461" t="s">
        <v>9</v>
      </c>
      <c r="E3396" s="461" t="s">
        <v>10</v>
      </c>
      <c r="F3396" s="461">
        <v>150</v>
      </c>
      <c r="G3396" s="461">
        <f t="shared" si="52"/>
        <v>60000</v>
      </c>
      <c r="H3396" s="461">
        <v>400</v>
      </c>
      <c r="I3396" s="459"/>
    </row>
    <row r="3397" spans="1:9" s="456" customFormat="1" x14ac:dyDescent="0.25">
      <c r="A3397" s="461">
        <v>4267</v>
      </c>
      <c r="B3397" s="461" t="s">
        <v>4645</v>
      </c>
      <c r="C3397" s="461" t="s">
        <v>1531</v>
      </c>
      <c r="D3397" s="461" t="s">
        <v>9</v>
      </c>
      <c r="E3397" s="461" t="s">
        <v>10</v>
      </c>
      <c r="F3397" s="461">
        <v>120</v>
      </c>
      <c r="G3397" s="461">
        <f t="shared" si="52"/>
        <v>24000</v>
      </c>
      <c r="H3397" s="461">
        <v>200</v>
      </c>
      <c r="I3397" s="459"/>
    </row>
    <row r="3398" spans="1:9" s="456" customFormat="1" ht="27" x14ac:dyDescent="0.25">
      <c r="A3398" s="461">
        <v>4267</v>
      </c>
      <c r="B3398" s="461" t="s">
        <v>4646</v>
      </c>
      <c r="C3398" s="461" t="s">
        <v>1654</v>
      </c>
      <c r="D3398" s="461" t="s">
        <v>9</v>
      </c>
      <c r="E3398" s="461" t="s">
        <v>10</v>
      </c>
      <c r="F3398" s="461">
        <v>2000</v>
      </c>
      <c r="G3398" s="461">
        <f t="shared" si="52"/>
        <v>10000</v>
      </c>
      <c r="H3398" s="461">
        <v>5</v>
      </c>
      <c r="I3398" s="459"/>
    </row>
    <row r="3399" spans="1:9" s="456" customFormat="1" x14ac:dyDescent="0.25">
      <c r="A3399" s="461">
        <v>4267</v>
      </c>
      <c r="B3399" s="461" t="s">
        <v>4647</v>
      </c>
      <c r="C3399" s="461" t="s">
        <v>1399</v>
      </c>
      <c r="D3399" s="461" t="s">
        <v>9</v>
      </c>
      <c r="E3399" s="461" t="s">
        <v>10</v>
      </c>
      <c r="F3399" s="461">
        <v>12000</v>
      </c>
      <c r="G3399" s="461">
        <f t="shared" si="52"/>
        <v>144000</v>
      </c>
      <c r="H3399" s="461">
        <v>12</v>
      </c>
      <c r="I3399" s="459"/>
    </row>
    <row r="3400" spans="1:9" s="456" customFormat="1" x14ac:dyDescent="0.25">
      <c r="A3400" s="461">
        <v>4267</v>
      </c>
      <c r="B3400" s="461" t="s">
        <v>4648</v>
      </c>
      <c r="C3400" s="461" t="s">
        <v>1399</v>
      </c>
      <c r="D3400" s="461" t="s">
        <v>9</v>
      </c>
      <c r="E3400" s="461" t="s">
        <v>10</v>
      </c>
      <c r="F3400" s="461">
        <v>12000</v>
      </c>
      <c r="G3400" s="461">
        <f t="shared" si="52"/>
        <v>288000</v>
      </c>
      <c r="H3400" s="461">
        <v>24</v>
      </c>
      <c r="I3400" s="459"/>
    </row>
    <row r="3401" spans="1:9" s="456" customFormat="1" ht="27" x14ac:dyDescent="0.25">
      <c r="A3401" s="461">
        <v>4267</v>
      </c>
      <c r="B3401" s="461" t="s">
        <v>4649</v>
      </c>
      <c r="C3401" s="461" t="s">
        <v>1576</v>
      </c>
      <c r="D3401" s="461" t="s">
        <v>9</v>
      </c>
      <c r="E3401" s="461" t="s">
        <v>10</v>
      </c>
      <c r="F3401" s="461">
        <v>10</v>
      </c>
      <c r="G3401" s="461">
        <f t="shared" si="52"/>
        <v>71000</v>
      </c>
      <c r="H3401" s="461">
        <v>7100</v>
      </c>
      <c r="I3401" s="459"/>
    </row>
    <row r="3402" spans="1:9" s="456" customFormat="1" x14ac:dyDescent="0.25">
      <c r="A3402" s="461">
        <v>4267</v>
      </c>
      <c r="B3402" s="461" t="s">
        <v>4650</v>
      </c>
      <c r="C3402" s="461" t="s">
        <v>851</v>
      </c>
      <c r="D3402" s="461" t="s">
        <v>9</v>
      </c>
      <c r="E3402" s="461" t="s">
        <v>10</v>
      </c>
      <c r="F3402" s="461">
        <v>310</v>
      </c>
      <c r="G3402" s="461">
        <f t="shared" si="52"/>
        <v>4650</v>
      </c>
      <c r="H3402" s="461">
        <v>15</v>
      </c>
      <c r="I3402" s="459"/>
    </row>
    <row r="3403" spans="1:9" s="456" customFormat="1" x14ac:dyDescent="0.25">
      <c r="A3403" s="461">
        <v>4267</v>
      </c>
      <c r="B3403" s="461" t="s">
        <v>4651</v>
      </c>
      <c r="C3403" s="461" t="s">
        <v>4652</v>
      </c>
      <c r="D3403" s="461" t="s">
        <v>405</v>
      </c>
      <c r="E3403" s="461" t="s">
        <v>10</v>
      </c>
      <c r="F3403" s="461">
        <v>2000</v>
      </c>
      <c r="G3403" s="461">
        <f t="shared" si="52"/>
        <v>16000</v>
      </c>
      <c r="H3403" s="461">
        <v>8</v>
      </c>
      <c r="I3403" s="459"/>
    </row>
    <row r="3404" spans="1:9" s="456" customFormat="1" x14ac:dyDescent="0.25">
      <c r="A3404" s="461">
        <v>4267</v>
      </c>
      <c r="B3404" s="461" t="s">
        <v>4653</v>
      </c>
      <c r="C3404" s="461" t="s">
        <v>4652</v>
      </c>
      <c r="D3404" s="461" t="s">
        <v>405</v>
      </c>
      <c r="E3404" s="461" t="s">
        <v>10</v>
      </c>
      <c r="F3404" s="461">
        <v>5000</v>
      </c>
      <c r="G3404" s="461">
        <f t="shared" si="52"/>
        <v>15000</v>
      </c>
      <c r="H3404" s="461">
        <v>3</v>
      </c>
      <c r="I3404" s="459"/>
    </row>
    <row r="3405" spans="1:9" s="456" customFormat="1" x14ac:dyDescent="0.25">
      <c r="A3405" s="461">
        <v>4267</v>
      </c>
      <c r="B3405" s="461" t="s">
        <v>4654</v>
      </c>
      <c r="C3405" s="461" t="s">
        <v>1539</v>
      </c>
      <c r="D3405" s="461" t="s">
        <v>9</v>
      </c>
      <c r="E3405" s="461" t="s">
        <v>10</v>
      </c>
      <c r="F3405" s="461">
        <v>500</v>
      </c>
      <c r="G3405" s="461">
        <f t="shared" si="52"/>
        <v>300000</v>
      </c>
      <c r="H3405" s="461">
        <v>600</v>
      </c>
      <c r="I3405" s="459"/>
    </row>
    <row r="3406" spans="1:9" s="456" customFormat="1" x14ac:dyDescent="0.25">
      <c r="A3406" s="461">
        <v>4267</v>
      </c>
      <c r="B3406" s="461" t="s">
        <v>4655</v>
      </c>
      <c r="C3406" s="461" t="s">
        <v>4656</v>
      </c>
      <c r="D3406" s="461" t="s">
        <v>9</v>
      </c>
      <c r="E3406" s="461" t="s">
        <v>10</v>
      </c>
      <c r="F3406" s="461">
        <v>380</v>
      </c>
      <c r="G3406" s="461">
        <f t="shared" si="52"/>
        <v>15200</v>
      </c>
      <c r="H3406" s="461">
        <v>40</v>
      </c>
      <c r="I3406" s="459"/>
    </row>
    <row r="3407" spans="1:9" s="456" customFormat="1" x14ac:dyDescent="0.25">
      <c r="A3407" s="461">
        <v>4267</v>
      </c>
      <c r="B3407" s="461" t="s">
        <v>4657</v>
      </c>
      <c r="C3407" s="461" t="s">
        <v>1542</v>
      </c>
      <c r="D3407" s="461" t="s">
        <v>9</v>
      </c>
      <c r="E3407" s="461" t="s">
        <v>10</v>
      </c>
      <c r="F3407" s="461">
        <v>1200</v>
      </c>
      <c r="G3407" s="461">
        <f t="shared" si="52"/>
        <v>6000</v>
      </c>
      <c r="H3407" s="461">
        <v>5</v>
      </c>
      <c r="I3407" s="459"/>
    </row>
    <row r="3408" spans="1:9" s="456" customFormat="1" x14ac:dyDescent="0.25">
      <c r="A3408" s="461">
        <v>4267</v>
      </c>
      <c r="B3408" s="461" t="s">
        <v>4658</v>
      </c>
      <c r="C3408" s="461" t="s">
        <v>1545</v>
      </c>
      <c r="D3408" s="461" t="s">
        <v>9</v>
      </c>
      <c r="E3408" s="461" t="s">
        <v>567</v>
      </c>
      <c r="F3408" s="461">
        <v>500</v>
      </c>
      <c r="G3408" s="461">
        <f t="shared" si="52"/>
        <v>10000</v>
      </c>
      <c r="H3408" s="461">
        <v>20</v>
      </c>
      <c r="I3408" s="459"/>
    </row>
    <row r="3409" spans="1:9" s="456" customFormat="1" x14ac:dyDescent="0.25">
      <c r="A3409" s="461">
        <v>4267</v>
      </c>
      <c r="B3409" s="461" t="s">
        <v>4659</v>
      </c>
      <c r="C3409" s="461" t="s">
        <v>1545</v>
      </c>
      <c r="D3409" s="461" t="s">
        <v>9</v>
      </c>
      <c r="E3409" s="461" t="s">
        <v>567</v>
      </c>
      <c r="F3409" s="461">
        <v>1000</v>
      </c>
      <c r="G3409" s="461">
        <f t="shared" si="52"/>
        <v>50000</v>
      </c>
      <c r="H3409" s="461">
        <v>50</v>
      </c>
      <c r="I3409" s="459"/>
    </row>
    <row r="3410" spans="1:9" s="456" customFormat="1" x14ac:dyDescent="0.25">
      <c r="A3410" s="461">
        <v>4267</v>
      </c>
      <c r="B3410" s="461" t="s">
        <v>4660</v>
      </c>
      <c r="C3410" s="461" t="s">
        <v>1545</v>
      </c>
      <c r="D3410" s="461" t="s">
        <v>9</v>
      </c>
      <c r="E3410" s="461" t="s">
        <v>567</v>
      </c>
      <c r="F3410" s="461">
        <v>200</v>
      </c>
      <c r="G3410" s="461">
        <f t="shared" si="52"/>
        <v>10000</v>
      </c>
      <c r="H3410" s="461">
        <v>50</v>
      </c>
      <c r="I3410" s="459"/>
    </row>
    <row r="3411" spans="1:9" s="456" customFormat="1" x14ac:dyDescent="0.25">
      <c r="A3411" s="461">
        <v>4267</v>
      </c>
      <c r="B3411" s="461" t="s">
        <v>4661</v>
      </c>
      <c r="C3411" s="461" t="s">
        <v>1545</v>
      </c>
      <c r="D3411" s="461" t="s">
        <v>9</v>
      </c>
      <c r="E3411" s="461" t="s">
        <v>567</v>
      </c>
      <c r="F3411" s="461">
        <v>1400</v>
      </c>
      <c r="G3411" s="461">
        <f t="shared" si="52"/>
        <v>7000</v>
      </c>
      <c r="H3411" s="461">
        <v>5</v>
      </c>
      <c r="I3411" s="459"/>
    </row>
    <row r="3412" spans="1:9" s="456" customFormat="1" x14ac:dyDescent="0.25">
      <c r="A3412" s="461">
        <v>4267</v>
      </c>
      <c r="B3412" s="461" t="s">
        <v>4662</v>
      </c>
      <c r="C3412" s="461" t="s">
        <v>1547</v>
      </c>
      <c r="D3412" s="461" t="s">
        <v>9</v>
      </c>
      <c r="E3412" s="461" t="s">
        <v>11</v>
      </c>
      <c r="F3412" s="461">
        <v>600</v>
      </c>
      <c r="G3412" s="461">
        <f t="shared" si="52"/>
        <v>8400</v>
      </c>
      <c r="H3412" s="461">
        <v>14</v>
      </c>
      <c r="I3412" s="459"/>
    </row>
    <row r="3413" spans="1:9" s="456" customFormat="1" x14ac:dyDescent="0.25">
      <c r="A3413" s="461">
        <v>4267</v>
      </c>
      <c r="B3413" s="461" t="s">
        <v>4663</v>
      </c>
      <c r="C3413" s="461" t="s">
        <v>1547</v>
      </c>
      <c r="D3413" s="461" t="s">
        <v>9</v>
      </c>
      <c r="E3413" s="461" t="s">
        <v>11</v>
      </c>
      <c r="F3413" s="461">
        <v>1200</v>
      </c>
      <c r="G3413" s="461">
        <f t="shared" si="52"/>
        <v>48000</v>
      </c>
      <c r="H3413" s="461">
        <v>40</v>
      </c>
      <c r="I3413" s="459"/>
    </row>
    <row r="3414" spans="1:9" s="456" customFormat="1" x14ac:dyDescent="0.25">
      <c r="A3414" s="461">
        <v>4267</v>
      </c>
      <c r="B3414" s="461" t="s">
        <v>4664</v>
      </c>
      <c r="C3414" s="461" t="s">
        <v>3734</v>
      </c>
      <c r="D3414" s="461" t="s">
        <v>9</v>
      </c>
      <c r="E3414" s="461" t="s">
        <v>11</v>
      </c>
      <c r="F3414" s="461">
        <v>2000</v>
      </c>
      <c r="G3414" s="461">
        <f t="shared" si="52"/>
        <v>40000</v>
      </c>
      <c r="H3414" s="461">
        <v>20</v>
      </c>
      <c r="I3414" s="459"/>
    </row>
    <row r="3415" spans="1:9" s="456" customFormat="1" ht="27" x14ac:dyDescent="0.25">
      <c r="A3415" s="461">
        <v>4267</v>
      </c>
      <c r="B3415" s="461" t="s">
        <v>4665</v>
      </c>
      <c r="C3415" s="461" t="s">
        <v>4666</v>
      </c>
      <c r="D3415" s="461" t="s">
        <v>9</v>
      </c>
      <c r="E3415" s="461" t="s">
        <v>10</v>
      </c>
      <c r="F3415" s="461">
        <v>3200</v>
      </c>
      <c r="G3415" s="461">
        <f t="shared" si="52"/>
        <v>12800</v>
      </c>
      <c r="H3415" s="461">
        <v>4</v>
      </c>
      <c r="I3415" s="459"/>
    </row>
    <row r="3416" spans="1:9" s="456" customFormat="1" x14ac:dyDescent="0.25">
      <c r="A3416" s="461">
        <v>4267</v>
      </c>
      <c r="B3416" s="461" t="s">
        <v>4667</v>
      </c>
      <c r="C3416" s="461" t="s">
        <v>864</v>
      </c>
      <c r="D3416" s="461" t="s">
        <v>9</v>
      </c>
      <c r="E3416" s="461" t="s">
        <v>10</v>
      </c>
      <c r="F3416" s="461">
        <v>380</v>
      </c>
      <c r="G3416" s="461">
        <f t="shared" si="52"/>
        <v>19000</v>
      </c>
      <c r="H3416" s="461">
        <v>50</v>
      </c>
      <c r="I3416" s="459"/>
    </row>
    <row r="3417" spans="1:9" s="456" customFormat="1" ht="27" x14ac:dyDescent="0.25">
      <c r="A3417" s="461">
        <v>4267</v>
      </c>
      <c r="B3417" s="461" t="s">
        <v>4668</v>
      </c>
      <c r="C3417" s="461" t="s">
        <v>3741</v>
      </c>
      <c r="D3417" s="461" t="s">
        <v>9</v>
      </c>
      <c r="E3417" s="461" t="s">
        <v>10</v>
      </c>
      <c r="F3417" s="461">
        <v>300</v>
      </c>
      <c r="G3417" s="461">
        <f t="shared" si="52"/>
        <v>1500</v>
      </c>
      <c r="H3417" s="461">
        <v>5</v>
      </c>
      <c r="I3417" s="459"/>
    </row>
    <row r="3418" spans="1:9" s="456" customFormat="1" x14ac:dyDescent="0.25">
      <c r="A3418" s="461">
        <v>4267</v>
      </c>
      <c r="B3418" s="461" t="s">
        <v>4669</v>
      </c>
      <c r="C3418" s="461" t="s">
        <v>1552</v>
      </c>
      <c r="D3418" s="461" t="s">
        <v>9</v>
      </c>
      <c r="E3418" s="461" t="s">
        <v>10</v>
      </c>
      <c r="F3418" s="461">
        <v>4000</v>
      </c>
      <c r="G3418" s="461">
        <f t="shared" si="52"/>
        <v>12000</v>
      </c>
      <c r="H3418" s="461">
        <v>3</v>
      </c>
      <c r="I3418" s="459"/>
    </row>
    <row r="3419" spans="1:9" s="456" customFormat="1" ht="27" x14ac:dyDescent="0.25">
      <c r="A3419" s="461">
        <v>4267</v>
      </c>
      <c r="B3419" s="461" t="s">
        <v>4670</v>
      </c>
      <c r="C3419" s="461" t="s">
        <v>4671</v>
      </c>
      <c r="D3419" s="461" t="s">
        <v>9</v>
      </c>
      <c r="E3419" s="461" t="s">
        <v>10</v>
      </c>
      <c r="F3419" s="461">
        <v>1200</v>
      </c>
      <c r="G3419" s="461">
        <f t="shared" si="52"/>
        <v>6000</v>
      </c>
      <c r="H3419" s="461">
        <v>5</v>
      </c>
      <c r="I3419" s="459"/>
    </row>
    <row r="3420" spans="1:9" s="456" customFormat="1" ht="27" x14ac:dyDescent="0.25">
      <c r="A3420" s="461">
        <v>4267</v>
      </c>
      <c r="B3420" s="461" t="s">
        <v>4672</v>
      </c>
      <c r="C3420" s="461" t="s">
        <v>4671</v>
      </c>
      <c r="D3420" s="461" t="s">
        <v>9</v>
      </c>
      <c r="E3420" s="461" t="s">
        <v>10</v>
      </c>
      <c r="F3420" s="461">
        <v>2000</v>
      </c>
      <c r="G3420" s="461">
        <f t="shared" si="52"/>
        <v>20000</v>
      </c>
      <c r="H3420" s="461">
        <v>10</v>
      </c>
      <c r="I3420" s="459"/>
    </row>
    <row r="3421" spans="1:9" s="456" customFormat="1" ht="27" x14ac:dyDescent="0.25">
      <c r="A3421" s="461">
        <v>4267</v>
      </c>
      <c r="B3421" s="461" t="s">
        <v>4673</v>
      </c>
      <c r="C3421" s="461" t="s">
        <v>4671</v>
      </c>
      <c r="D3421" s="461" t="s">
        <v>9</v>
      </c>
      <c r="E3421" s="461" t="s">
        <v>10</v>
      </c>
      <c r="F3421" s="461">
        <v>3000</v>
      </c>
      <c r="G3421" s="461">
        <f t="shared" si="52"/>
        <v>15000</v>
      </c>
      <c r="H3421" s="461">
        <v>5</v>
      </c>
      <c r="I3421" s="459"/>
    </row>
    <row r="3422" spans="1:9" s="456" customFormat="1" x14ac:dyDescent="0.25">
      <c r="A3422" s="461">
        <v>4267</v>
      </c>
      <c r="B3422" s="461" t="s">
        <v>4674</v>
      </c>
      <c r="C3422" s="461" t="s">
        <v>4675</v>
      </c>
      <c r="D3422" s="461" t="s">
        <v>9</v>
      </c>
      <c r="E3422" s="461" t="s">
        <v>10</v>
      </c>
      <c r="F3422" s="461">
        <v>5000</v>
      </c>
      <c r="G3422" s="461">
        <f t="shared" si="52"/>
        <v>15000</v>
      </c>
      <c r="H3422" s="461">
        <v>3</v>
      </c>
      <c r="I3422" s="459"/>
    </row>
    <row r="3423" spans="1:9" s="456" customFormat="1" x14ac:dyDescent="0.25">
      <c r="A3423" s="461">
        <v>4267</v>
      </c>
      <c r="B3423" s="461" t="s">
        <v>4676</v>
      </c>
      <c r="C3423" s="461" t="s">
        <v>4675</v>
      </c>
      <c r="D3423" s="461" t="s">
        <v>9</v>
      </c>
      <c r="E3423" s="461" t="s">
        <v>10</v>
      </c>
      <c r="F3423" s="461">
        <v>42000</v>
      </c>
      <c r="G3423" s="461">
        <f t="shared" si="52"/>
        <v>42000</v>
      </c>
      <c r="H3423" s="461">
        <v>1</v>
      </c>
      <c r="I3423" s="459"/>
    </row>
    <row r="3424" spans="1:9" s="456" customFormat="1" x14ac:dyDescent="0.25">
      <c r="A3424" s="461">
        <v>4267</v>
      </c>
      <c r="B3424" s="461" t="s">
        <v>4677</v>
      </c>
      <c r="C3424" s="461" t="s">
        <v>380</v>
      </c>
      <c r="D3424" s="461" t="s">
        <v>9</v>
      </c>
      <c r="E3424" s="461" t="s">
        <v>10</v>
      </c>
      <c r="F3424" s="461">
        <v>3800</v>
      </c>
      <c r="G3424" s="461">
        <f t="shared" si="52"/>
        <v>19000</v>
      </c>
      <c r="H3424" s="461">
        <v>5</v>
      </c>
      <c r="I3424" s="459"/>
    </row>
    <row r="3425" spans="1:24" s="456" customFormat="1" x14ac:dyDescent="0.25">
      <c r="A3425" s="461">
        <v>4267</v>
      </c>
      <c r="B3425" s="461" t="s">
        <v>4678</v>
      </c>
      <c r="C3425" s="461" t="s">
        <v>1561</v>
      </c>
      <c r="D3425" s="461" t="s">
        <v>9</v>
      </c>
      <c r="E3425" s="461" t="s">
        <v>10</v>
      </c>
      <c r="F3425" s="461">
        <v>5000</v>
      </c>
      <c r="G3425" s="461">
        <f t="shared" si="52"/>
        <v>65000</v>
      </c>
      <c r="H3425" s="461">
        <v>13</v>
      </c>
      <c r="I3425" s="459"/>
    </row>
    <row r="3426" spans="1:24" s="456" customFormat="1" x14ac:dyDescent="0.25">
      <c r="A3426" s="461">
        <v>4267</v>
      </c>
      <c r="B3426" s="461" t="s">
        <v>4679</v>
      </c>
      <c r="C3426" s="461" t="s">
        <v>876</v>
      </c>
      <c r="D3426" s="461" t="s">
        <v>9</v>
      </c>
      <c r="E3426" s="461" t="s">
        <v>10</v>
      </c>
      <c r="F3426" s="461">
        <v>2500</v>
      </c>
      <c r="G3426" s="461">
        <f t="shared" si="52"/>
        <v>32500</v>
      </c>
      <c r="H3426" s="461">
        <v>13</v>
      </c>
      <c r="I3426" s="459"/>
    </row>
    <row r="3427" spans="1:24" s="456" customFormat="1" x14ac:dyDescent="0.25">
      <c r="A3427" s="461">
        <v>4267</v>
      </c>
      <c r="B3427" s="461" t="s">
        <v>4680</v>
      </c>
      <c r="C3427" s="461" t="s">
        <v>4681</v>
      </c>
      <c r="D3427" s="461" t="s">
        <v>9</v>
      </c>
      <c r="E3427" s="461" t="s">
        <v>10</v>
      </c>
      <c r="F3427" s="461">
        <v>6000</v>
      </c>
      <c r="G3427" s="461">
        <f t="shared" si="52"/>
        <v>18000</v>
      </c>
      <c r="H3427" s="461">
        <v>3</v>
      </c>
      <c r="I3427" s="459"/>
    </row>
    <row r="3428" spans="1:24" x14ac:dyDescent="0.25">
      <c r="A3428" s="254">
        <v>4264</v>
      </c>
      <c r="B3428" s="461" t="s">
        <v>4542</v>
      </c>
      <c r="C3428" s="461" t="s">
        <v>249</v>
      </c>
      <c r="D3428" s="461" t="s">
        <v>9</v>
      </c>
      <c r="E3428" s="461" t="s">
        <v>11</v>
      </c>
      <c r="F3428" s="461">
        <v>480</v>
      </c>
      <c r="G3428" s="461">
        <f>+F3428*H3428</f>
        <v>7525920</v>
      </c>
      <c r="H3428" s="461">
        <v>15679</v>
      </c>
      <c r="I3428" s="23"/>
      <c r="P3428"/>
      <c r="Q3428"/>
      <c r="R3428"/>
      <c r="S3428"/>
      <c r="T3428"/>
      <c r="U3428"/>
      <c r="V3428"/>
      <c r="W3428"/>
      <c r="X3428"/>
    </row>
    <row r="3429" spans="1:24" x14ac:dyDescent="0.25">
      <c r="A3429" s="254">
        <v>4269</v>
      </c>
      <c r="B3429" s="254" t="s">
        <v>4472</v>
      </c>
      <c r="C3429" s="254" t="s">
        <v>2036</v>
      </c>
      <c r="D3429" s="254" t="s">
        <v>13</v>
      </c>
      <c r="E3429" s="254" t="s">
        <v>10</v>
      </c>
      <c r="F3429" s="254">
        <v>27000</v>
      </c>
      <c r="G3429" s="254">
        <f>+F3429*H3429</f>
        <v>27000</v>
      </c>
      <c r="H3429" s="254">
        <v>1</v>
      </c>
      <c r="I3429" s="23"/>
      <c r="P3429"/>
      <c r="Q3429"/>
      <c r="R3429"/>
      <c r="S3429"/>
      <c r="T3429"/>
      <c r="U3429"/>
      <c r="V3429"/>
      <c r="W3429"/>
      <c r="X3429"/>
    </row>
    <row r="3430" spans="1:24" x14ac:dyDescent="0.25">
      <c r="A3430" s="254">
        <v>4269</v>
      </c>
      <c r="B3430" s="254" t="s">
        <v>4473</v>
      </c>
      <c r="C3430" s="254" t="s">
        <v>2036</v>
      </c>
      <c r="D3430" s="254" t="s">
        <v>13</v>
      </c>
      <c r="E3430" s="254" t="s">
        <v>10</v>
      </c>
      <c r="F3430" s="254">
        <v>27000</v>
      </c>
      <c r="G3430" s="254">
        <f t="shared" ref="G3430:G3442" si="53">+F3430*H3430</f>
        <v>27000</v>
      </c>
      <c r="H3430" s="254">
        <v>1</v>
      </c>
      <c r="I3430" s="23"/>
      <c r="P3430"/>
      <c r="Q3430"/>
      <c r="R3430"/>
      <c r="S3430"/>
      <c r="T3430"/>
      <c r="U3430"/>
      <c r="V3430"/>
      <c r="W3430"/>
      <c r="X3430"/>
    </row>
    <row r="3431" spans="1:24" x14ac:dyDescent="0.25">
      <c r="A3431" s="254">
        <v>4269</v>
      </c>
      <c r="B3431" s="254" t="s">
        <v>4474</v>
      </c>
      <c r="C3431" s="254" t="s">
        <v>2036</v>
      </c>
      <c r="D3431" s="254" t="s">
        <v>13</v>
      </c>
      <c r="E3431" s="254" t="s">
        <v>10</v>
      </c>
      <c r="F3431" s="254">
        <v>27000</v>
      </c>
      <c r="G3431" s="254">
        <f t="shared" si="53"/>
        <v>27000</v>
      </c>
      <c r="H3431" s="254">
        <v>1</v>
      </c>
      <c r="I3431" s="23"/>
      <c r="P3431"/>
      <c r="Q3431"/>
      <c r="R3431"/>
      <c r="S3431"/>
      <c r="T3431"/>
      <c r="U3431"/>
      <c r="V3431"/>
      <c r="W3431"/>
      <c r="X3431"/>
    </row>
    <row r="3432" spans="1:24" x14ac:dyDescent="0.25">
      <c r="A3432" s="254">
        <v>4269</v>
      </c>
      <c r="B3432" s="254" t="s">
        <v>4475</v>
      </c>
      <c r="C3432" s="254" t="s">
        <v>2036</v>
      </c>
      <c r="D3432" s="254" t="s">
        <v>13</v>
      </c>
      <c r="E3432" s="254" t="s">
        <v>10</v>
      </c>
      <c r="F3432" s="254">
        <v>27000</v>
      </c>
      <c r="G3432" s="254">
        <f t="shared" si="53"/>
        <v>270000</v>
      </c>
      <c r="H3432" s="254">
        <v>10</v>
      </c>
      <c r="I3432" s="23"/>
      <c r="P3432"/>
      <c r="Q3432"/>
      <c r="R3432"/>
      <c r="S3432"/>
      <c r="T3432"/>
      <c r="U3432"/>
      <c r="V3432"/>
      <c r="W3432"/>
      <c r="X3432"/>
    </row>
    <row r="3433" spans="1:24" x14ac:dyDescent="0.25">
      <c r="A3433" s="254">
        <v>4269</v>
      </c>
      <c r="B3433" s="254" t="s">
        <v>4476</v>
      </c>
      <c r="C3433" s="254" t="s">
        <v>2036</v>
      </c>
      <c r="D3433" s="254" t="s">
        <v>13</v>
      </c>
      <c r="E3433" s="254" t="s">
        <v>10</v>
      </c>
      <c r="F3433" s="254">
        <v>22600</v>
      </c>
      <c r="G3433" s="254">
        <f t="shared" si="53"/>
        <v>22600</v>
      </c>
      <c r="H3433" s="254">
        <v>1</v>
      </c>
      <c r="I3433" s="23"/>
      <c r="P3433"/>
      <c r="Q3433"/>
      <c r="R3433"/>
      <c r="S3433"/>
      <c r="T3433"/>
      <c r="U3433"/>
      <c r="V3433"/>
      <c r="W3433"/>
      <c r="X3433"/>
    </row>
    <row r="3434" spans="1:24" x14ac:dyDescent="0.25">
      <c r="A3434" s="254">
        <v>4269</v>
      </c>
      <c r="B3434" s="254" t="s">
        <v>4477</v>
      </c>
      <c r="C3434" s="254" t="s">
        <v>2036</v>
      </c>
      <c r="D3434" s="254" t="s">
        <v>13</v>
      </c>
      <c r="E3434" s="254" t="s">
        <v>10</v>
      </c>
      <c r="F3434" s="254">
        <v>22600</v>
      </c>
      <c r="G3434" s="254">
        <f t="shared" si="53"/>
        <v>22600</v>
      </c>
      <c r="H3434" s="254">
        <v>1</v>
      </c>
      <c r="I3434" s="23"/>
      <c r="P3434"/>
      <c r="Q3434"/>
      <c r="R3434"/>
      <c r="S3434"/>
      <c r="T3434"/>
      <c r="U3434"/>
      <c r="V3434"/>
      <c r="W3434"/>
      <c r="X3434"/>
    </row>
    <row r="3435" spans="1:24" x14ac:dyDescent="0.25">
      <c r="A3435" s="254">
        <v>4269</v>
      </c>
      <c r="B3435" s="254" t="s">
        <v>4478</v>
      </c>
      <c r="C3435" s="254" t="s">
        <v>2036</v>
      </c>
      <c r="D3435" s="254" t="s">
        <v>13</v>
      </c>
      <c r="E3435" s="254" t="s">
        <v>10</v>
      </c>
      <c r="F3435" s="254">
        <v>22600</v>
      </c>
      <c r="G3435" s="254">
        <f t="shared" si="53"/>
        <v>22600</v>
      </c>
      <c r="H3435" s="254">
        <v>1</v>
      </c>
      <c r="I3435" s="23"/>
      <c r="P3435"/>
      <c r="Q3435"/>
      <c r="R3435"/>
      <c r="S3435"/>
      <c r="T3435"/>
      <c r="U3435"/>
      <c r="V3435"/>
      <c r="W3435"/>
      <c r="X3435"/>
    </row>
    <row r="3436" spans="1:24" x14ac:dyDescent="0.25">
      <c r="A3436" s="254">
        <v>4269</v>
      </c>
      <c r="B3436" s="254" t="s">
        <v>4479</v>
      </c>
      <c r="C3436" s="254" t="s">
        <v>2036</v>
      </c>
      <c r="D3436" s="254" t="s">
        <v>13</v>
      </c>
      <c r="E3436" s="254" t="s">
        <v>10</v>
      </c>
      <c r="F3436" s="254">
        <v>19000</v>
      </c>
      <c r="G3436" s="254">
        <f t="shared" si="53"/>
        <v>19000</v>
      </c>
      <c r="H3436" s="254">
        <v>1</v>
      </c>
      <c r="I3436" s="23"/>
      <c r="P3436"/>
      <c r="Q3436"/>
      <c r="R3436"/>
      <c r="S3436"/>
      <c r="T3436"/>
      <c r="U3436"/>
      <c r="V3436"/>
      <c r="W3436"/>
      <c r="X3436"/>
    </row>
    <row r="3437" spans="1:24" x14ac:dyDescent="0.25">
      <c r="A3437" s="254">
        <v>4269</v>
      </c>
      <c r="B3437" s="254" t="s">
        <v>4480</v>
      </c>
      <c r="C3437" s="254" t="s">
        <v>2036</v>
      </c>
      <c r="D3437" s="254" t="s">
        <v>13</v>
      </c>
      <c r="E3437" s="254" t="s">
        <v>10</v>
      </c>
      <c r="F3437" s="254">
        <v>25000</v>
      </c>
      <c r="G3437" s="254">
        <f t="shared" si="53"/>
        <v>50000</v>
      </c>
      <c r="H3437" s="254">
        <v>2</v>
      </c>
      <c r="I3437" s="23"/>
      <c r="P3437"/>
      <c r="Q3437"/>
      <c r="R3437"/>
      <c r="S3437"/>
      <c r="T3437"/>
      <c r="U3437"/>
      <c r="V3437"/>
      <c r="W3437"/>
      <c r="X3437"/>
    </row>
    <row r="3438" spans="1:24" x14ac:dyDescent="0.25">
      <c r="A3438" s="254">
        <v>4269</v>
      </c>
      <c r="B3438" s="254" t="s">
        <v>4481</v>
      </c>
      <c r="C3438" s="254" t="s">
        <v>2036</v>
      </c>
      <c r="D3438" s="254" t="s">
        <v>13</v>
      </c>
      <c r="E3438" s="254" t="s">
        <v>10</v>
      </c>
      <c r="F3438" s="254">
        <v>35500</v>
      </c>
      <c r="G3438" s="254">
        <f t="shared" si="53"/>
        <v>35500</v>
      </c>
      <c r="H3438" s="254">
        <v>1</v>
      </c>
      <c r="I3438" s="23"/>
      <c r="P3438"/>
      <c r="Q3438"/>
      <c r="R3438"/>
      <c r="S3438"/>
      <c r="T3438"/>
      <c r="U3438"/>
      <c r="V3438"/>
      <c r="W3438"/>
      <c r="X3438"/>
    </row>
    <row r="3439" spans="1:24" x14ac:dyDescent="0.25">
      <c r="A3439" s="254">
        <v>4269</v>
      </c>
      <c r="B3439" s="254" t="s">
        <v>4482</v>
      </c>
      <c r="C3439" s="254" t="s">
        <v>2036</v>
      </c>
      <c r="D3439" s="254" t="s">
        <v>13</v>
      </c>
      <c r="E3439" s="254" t="s">
        <v>10</v>
      </c>
      <c r="F3439" s="254">
        <v>22000</v>
      </c>
      <c r="G3439" s="254">
        <f t="shared" si="53"/>
        <v>22000</v>
      </c>
      <c r="H3439" s="254">
        <v>1</v>
      </c>
      <c r="I3439" s="23"/>
      <c r="P3439"/>
      <c r="Q3439"/>
      <c r="R3439"/>
      <c r="S3439"/>
      <c r="T3439"/>
      <c r="U3439"/>
      <c r="V3439"/>
      <c r="W3439"/>
      <c r="X3439"/>
    </row>
    <row r="3440" spans="1:24" x14ac:dyDescent="0.25">
      <c r="A3440" s="254">
        <v>4269</v>
      </c>
      <c r="B3440" s="254" t="s">
        <v>4483</v>
      </c>
      <c r="C3440" s="254" t="s">
        <v>2036</v>
      </c>
      <c r="D3440" s="254" t="s">
        <v>13</v>
      </c>
      <c r="E3440" s="254" t="s">
        <v>10</v>
      </c>
      <c r="F3440" s="254">
        <v>33000</v>
      </c>
      <c r="G3440" s="254">
        <f t="shared" si="53"/>
        <v>132000</v>
      </c>
      <c r="H3440" s="254">
        <v>4</v>
      </c>
      <c r="I3440" s="23"/>
      <c r="P3440"/>
      <c r="Q3440"/>
      <c r="R3440"/>
      <c r="S3440"/>
      <c r="T3440"/>
      <c r="U3440"/>
      <c r="V3440"/>
      <c r="W3440"/>
      <c r="X3440"/>
    </row>
    <row r="3441" spans="1:24" x14ac:dyDescent="0.25">
      <c r="A3441" s="254">
        <v>4269</v>
      </c>
      <c r="B3441" s="254" t="s">
        <v>4484</v>
      </c>
      <c r="C3441" s="254" t="s">
        <v>2036</v>
      </c>
      <c r="D3441" s="254" t="s">
        <v>13</v>
      </c>
      <c r="E3441" s="254" t="s">
        <v>10</v>
      </c>
      <c r="F3441" s="254">
        <v>27000</v>
      </c>
      <c r="G3441" s="254">
        <f t="shared" si="53"/>
        <v>54000</v>
      </c>
      <c r="H3441" s="254">
        <v>2</v>
      </c>
      <c r="I3441" s="23"/>
      <c r="P3441"/>
      <c r="Q3441"/>
      <c r="R3441"/>
      <c r="S3441"/>
      <c r="T3441"/>
      <c r="U3441"/>
      <c r="V3441"/>
      <c r="W3441"/>
      <c r="X3441"/>
    </row>
    <row r="3442" spans="1:24" x14ac:dyDescent="0.25">
      <c r="A3442" s="254">
        <v>4269</v>
      </c>
      <c r="B3442" s="254" t="s">
        <v>4485</v>
      </c>
      <c r="C3442" s="254" t="s">
        <v>2036</v>
      </c>
      <c r="D3442" s="254" t="s">
        <v>13</v>
      </c>
      <c r="E3442" s="254" t="s">
        <v>10</v>
      </c>
      <c r="F3442" s="254">
        <v>24000</v>
      </c>
      <c r="G3442" s="254">
        <f t="shared" si="53"/>
        <v>96000</v>
      </c>
      <c r="H3442" s="254">
        <v>4</v>
      </c>
      <c r="I3442" s="23"/>
      <c r="P3442"/>
      <c r="Q3442"/>
      <c r="R3442"/>
      <c r="S3442"/>
      <c r="T3442"/>
      <c r="U3442"/>
      <c r="V3442"/>
      <c r="W3442"/>
      <c r="X3442"/>
    </row>
    <row r="3443" spans="1:24" ht="16.5" customHeight="1" x14ac:dyDescent="0.25">
      <c r="A3443" s="254">
        <v>4261</v>
      </c>
      <c r="B3443" s="254" t="s">
        <v>4373</v>
      </c>
      <c r="C3443" s="254" t="s">
        <v>4374</v>
      </c>
      <c r="D3443" s="254" t="s">
        <v>9</v>
      </c>
      <c r="E3443" s="254" t="s">
        <v>10</v>
      </c>
      <c r="F3443" s="254">
        <v>1000</v>
      </c>
      <c r="G3443" s="254">
        <f>+F3443*H3443</f>
        <v>3000</v>
      </c>
      <c r="H3443" s="254">
        <v>3</v>
      </c>
      <c r="I3443" s="23"/>
      <c r="P3443"/>
      <c r="Q3443"/>
      <c r="R3443"/>
      <c r="S3443"/>
      <c r="T3443"/>
      <c r="U3443"/>
      <c r="V3443"/>
      <c r="W3443"/>
      <c r="X3443"/>
    </row>
    <row r="3444" spans="1:24" x14ac:dyDescent="0.25">
      <c r="A3444" s="254">
        <v>4261</v>
      </c>
      <c r="B3444" s="254" t="s">
        <v>4375</v>
      </c>
      <c r="C3444" s="254" t="s">
        <v>573</v>
      </c>
      <c r="D3444" s="254" t="s">
        <v>9</v>
      </c>
      <c r="E3444" s="254" t="s">
        <v>10</v>
      </c>
      <c r="F3444" s="254">
        <v>500</v>
      </c>
      <c r="G3444" s="254">
        <f t="shared" ref="G3444:G3507" si="54">+F3444*H3444</f>
        <v>5000</v>
      </c>
      <c r="H3444" s="254">
        <v>10</v>
      </c>
      <c r="I3444" s="23"/>
      <c r="P3444"/>
      <c r="Q3444"/>
      <c r="R3444"/>
      <c r="S3444"/>
      <c r="T3444"/>
      <c r="U3444"/>
      <c r="V3444"/>
      <c r="W3444"/>
      <c r="X3444"/>
    </row>
    <row r="3445" spans="1:24" x14ac:dyDescent="0.25">
      <c r="A3445" s="254">
        <v>4261</v>
      </c>
      <c r="B3445" s="254" t="s">
        <v>4376</v>
      </c>
      <c r="C3445" s="254" t="s">
        <v>609</v>
      </c>
      <c r="D3445" s="254" t="s">
        <v>9</v>
      </c>
      <c r="E3445" s="254" t="s">
        <v>10</v>
      </c>
      <c r="F3445" s="254">
        <v>1800</v>
      </c>
      <c r="G3445" s="254">
        <f t="shared" si="54"/>
        <v>36000</v>
      </c>
      <c r="H3445" s="254">
        <v>20</v>
      </c>
      <c r="I3445" s="23"/>
      <c r="P3445"/>
      <c r="Q3445"/>
      <c r="R3445"/>
      <c r="S3445"/>
      <c r="T3445"/>
      <c r="U3445"/>
      <c r="V3445"/>
      <c r="W3445"/>
      <c r="X3445"/>
    </row>
    <row r="3446" spans="1:24" x14ac:dyDescent="0.25">
      <c r="A3446" s="254">
        <v>4261</v>
      </c>
      <c r="B3446" s="254" t="s">
        <v>4377</v>
      </c>
      <c r="C3446" s="254" t="s">
        <v>4378</v>
      </c>
      <c r="D3446" s="254" t="s">
        <v>9</v>
      </c>
      <c r="E3446" s="254" t="s">
        <v>10</v>
      </c>
      <c r="F3446" s="254">
        <v>700</v>
      </c>
      <c r="G3446" s="254">
        <f t="shared" si="54"/>
        <v>42000</v>
      </c>
      <c r="H3446" s="254">
        <v>60</v>
      </c>
      <c r="I3446" s="23"/>
      <c r="P3446"/>
      <c r="Q3446"/>
      <c r="R3446"/>
      <c r="S3446"/>
      <c r="T3446"/>
      <c r="U3446"/>
      <c r="V3446"/>
      <c r="W3446"/>
      <c r="X3446"/>
    </row>
    <row r="3447" spans="1:24" x14ac:dyDescent="0.25">
      <c r="A3447" s="254">
        <v>4261</v>
      </c>
      <c r="B3447" s="254" t="s">
        <v>4379</v>
      </c>
      <c r="C3447" s="254" t="s">
        <v>1516</v>
      </c>
      <c r="D3447" s="254" t="s">
        <v>9</v>
      </c>
      <c r="E3447" s="254" t="s">
        <v>567</v>
      </c>
      <c r="F3447" s="254">
        <v>600</v>
      </c>
      <c r="G3447" s="254">
        <f t="shared" si="54"/>
        <v>12000</v>
      </c>
      <c r="H3447" s="254">
        <v>20</v>
      </c>
      <c r="I3447" s="23"/>
      <c r="P3447"/>
      <c r="Q3447"/>
      <c r="R3447"/>
      <c r="S3447"/>
      <c r="T3447"/>
      <c r="U3447"/>
      <c r="V3447"/>
      <c r="W3447"/>
      <c r="X3447"/>
    </row>
    <row r="3448" spans="1:24" x14ac:dyDescent="0.25">
      <c r="A3448" s="254">
        <v>4261</v>
      </c>
      <c r="B3448" s="254" t="s">
        <v>4380</v>
      </c>
      <c r="C3448" s="254" t="s">
        <v>616</v>
      </c>
      <c r="D3448" s="254" t="s">
        <v>9</v>
      </c>
      <c r="E3448" s="254" t="s">
        <v>10</v>
      </c>
      <c r="F3448" s="254">
        <v>5700</v>
      </c>
      <c r="G3448" s="254">
        <f t="shared" si="54"/>
        <v>45600</v>
      </c>
      <c r="H3448" s="254">
        <v>8</v>
      </c>
      <c r="I3448" s="23"/>
      <c r="P3448"/>
      <c r="Q3448"/>
      <c r="R3448"/>
      <c r="S3448"/>
      <c r="T3448"/>
      <c r="U3448"/>
      <c r="V3448"/>
      <c r="W3448"/>
      <c r="X3448"/>
    </row>
    <row r="3449" spans="1:24" x14ac:dyDescent="0.25">
      <c r="A3449" s="254">
        <v>4261</v>
      </c>
      <c r="B3449" s="254" t="s">
        <v>4381</v>
      </c>
      <c r="C3449" s="254" t="s">
        <v>631</v>
      </c>
      <c r="D3449" s="254" t="s">
        <v>9</v>
      </c>
      <c r="E3449" s="254" t="s">
        <v>10</v>
      </c>
      <c r="F3449" s="254">
        <v>120</v>
      </c>
      <c r="G3449" s="254">
        <f t="shared" si="54"/>
        <v>6000</v>
      </c>
      <c r="H3449" s="254">
        <v>50</v>
      </c>
      <c r="I3449" s="23"/>
      <c r="P3449"/>
      <c r="Q3449"/>
      <c r="R3449"/>
      <c r="S3449"/>
      <c r="T3449"/>
      <c r="U3449"/>
      <c r="V3449"/>
      <c r="W3449"/>
      <c r="X3449"/>
    </row>
    <row r="3450" spans="1:24" ht="27" x14ac:dyDescent="0.25">
      <c r="A3450" s="254">
        <v>4261</v>
      </c>
      <c r="B3450" s="254" t="s">
        <v>4382</v>
      </c>
      <c r="C3450" s="254" t="s">
        <v>2894</v>
      </c>
      <c r="D3450" s="254" t="s">
        <v>9</v>
      </c>
      <c r="E3450" s="254" t="s">
        <v>10</v>
      </c>
      <c r="F3450" s="254">
        <v>10000</v>
      </c>
      <c r="G3450" s="254">
        <f t="shared" si="54"/>
        <v>200000</v>
      </c>
      <c r="H3450" s="254">
        <v>20</v>
      </c>
      <c r="I3450" s="23"/>
      <c r="P3450"/>
      <c r="Q3450"/>
      <c r="R3450"/>
      <c r="S3450"/>
      <c r="T3450"/>
      <c r="U3450"/>
      <c r="V3450"/>
      <c r="W3450"/>
      <c r="X3450"/>
    </row>
    <row r="3451" spans="1:24" x14ac:dyDescent="0.25">
      <c r="A3451" s="254">
        <v>4261</v>
      </c>
      <c r="B3451" s="254" t="s">
        <v>4383</v>
      </c>
      <c r="C3451" s="254" t="s">
        <v>657</v>
      </c>
      <c r="D3451" s="254" t="s">
        <v>9</v>
      </c>
      <c r="E3451" s="254" t="s">
        <v>10</v>
      </c>
      <c r="F3451" s="254">
        <v>1200</v>
      </c>
      <c r="G3451" s="254">
        <f t="shared" si="54"/>
        <v>36000</v>
      </c>
      <c r="H3451" s="254">
        <v>30</v>
      </c>
      <c r="I3451" s="23"/>
      <c r="P3451"/>
      <c r="Q3451"/>
      <c r="R3451"/>
      <c r="S3451"/>
      <c r="T3451"/>
      <c r="U3451"/>
      <c r="V3451"/>
      <c r="W3451"/>
      <c r="X3451"/>
    </row>
    <row r="3452" spans="1:24" x14ac:dyDescent="0.25">
      <c r="A3452" s="254">
        <v>4261</v>
      </c>
      <c r="B3452" s="254" t="s">
        <v>4384</v>
      </c>
      <c r="C3452" s="254" t="s">
        <v>657</v>
      </c>
      <c r="D3452" s="254" t="s">
        <v>9</v>
      </c>
      <c r="E3452" s="254" t="s">
        <v>10</v>
      </c>
      <c r="F3452" s="254">
        <v>120</v>
      </c>
      <c r="G3452" s="254">
        <f t="shared" si="54"/>
        <v>60000</v>
      </c>
      <c r="H3452" s="254">
        <v>500</v>
      </c>
      <c r="I3452" s="23"/>
      <c r="P3452"/>
      <c r="Q3452"/>
      <c r="R3452"/>
      <c r="S3452"/>
      <c r="T3452"/>
      <c r="U3452"/>
      <c r="V3452"/>
      <c r="W3452"/>
      <c r="X3452"/>
    </row>
    <row r="3453" spans="1:24" x14ac:dyDescent="0.25">
      <c r="A3453" s="254">
        <v>4261</v>
      </c>
      <c r="B3453" s="254" t="s">
        <v>4385</v>
      </c>
      <c r="C3453" s="254" t="s">
        <v>657</v>
      </c>
      <c r="D3453" s="254" t="s">
        <v>9</v>
      </c>
      <c r="E3453" s="254" t="s">
        <v>10</v>
      </c>
      <c r="F3453" s="254">
        <v>120</v>
      </c>
      <c r="G3453" s="254">
        <f t="shared" si="54"/>
        <v>12000</v>
      </c>
      <c r="H3453" s="254">
        <v>100</v>
      </c>
      <c r="I3453" s="23"/>
      <c r="P3453"/>
      <c r="Q3453"/>
      <c r="R3453"/>
      <c r="S3453"/>
      <c r="T3453"/>
      <c r="U3453"/>
      <c r="V3453"/>
      <c r="W3453"/>
      <c r="X3453"/>
    </row>
    <row r="3454" spans="1:24" x14ac:dyDescent="0.25">
      <c r="A3454" s="254">
        <v>4261</v>
      </c>
      <c r="B3454" s="254" t="s">
        <v>4386</v>
      </c>
      <c r="C3454" s="254" t="s">
        <v>657</v>
      </c>
      <c r="D3454" s="254" t="s">
        <v>9</v>
      </c>
      <c r="E3454" s="254" t="s">
        <v>10</v>
      </c>
      <c r="F3454" s="254">
        <v>120</v>
      </c>
      <c r="G3454" s="254">
        <f t="shared" si="54"/>
        <v>12000</v>
      </c>
      <c r="H3454" s="254">
        <v>100</v>
      </c>
      <c r="I3454" s="23"/>
      <c r="P3454"/>
      <c r="Q3454"/>
      <c r="R3454"/>
      <c r="S3454"/>
      <c r="T3454"/>
      <c r="U3454"/>
      <c r="V3454"/>
      <c r="W3454"/>
      <c r="X3454"/>
    </row>
    <row r="3455" spans="1:24" x14ac:dyDescent="0.25">
      <c r="A3455" s="254">
        <v>4261</v>
      </c>
      <c r="B3455" s="254" t="s">
        <v>4387</v>
      </c>
      <c r="C3455" s="254" t="s">
        <v>3308</v>
      </c>
      <c r="D3455" s="254" t="s">
        <v>9</v>
      </c>
      <c r="E3455" s="254" t="s">
        <v>10</v>
      </c>
      <c r="F3455" s="254">
        <v>1200</v>
      </c>
      <c r="G3455" s="254">
        <f t="shared" si="54"/>
        <v>36000</v>
      </c>
      <c r="H3455" s="254">
        <v>30</v>
      </c>
      <c r="I3455" s="23"/>
      <c r="P3455"/>
      <c r="Q3455"/>
      <c r="R3455"/>
      <c r="S3455"/>
      <c r="T3455"/>
      <c r="U3455"/>
      <c r="V3455"/>
      <c r="W3455"/>
      <c r="X3455"/>
    </row>
    <row r="3456" spans="1:24" x14ac:dyDescent="0.25">
      <c r="A3456" s="254">
        <v>4261</v>
      </c>
      <c r="B3456" s="254" t="s">
        <v>4388</v>
      </c>
      <c r="C3456" s="254" t="s">
        <v>624</v>
      </c>
      <c r="D3456" s="254" t="s">
        <v>9</v>
      </c>
      <c r="E3456" s="254" t="s">
        <v>10</v>
      </c>
      <c r="F3456" s="254">
        <v>250</v>
      </c>
      <c r="G3456" s="254">
        <f t="shared" si="54"/>
        <v>12500</v>
      </c>
      <c r="H3456" s="254">
        <v>50</v>
      </c>
      <c r="I3456" s="23"/>
      <c r="P3456"/>
      <c r="Q3456"/>
      <c r="R3456"/>
      <c r="S3456"/>
      <c r="T3456"/>
      <c r="U3456"/>
      <c r="V3456"/>
      <c r="W3456"/>
      <c r="X3456"/>
    </row>
    <row r="3457" spans="1:24" x14ac:dyDescent="0.25">
      <c r="A3457" s="254">
        <v>4261</v>
      </c>
      <c r="B3457" s="254" t="s">
        <v>4389</v>
      </c>
      <c r="C3457" s="254" t="s">
        <v>660</v>
      </c>
      <c r="D3457" s="254" t="s">
        <v>9</v>
      </c>
      <c r="E3457" s="254" t="s">
        <v>10</v>
      </c>
      <c r="F3457" s="254">
        <v>60</v>
      </c>
      <c r="G3457" s="254">
        <f t="shared" si="54"/>
        <v>3600</v>
      </c>
      <c r="H3457" s="254">
        <v>60</v>
      </c>
      <c r="I3457" s="23"/>
      <c r="P3457"/>
      <c r="Q3457"/>
      <c r="R3457"/>
      <c r="S3457"/>
      <c r="T3457"/>
      <c r="U3457"/>
      <c r="V3457"/>
      <c r="W3457"/>
      <c r="X3457"/>
    </row>
    <row r="3458" spans="1:24" x14ac:dyDescent="0.25">
      <c r="A3458" s="254">
        <v>4261</v>
      </c>
      <c r="B3458" s="254" t="s">
        <v>4390</v>
      </c>
      <c r="C3458" s="254" t="s">
        <v>660</v>
      </c>
      <c r="D3458" s="254" t="s">
        <v>9</v>
      </c>
      <c r="E3458" s="254" t="s">
        <v>10</v>
      </c>
      <c r="F3458" s="254">
        <v>50</v>
      </c>
      <c r="G3458" s="254">
        <f t="shared" si="54"/>
        <v>500</v>
      </c>
      <c r="H3458" s="254">
        <v>10</v>
      </c>
      <c r="I3458" s="23"/>
      <c r="P3458"/>
      <c r="Q3458"/>
      <c r="R3458"/>
      <c r="S3458"/>
      <c r="T3458"/>
      <c r="U3458"/>
      <c r="V3458"/>
      <c r="W3458"/>
      <c r="X3458"/>
    </row>
    <row r="3459" spans="1:24" ht="27" x14ac:dyDescent="0.25">
      <c r="A3459" s="254">
        <v>4261</v>
      </c>
      <c r="B3459" s="254" t="s">
        <v>4391</v>
      </c>
      <c r="C3459" s="254" t="s">
        <v>1405</v>
      </c>
      <c r="D3459" s="254" t="s">
        <v>9</v>
      </c>
      <c r="E3459" s="254" t="s">
        <v>10</v>
      </c>
      <c r="F3459" s="254">
        <v>100</v>
      </c>
      <c r="G3459" s="254">
        <f t="shared" si="54"/>
        <v>1500</v>
      </c>
      <c r="H3459" s="254">
        <v>15</v>
      </c>
      <c r="I3459" s="23"/>
      <c r="P3459"/>
      <c r="Q3459"/>
      <c r="R3459"/>
      <c r="S3459"/>
      <c r="T3459"/>
      <c r="U3459"/>
      <c r="V3459"/>
      <c r="W3459"/>
      <c r="X3459"/>
    </row>
    <row r="3460" spans="1:24" x14ac:dyDescent="0.25">
      <c r="A3460" s="254">
        <v>4261</v>
      </c>
      <c r="B3460" s="254" t="s">
        <v>4392</v>
      </c>
      <c r="C3460" s="254" t="s">
        <v>662</v>
      </c>
      <c r="D3460" s="254" t="s">
        <v>9</v>
      </c>
      <c r="E3460" s="254" t="s">
        <v>10</v>
      </c>
      <c r="F3460" s="254">
        <v>70</v>
      </c>
      <c r="G3460" s="254">
        <f t="shared" si="54"/>
        <v>1750</v>
      </c>
      <c r="H3460" s="254">
        <v>25</v>
      </c>
      <c r="I3460" s="23"/>
      <c r="P3460"/>
      <c r="Q3460"/>
      <c r="R3460"/>
      <c r="S3460"/>
      <c r="T3460"/>
      <c r="U3460"/>
      <c r="V3460"/>
      <c r="W3460"/>
      <c r="X3460"/>
    </row>
    <row r="3461" spans="1:24" x14ac:dyDescent="0.25">
      <c r="A3461" s="254">
        <v>4261</v>
      </c>
      <c r="B3461" s="254" t="s">
        <v>4393</v>
      </c>
      <c r="C3461" s="254" t="s">
        <v>4394</v>
      </c>
      <c r="D3461" s="254" t="s">
        <v>9</v>
      </c>
      <c r="E3461" s="254" t="s">
        <v>10</v>
      </c>
      <c r="F3461" s="254">
        <v>13000</v>
      </c>
      <c r="G3461" s="254">
        <f t="shared" si="54"/>
        <v>13000</v>
      </c>
      <c r="H3461" s="254">
        <v>1</v>
      </c>
      <c r="I3461" s="23"/>
      <c r="P3461"/>
      <c r="Q3461"/>
      <c r="R3461"/>
      <c r="S3461"/>
      <c r="T3461"/>
      <c r="U3461"/>
      <c r="V3461"/>
      <c r="W3461"/>
      <c r="X3461"/>
    </row>
    <row r="3462" spans="1:24" x14ac:dyDescent="0.25">
      <c r="A3462" s="254">
        <v>4261</v>
      </c>
      <c r="B3462" s="254" t="s">
        <v>4395</v>
      </c>
      <c r="C3462" s="254" t="s">
        <v>2497</v>
      </c>
      <c r="D3462" s="254" t="s">
        <v>9</v>
      </c>
      <c r="E3462" s="254" t="s">
        <v>10</v>
      </c>
      <c r="F3462" s="254">
        <v>3000</v>
      </c>
      <c r="G3462" s="254">
        <f t="shared" si="54"/>
        <v>6000</v>
      </c>
      <c r="H3462" s="254">
        <v>2</v>
      </c>
      <c r="I3462" s="23"/>
      <c r="P3462"/>
      <c r="Q3462"/>
      <c r="R3462"/>
      <c r="S3462"/>
      <c r="T3462"/>
      <c r="U3462"/>
      <c r="V3462"/>
      <c r="W3462"/>
      <c r="X3462"/>
    </row>
    <row r="3463" spans="1:24" x14ac:dyDescent="0.25">
      <c r="A3463" s="254">
        <v>4261</v>
      </c>
      <c r="B3463" s="254" t="s">
        <v>4396</v>
      </c>
      <c r="C3463" s="254" t="s">
        <v>1432</v>
      </c>
      <c r="D3463" s="254" t="s">
        <v>9</v>
      </c>
      <c r="E3463" s="254" t="s">
        <v>10</v>
      </c>
      <c r="F3463" s="254">
        <v>300</v>
      </c>
      <c r="G3463" s="254">
        <f t="shared" si="54"/>
        <v>12000</v>
      </c>
      <c r="H3463" s="254">
        <v>40</v>
      </c>
      <c r="I3463" s="23"/>
      <c r="P3463"/>
      <c r="Q3463"/>
      <c r="R3463"/>
      <c r="S3463"/>
      <c r="T3463"/>
      <c r="U3463"/>
      <c r="V3463"/>
      <c r="W3463"/>
      <c r="X3463"/>
    </row>
    <row r="3464" spans="1:24" x14ac:dyDescent="0.25">
      <c r="A3464" s="254">
        <v>4261</v>
      </c>
      <c r="B3464" s="254" t="s">
        <v>4397</v>
      </c>
      <c r="C3464" s="254" t="s">
        <v>1571</v>
      </c>
      <c r="D3464" s="254" t="s">
        <v>9</v>
      </c>
      <c r="E3464" s="254" t="s">
        <v>10</v>
      </c>
      <c r="F3464" s="254">
        <v>600</v>
      </c>
      <c r="G3464" s="254">
        <f t="shared" si="54"/>
        <v>12000</v>
      </c>
      <c r="H3464" s="254">
        <v>20</v>
      </c>
      <c r="I3464" s="23"/>
      <c r="P3464"/>
      <c r="Q3464"/>
      <c r="R3464"/>
      <c r="S3464"/>
      <c r="T3464"/>
      <c r="U3464"/>
      <c r="V3464"/>
      <c r="W3464"/>
      <c r="X3464"/>
    </row>
    <row r="3465" spans="1:24" x14ac:dyDescent="0.25">
      <c r="A3465" s="254">
        <v>4261</v>
      </c>
      <c r="B3465" s="254" t="s">
        <v>4398</v>
      </c>
      <c r="C3465" s="254" t="s">
        <v>1571</v>
      </c>
      <c r="D3465" s="254" t="s">
        <v>9</v>
      </c>
      <c r="E3465" s="254" t="s">
        <v>10</v>
      </c>
      <c r="F3465" s="254">
        <v>250</v>
      </c>
      <c r="G3465" s="254">
        <f t="shared" si="54"/>
        <v>5000</v>
      </c>
      <c r="H3465" s="254">
        <v>20</v>
      </c>
      <c r="I3465" s="23"/>
      <c r="P3465"/>
      <c r="Q3465"/>
      <c r="R3465"/>
      <c r="S3465"/>
      <c r="T3465"/>
      <c r="U3465"/>
      <c r="V3465"/>
      <c r="W3465"/>
      <c r="X3465"/>
    </row>
    <row r="3466" spans="1:24" ht="27" x14ac:dyDescent="0.25">
      <c r="A3466" s="254">
        <v>4261</v>
      </c>
      <c r="B3466" s="254" t="s">
        <v>4399</v>
      </c>
      <c r="C3466" s="254" t="s">
        <v>797</v>
      </c>
      <c r="D3466" s="254" t="s">
        <v>9</v>
      </c>
      <c r="E3466" s="254" t="s">
        <v>10</v>
      </c>
      <c r="F3466" s="254">
        <v>500</v>
      </c>
      <c r="G3466" s="254">
        <f t="shared" si="54"/>
        <v>5000</v>
      </c>
      <c r="H3466" s="254">
        <v>10</v>
      </c>
      <c r="I3466" s="23"/>
      <c r="P3466"/>
      <c r="Q3466"/>
      <c r="R3466"/>
      <c r="S3466"/>
      <c r="T3466"/>
      <c r="U3466"/>
      <c r="V3466"/>
      <c r="W3466"/>
      <c r="X3466"/>
    </row>
    <row r="3467" spans="1:24" x14ac:dyDescent="0.25">
      <c r="A3467" s="254">
        <v>4261</v>
      </c>
      <c r="B3467" s="254" t="s">
        <v>4400</v>
      </c>
      <c r="C3467" s="254" t="s">
        <v>669</v>
      </c>
      <c r="D3467" s="254" t="s">
        <v>9</v>
      </c>
      <c r="E3467" s="254" t="s">
        <v>10</v>
      </c>
      <c r="F3467" s="254">
        <v>250</v>
      </c>
      <c r="G3467" s="254">
        <f t="shared" si="54"/>
        <v>30000</v>
      </c>
      <c r="H3467" s="254">
        <v>120</v>
      </c>
      <c r="I3467" s="23"/>
      <c r="P3467"/>
      <c r="Q3467"/>
      <c r="R3467"/>
      <c r="S3467"/>
      <c r="T3467"/>
      <c r="U3467"/>
      <c r="V3467"/>
      <c r="W3467"/>
      <c r="X3467"/>
    </row>
    <row r="3468" spans="1:24" x14ac:dyDescent="0.25">
      <c r="A3468" s="254">
        <v>4261</v>
      </c>
      <c r="B3468" s="254" t="s">
        <v>4401</v>
      </c>
      <c r="C3468" s="254" t="s">
        <v>647</v>
      </c>
      <c r="D3468" s="254" t="s">
        <v>9</v>
      </c>
      <c r="E3468" s="254" t="s">
        <v>10</v>
      </c>
      <c r="F3468" s="254">
        <v>250</v>
      </c>
      <c r="G3468" s="254">
        <f t="shared" si="54"/>
        <v>17500</v>
      </c>
      <c r="H3468" s="254">
        <v>70</v>
      </c>
      <c r="I3468" s="23"/>
      <c r="P3468"/>
      <c r="Q3468"/>
      <c r="R3468"/>
      <c r="S3468"/>
      <c r="T3468"/>
      <c r="U3468"/>
      <c r="V3468"/>
      <c r="W3468"/>
      <c r="X3468"/>
    </row>
    <row r="3469" spans="1:24" ht="40.5" x14ac:dyDescent="0.25">
      <c r="A3469" s="254">
        <v>4261</v>
      </c>
      <c r="B3469" s="254" t="s">
        <v>4402</v>
      </c>
      <c r="C3469" s="254" t="s">
        <v>4403</v>
      </c>
      <c r="D3469" s="254" t="s">
        <v>9</v>
      </c>
      <c r="E3469" s="254" t="s">
        <v>10</v>
      </c>
      <c r="F3469" s="254">
        <v>5000</v>
      </c>
      <c r="G3469" s="254">
        <f t="shared" si="54"/>
        <v>25000</v>
      </c>
      <c r="H3469" s="254">
        <v>5</v>
      </c>
      <c r="I3469" s="23"/>
      <c r="P3469"/>
      <c r="Q3469"/>
      <c r="R3469"/>
      <c r="S3469"/>
      <c r="T3469"/>
      <c r="U3469"/>
      <c r="V3469"/>
      <c r="W3469"/>
      <c r="X3469"/>
    </row>
    <row r="3470" spans="1:24" ht="27" x14ac:dyDescent="0.25">
      <c r="A3470" s="254">
        <v>4261</v>
      </c>
      <c r="B3470" s="254" t="s">
        <v>4404</v>
      </c>
      <c r="C3470" s="254" t="s">
        <v>802</v>
      </c>
      <c r="D3470" s="254" t="s">
        <v>9</v>
      </c>
      <c r="E3470" s="254" t="s">
        <v>10</v>
      </c>
      <c r="F3470" s="254">
        <v>700</v>
      </c>
      <c r="G3470" s="254">
        <f t="shared" si="54"/>
        <v>7000</v>
      </c>
      <c r="H3470" s="254">
        <v>10</v>
      </c>
      <c r="I3470" s="23"/>
      <c r="P3470"/>
      <c r="Q3470"/>
      <c r="R3470"/>
      <c r="S3470"/>
      <c r="T3470"/>
      <c r="U3470"/>
      <c r="V3470"/>
      <c r="W3470"/>
      <c r="X3470"/>
    </row>
    <row r="3471" spans="1:24" ht="27" x14ac:dyDescent="0.25">
      <c r="A3471" s="254">
        <v>4261</v>
      </c>
      <c r="B3471" s="254" t="s">
        <v>4405</v>
      </c>
      <c r="C3471" s="254" t="s">
        <v>802</v>
      </c>
      <c r="D3471" s="254" t="s">
        <v>9</v>
      </c>
      <c r="E3471" s="254" t="s">
        <v>10</v>
      </c>
      <c r="F3471" s="254">
        <v>3000</v>
      </c>
      <c r="G3471" s="254">
        <f t="shared" si="54"/>
        <v>15000</v>
      </c>
      <c r="H3471" s="254">
        <v>5</v>
      </c>
      <c r="I3471" s="23"/>
      <c r="P3471"/>
      <c r="Q3471"/>
      <c r="R3471"/>
      <c r="S3471"/>
      <c r="T3471"/>
      <c r="U3471"/>
      <c r="V3471"/>
      <c r="W3471"/>
      <c r="X3471"/>
    </row>
    <row r="3472" spans="1:24" ht="27" x14ac:dyDescent="0.25">
      <c r="A3472" s="254">
        <v>4261</v>
      </c>
      <c r="B3472" s="254" t="s">
        <v>4406</v>
      </c>
      <c r="C3472" s="254" t="s">
        <v>802</v>
      </c>
      <c r="D3472" s="254" t="s">
        <v>9</v>
      </c>
      <c r="E3472" s="254" t="s">
        <v>10</v>
      </c>
      <c r="F3472" s="254">
        <v>3000</v>
      </c>
      <c r="G3472" s="254">
        <f t="shared" si="54"/>
        <v>30000</v>
      </c>
      <c r="H3472" s="254">
        <v>10</v>
      </c>
      <c r="I3472" s="23"/>
      <c r="P3472"/>
      <c r="Q3472"/>
      <c r="R3472"/>
      <c r="S3472"/>
      <c r="T3472"/>
      <c r="U3472"/>
      <c r="V3472"/>
      <c r="W3472"/>
      <c r="X3472"/>
    </row>
    <row r="3473" spans="1:24" ht="27" x14ac:dyDescent="0.25">
      <c r="A3473" s="254">
        <v>4261</v>
      </c>
      <c r="B3473" s="254" t="s">
        <v>4407</v>
      </c>
      <c r="C3473" s="254" t="s">
        <v>1409</v>
      </c>
      <c r="D3473" s="254" t="s">
        <v>9</v>
      </c>
      <c r="E3473" s="254" t="s">
        <v>566</v>
      </c>
      <c r="F3473" s="254">
        <v>200</v>
      </c>
      <c r="G3473" s="254">
        <f t="shared" si="54"/>
        <v>20000</v>
      </c>
      <c r="H3473" s="254">
        <v>100</v>
      </c>
      <c r="I3473" s="23"/>
      <c r="P3473"/>
      <c r="Q3473"/>
      <c r="R3473"/>
      <c r="S3473"/>
      <c r="T3473"/>
      <c r="U3473"/>
      <c r="V3473"/>
      <c r="W3473"/>
      <c r="X3473"/>
    </row>
    <row r="3474" spans="1:24" x14ac:dyDescent="0.25">
      <c r="A3474" s="254">
        <v>4261</v>
      </c>
      <c r="B3474" s="254" t="s">
        <v>4408</v>
      </c>
      <c r="C3474" s="254" t="s">
        <v>2539</v>
      </c>
      <c r="D3474" s="254" t="s">
        <v>9</v>
      </c>
      <c r="E3474" s="254" t="s">
        <v>566</v>
      </c>
      <c r="F3474" s="254">
        <v>200</v>
      </c>
      <c r="G3474" s="254">
        <f t="shared" si="54"/>
        <v>2000</v>
      </c>
      <c r="H3474" s="254">
        <v>10</v>
      </c>
      <c r="I3474" s="23"/>
      <c r="P3474"/>
      <c r="Q3474"/>
      <c r="R3474"/>
      <c r="S3474"/>
      <c r="T3474"/>
      <c r="U3474"/>
      <c r="V3474"/>
      <c r="W3474"/>
      <c r="X3474"/>
    </row>
    <row r="3475" spans="1:24" x14ac:dyDescent="0.25">
      <c r="A3475" s="254">
        <v>4261</v>
      </c>
      <c r="B3475" s="254" t="s">
        <v>4409</v>
      </c>
      <c r="C3475" s="254" t="s">
        <v>4410</v>
      </c>
      <c r="D3475" s="254" t="s">
        <v>9</v>
      </c>
      <c r="E3475" s="254" t="s">
        <v>10</v>
      </c>
      <c r="F3475" s="254">
        <v>400</v>
      </c>
      <c r="G3475" s="254">
        <f t="shared" si="54"/>
        <v>12000</v>
      </c>
      <c r="H3475" s="254">
        <v>30</v>
      </c>
      <c r="I3475" s="23"/>
      <c r="P3475"/>
      <c r="Q3475"/>
      <c r="R3475"/>
      <c r="S3475"/>
      <c r="T3475"/>
      <c r="U3475"/>
      <c r="V3475"/>
      <c r="W3475"/>
      <c r="X3475"/>
    </row>
    <row r="3476" spans="1:24" x14ac:dyDescent="0.25">
      <c r="A3476" s="254">
        <v>4261</v>
      </c>
      <c r="B3476" s="254" t="s">
        <v>4411</v>
      </c>
      <c r="C3476" s="254" t="s">
        <v>4410</v>
      </c>
      <c r="D3476" s="254" t="s">
        <v>9</v>
      </c>
      <c r="E3476" s="254" t="s">
        <v>10</v>
      </c>
      <c r="F3476" s="254">
        <v>200</v>
      </c>
      <c r="G3476" s="254">
        <f t="shared" si="54"/>
        <v>6000</v>
      </c>
      <c r="H3476" s="254">
        <v>30</v>
      </c>
      <c r="I3476" s="23"/>
      <c r="P3476"/>
      <c r="Q3476"/>
      <c r="R3476"/>
      <c r="S3476"/>
      <c r="T3476"/>
      <c r="U3476"/>
      <c r="V3476"/>
      <c r="W3476"/>
      <c r="X3476"/>
    </row>
    <row r="3477" spans="1:24" x14ac:dyDescent="0.25">
      <c r="A3477" s="254">
        <v>4261</v>
      </c>
      <c r="B3477" s="254" t="s">
        <v>4412</v>
      </c>
      <c r="C3477" s="254" t="s">
        <v>597</v>
      </c>
      <c r="D3477" s="254" t="s">
        <v>9</v>
      </c>
      <c r="E3477" s="254" t="s">
        <v>10</v>
      </c>
      <c r="F3477" s="254">
        <v>1000</v>
      </c>
      <c r="G3477" s="254">
        <f t="shared" si="54"/>
        <v>120000</v>
      </c>
      <c r="H3477" s="254">
        <v>120</v>
      </c>
      <c r="I3477" s="23"/>
      <c r="P3477"/>
      <c r="Q3477"/>
      <c r="R3477"/>
      <c r="S3477"/>
      <c r="T3477"/>
      <c r="U3477"/>
      <c r="V3477"/>
      <c r="W3477"/>
      <c r="X3477"/>
    </row>
    <row r="3478" spans="1:24" ht="27" x14ac:dyDescent="0.25">
      <c r="A3478" s="254">
        <v>4261</v>
      </c>
      <c r="B3478" s="254" t="s">
        <v>4413</v>
      </c>
      <c r="C3478" s="254" t="s">
        <v>613</v>
      </c>
      <c r="D3478" s="254" t="s">
        <v>9</v>
      </c>
      <c r="E3478" s="254" t="s">
        <v>10</v>
      </c>
      <c r="F3478" s="254">
        <v>200</v>
      </c>
      <c r="G3478" s="254">
        <f t="shared" si="54"/>
        <v>12000</v>
      </c>
      <c r="H3478" s="254">
        <v>60</v>
      </c>
      <c r="I3478" s="23"/>
      <c r="P3478"/>
      <c r="Q3478"/>
      <c r="R3478"/>
      <c r="S3478"/>
      <c r="T3478"/>
      <c r="U3478"/>
      <c r="V3478"/>
      <c r="W3478"/>
      <c r="X3478"/>
    </row>
    <row r="3479" spans="1:24" ht="27" x14ac:dyDescent="0.25">
      <c r="A3479" s="254">
        <v>4261</v>
      </c>
      <c r="B3479" s="254" t="s">
        <v>4414</v>
      </c>
      <c r="C3479" s="254" t="s">
        <v>613</v>
      </c>
      <c r="D3479" s="254" t="s">
        <v>9</v>
      </c>
      <c r="E3479" s="254" t="s">
        <v>10</v>
      </c>
      <c r="F3479" s="254">
        <v>1200</v>
      </c>
      <c r="G3479" s="254">
        <f t="shared" si="54"/>
        <v>24000</v>
      </c>
      <c r="H3479" s="254">
        <v>20</v>
      </c>
      <c r="I3479" s="23"/>
      <c r="P3479"/>
      <c r="Q3479"/>
      <c r="R3479"/>
      <c r="S3479"/>
      <c r="T3479"/>
      <c r="U3479"/>
      <c r="V3479"/>
      <c r="W3479"/>
      <c r="X3479"/>
    </row>
    <row r="3480" spans="1:24" ht="27" x14ac:dyDescent="0.25">
      <c r="A3480" s="254">
        <v>4261</v>
      </c>
      <c r="B3480" s="254" t="s">
        <v>4415</v>
      </c>
      <c r="C3480" s="254" t="s">
        <v>575</v>
      </c>
      <c r="D3480" s="254" t="s">
        <v>9</v>
      </c>
      <c r="E3480" s="254" t="s">
        <v>10</v>
      </c>
      <c r="F3480" s="254">
        <v>100</v>
      </c>
      <c r="G3480" s="254">
        <f t="shared" si="54"/>
        <v>36300</v>
      </c>
      <c r="H3480" s="254">
        <v>363</v>
      </c>
      <c r="I3480" s="23"/>
      <c r="P3480"/>
      <c r="Q3480"/>
      <c r="R3480"/>
      <c r="S3480"/>
      <c r="T3480"/>
      <c r="U3480"/>
      <c r="V3480"/>
      <c r="W3480"/>
      <c r="X3480"/>
    </row>
    <row r="3481" spans="1:24" x14ac:dyDescent="0.25">
      <c r="A3481" s="254">
        <v>4261</v>
      </c>
      <c r="B3481" s="254" t="s">
        <v>4416</v>
      </c>
      <c r="C3481" s="254" t="s">
        <v>601</v>
      </c>
      <c r="D3481" s="254" t="s">
        <v>9</v>
      </c>
      <c r="E3481" s="254" t="s">
        <v>10</v>
      </c>
      <c r="F3481" s="254">
        <v>100</v>
      </c>
      <c r="G3481" s="254">
        <f t="shared" si="54"/>
        <v>15000</v>
      </c>
      <c r="H3481" s="254">
        <v>150</v>
      </c>
      <c r="I3481" s="23"/>
      <c r="P3481"/>
      <c r="Q3481"/>
      <c r="R3481"/>
      <c r="S3481"/>
      <c r="T3481"/>
      <c r="U3481"/>
      <c r="V3481"/>
      <c r="W3481"/>
      <c r="X3481"/>
    </row>
    <row r="3482" spans="1:24" x14ac:dyDescent="0.25">
      <c r="A3482" s="254">
        <v>4261</v>
      </c>
      <c r="B3482" s="254" t="s">
        <v>4417</v>
      </c>
      <c r="C3482" s="254" t="s">
        <v>589</v>
      </c>
      <c r="D3482" s="254" t="s">
        <v>9</v>
      </c>
      <c r="E3482" s="254" t="s">
        <v>10</v>
      </c>
      <c r="F3482" s="254">
        <v>2600</v>
      </c>
      <c r="G3482" s="254">
        <f t="shared" si="54"/>
        <v>31200</v>
      </c>
      <c r="H3482" s="254">
        <v>12</v>
      </c>
      <c r="I3482" s="23"/>
      <c r="P3482"/>
      <c r="Q3482"/>
      <c r="R3482"/>
      <c r="S3482"/>
      <c r="T3482"/>
      <c r="U3482"/>
      <c r="V3482"/>
      <c r="W3482"/>
      <c r="X3482"/>
    </row>
    <row r="3483" spans="1:24" ht="27" x14ac:dyDescent="0.25">
      <c r="A3483" s="254">
        <v>4261</v>
      </c>
      <c r="B3483" s="254" t="s">
        <v>4418</v>
      </c>
      <c r="C3483" s="254" t="s">
        <v>1419</v>
      </c>
      <c r="D3483" s="254" t="s">
        <v>9</v>
      </c>
      <c r="E3483" s="254" t="s">
        <v>10</v>
      </c>
      <c r="F3483" s="254">
        <v>2000</v>
      </c>
      <c r="G3483" s="254">
        <f t="shared" si="54"/>
        <v>40000</v>
      </c>
      <c r="H3483" s="254">
        <v>20</v>
      </c>
      <c r="I3483" s="23"/>
      <c r="P3483"/>
      <c r="Q3483"/>
      <c r="R3483"/>
      <c r="S3483"/>
      <c r="T3483"/>
      <c r="U3483"/>
      <c r="V3483"/>
      <c r="W3483"/>
      <c r="X3483"/>
    </row>
    <row r="3484" spans="1:24" x14ac:dyDescent="0.25">
      <c r="A3484" s="254">
        <v>4261</v>
      </c>
      <c r="B3484" s="254" t="s">
        <v>4419</v>
      </c>
      <c r="C3484" s="254" t="s">
        <v>599</v>
      </c>
      <c r="D3484" s="254" t="s">
        <v>9</v>
      </c>
      <c r="E3484" s="254" t="s">
        <v>10</v>
      </c>
      <c r="F3484" s="254">
        <v>6000</v>
      </c>
      <c r="G3484" s="254">
        <f t="shared" si="54"/>
        <v>30000</v>
      </c>
      <c r="H3484" s="254">
        <v>5</v>
      </c>
      <c r="I3484" s="23"/>
      <c r="P3484"/>
      <c r="Q3484"/>
      <c r="R3484"/>
      <c r="S3484"/>
      <c r="T3484"/>
      <c r="U3484"/>
      <c r="V3484"/>
      <c r="W3484"/>
      <c r="X3484"/>
    </row>
    <row r="3485" spans="1:24" x14ac:dyDescent="0.25">
      <c r="A3485" s="254">
        <v>4261</v>
      </c>
      <c r="B3485" s="254" t="s">
        <v>4420</v>
      </c>
      <c r="C3485" s="254" t="s">
        <v>637</v>
      </c>
      <c r="D3485" s="254" t="s">
        <v>9</v>
      </c>
      <c r="E3485" s="254" t="s">
        <v>566</v>
      </c>
      <c r="F3485" s="254">
        <v>1000</v>
      </c>
      <c r="G3485" s="254">
        <f t="shared" si="54"/>
        <v>2500000</v>
      </c>
      <c r="H3485" s="254">
        <v>2500</v>
      </c>
      <c r="I3485" s="23"/>
      <c r="P3485"/>
      <c r="Q3485"/>
      <c r="R3485"/>
      <c r="S3485"/>
      <c r="T3485"/>
      <c r="U3485"/>
      <c r="V3485"/>
      <c r="W3485"/>
      <c r="X3485"/>
    </row>
    <row r="3486" spans="1:24" x14ac:dyDescent="0.25">
      <c r="A3486" s="254">
        <v>4261</v>
      </c>
      <c r="B3486" s="254" t="s">
        <v>4421</v>
      </c>
      <c r="C3486" s="254" t="s">
        <v>595</v>
      </c>
      <c r="D3486" s="254" t="s">
        <v>9</v>
      </c>
      <c r="E3486" s="254" t="s">
        <v>567</v>
      </c>
      <c r="F3486" s="254">
        <v>3000</v>
      </c>
      <c r="G3486" s="254">
        <f t="shared" si="54"/>
        <v>30000</v>
      </c>
      <c r="H3486" s="254">
        <v>10</v>
      </c>
      <c r="I3486" s="23"/>
      <c r="P3486"/>
      <c r="Q3486"/>
      <c r="R3486"/>
      <c r="S3486"/>
      <c r="T3486"/>
      <c r="U3486"/>
      <c r="V3486"/>
      <c r="W3486"/>
      <c r="X3486"/>
    </row>
    <row r="3487" spans="1:24" x14ac:dyDescent="0.25">
      <c r="A3487" s="254">
        <v>4261</v>
      </c>
      <c r="B3487" s="254" t="s">
        <v>4422</v>
      </c>
      <c r="C3487" s="254" t="s">
        <v>4423</v>
      </c>
      <c r="D3487" s="254" t="s">
        <v>9</v>
      </c>
      <c r="E3487" s="254" t="s">
        <v>10</v>
      </c>
      <c r="F3487" s="254">
        <v>250</v>
      </c>
      <c r="G3487" s="254">
        <f t="shared" si="54"/>
        <v>1250</v>
      </c>
      <c r="H3487" s="254">
        <v>5</v>
      </c>
      <c r="I3487" s="23"/>
      <c r="P3487"/>
      <c r="Q3487"/>
      <c r="R3487"/>
      <c r="S3487"/>
      <c r="T3487"/>
      <c r="U3487"/>
      <c r="V3487"/>
      <c r="W3487"/>
      <c r="X3487"/>
    </row>
    <row r="3488" spans="1:24" x14ac:dyDescent="0.25">
      <c r="A3488" s="254">
        <v>4261</v>
      </c>
      <c r="B3488" s="254" t="s">
        <v>4424</v>
      </c>
      <c r="C3488" s="254" t="s">
        <v>2514</v>
      </c>
      <c r="D3488" s="254" t="s">
        <v>9</v>
      </c>
      <c r="E3488" s="254" t="s">
        <v>566</v>
      </c>
      <c r="F3488" s="254">
        <v>1000</v>
      </c>
      <c r="G3488" s="254">
        <f t="shared" si="54"/>
        <v>200000</v>
      </c>
      <c r="H3488" s="254">
        <v>200</v>
      </c>
      <c r="I3488" s="23"/>
      <c r="P3488"/>
      <c r="Q3488"/>
      <c r="R3488"/>
      <c r="S3488"/>
      <c r="T3488"/>
      <c r="U3488"/>
      <c r="V3488"/>
      <c r="W3488"/>
      <c r="X3488"/>
    </row>
    <row r="3489" spans="1:24" ht="27" x14ac:dyDescent="0.25">
      <c r="A3489" s="254">
        <v>4261</v>
      </c>
      <c r="B3489" s="254" t="s">
        <v>4425</v>
      </c>
      <c r="C3489" s="254" t="s">
        <v>1434</v>
      </c>
      <c r="D3489" s="254" t="s">
        <v>9</v>
      </c>
      <c r="E3489" s="254" t="s">
        <v>10</v>
      </c>
      <c r="F3489" s="254">
        <v>300</v>
      </c>
      <c r="G3489" s="254">
        <f t="shared" si="54"/>
        <v>30000</v>
      </c>
      <c r="H3489" s="254">
        <v>100</v>
      </c>
      <c r="I3489" s="23"/>
      <c r="P3489"/>
      <c r="Q3489"/>
      <c r="R3489"/>
      <c r="S3489"/>
      <c r="T3489"/>
      <c r="U3489"/>
      <c r="V3489"/>
      <c r="W3489"/>
      <c r="X3489"/>
    </row>
    <row r="3490" spans="1:24" x14ac:dyDescent="0.25">
      <c r="A3490" s="254">
        <v>4261</v>
      </c>
      <c r="B3490" s="254" t="s">
        <v>4426</v>
      </c>
      <c r="C3490" s="254" t="s">
        <v>627</v>
      </c>
      <c r="D3490" s="254" t="s">
        <v>9</v>
      </c>
      <c r="E3490" s="254" t="s">
        <v>566</v>
      </c>
      <c r="F3490" s="254">
        <v>600</v>
      </c>
      <c r="G3490" s="254">
        <f t="shared" si="54"/>
        <v>12000</v>
      </c>
      <c r="H3490" s="254">
        <v>20</v>
      </c>
      <c r="I3490" s="23"/>
      <c r="P3490"/>
      <c r="Q3490"/>
      <c r="R3490"/>
      <c r="S3490"/>
      <c r="T3490"/>
      <c r="U3490"/>
      <c r="V3490"/>
      <c r="W3490"/>
      <c r="X3490"/>
    </row>
    <row r="3491" spans="1:24" x14ac:dyDescent="0.25">
      <c r="A3491" s="254">
        <v>4261</v>
      </c>
      <c r="B3491" s="254" t="s">
        <v>4427</v>
      </c>
      <c r="C3491" s="254" t="s">
        <v>627</v>
      </c>
      <c r="D3491" s="254" t="s">
        <v>9</v>
      </c>
      <c r="E3491" s="254" t="s">
        <v>566</v>
      </c>
      <c r="F3491" s="254">
        <v>600</v>
      </c>
      <c r="G3491" s="254">
        <f t="shared" si="54"/>
        <v>6000</v>
      </c>
      <c r="H3491" s="254">
        <v>10</v>
      </c>
      <c r="I3491" s="23"/>
      <c r="P3491"/>
      <c r="Q3491"/>
      <c r="R3491"/>
      <c r="S3491"/>
      <c r="T3491"/>
      <c r="U3491"/>
      <c r="V3491"/>
      <c r="W3491"/>
      <c r="X3491"/>
    </row>
    <row r="3492" spans="1:24" x14ac:dyDescent="0.25">
      <c r="A3492" s="254">
        <v>4261</v>
      </c>
      <c r="B3492" s="254" t="s">
        <v>4428</v>
      </c>
      <c r="C3492" s="254" t="s">
        <v>4429</v>
      </c>
      <c r="D3492" s="254" t="s">
        <v>9</v>
      </c>
      <c r="E3492" s="254" t="s">
        <v>10</v>
      </c>
      <c r="F3492" s="254">
        <v>7000</v>
      </c>
      <c r="G3492" s="254">
        <f t="shared" si="54"/>
        <v>35000</v>
      </c>
      <c r="H3492" s="254">
        <v>5</v>
      </c>
      <c r="I3492" s="23"/>
      <c r="P3492"/>
      <c r="Q3492"/>
      <c r="R3492"/>
      <c r="S3492"/>
      <c r="T3492"/>
      <c r="U3492"/>
      <c r="V3492"/>
      <c r="W3492"/>
      <c r="X3492"/>
    </row>
    <row r="3493" spans="1:24" x14ac:dyDescent="0.25">
      <c r="A3493" s="254">
        <v>4261</v>
      </c>
      <c r="B3493" s="254" t="s">
        <v>4430</v>
      </c>
      <c r="C3493" s="254" t="s">
        <v>4431</v>
      </c>
      <c r="D3493" s="254" t="s">
        <v>9</v>
      </c>
      <c r="E3493" s="254" t="s">
        <v>10</v>
      </c>
      <c r="F3493" s="254">
        <v>22000</v>
      </c>
      <c r="G3493" s="254">
        <f t="shared" si="54"/>
        <v>66000</v>
      </c>
      <c r="H3493" s="254">
        <v>3</v>
      </c>
      <c r="I3493" s="23"/>
      <c r="P3493"/>
      <c r="Q3493"/>
      <c r="R3493"/>
      <c r="S3493"/>
      <c r="T3493"/>
      <c r="U3493"/>
      <c r="V3493"/>
      <c r="W3493"/>
      <c r="X3493"/>
    </row>
    <row r="3494" spans="1:24" ht="27" x14ac:dyDescent="0.25">
      <c r="A3494" s="254">
        <v>4261</v>
      </c>
      <c r="B3494" s="254" t="s">
        <v>4432</v>
      </c>
      <c r="C3494" s="254" t="s">
        <v>1496</v>
      </c>
      <c r="D3494" s="254" t="s">
        <v>9</v>
      </c>
      <c r="E3494" s="254" t="s">
        <v>10</v>
      </c>
      <c r="F3494" s="254">
        <v>6000</v>
      </c>
      <c r="G3494" s="254">
        <f t="shared" si="54"/>
        <v>60000</v>
      </c>
      <c r="H3494" s="254">
        <v>10</v>
      </c>
      <c r="I3494" s="23"/>
      <c r="P3494"/>
      <c r="Q3494"/>
      <c r="R3494"/>
      <c r="S3494"/>
      <c r="T3494"/>
      <c r="U3494"/>
      <c r="V3494"/>
      <c r="W3494"/>
      <c r="X3494"/>
    </row>
    <row r="3495" spans="1:24" ht="27" x14ac:dyDescent="0.25">
      <c r="A3495" s="254">
        <v>4261</v>
      </c>
      <c r="B3495" s="254" t="s">
        <v>4433</v>
      </c>
      <c r="C3495" s="254" t="s">
        <v>1496</v>
      </c>
      <c r="D3495" s="254" t="s">
        <v>9</v>
      </c>
      <c r="E3495" s="254" t="s">
        <v>10</v>
      </c>
      <c r="F3495" s="254">
        <v>7000</v>
      </c>
      <c r="G3495" s="254">
        <f t="shared" si="54"/>
        <v>70000</v>
      </c>
      <c r="H3495" s="254">
        <v>10</v>
      </c>
      <c r="I3495" s="23"/>
      <c r="P3495"/>
      <c r="Q3495"/>
      <c r="R3495"/>
      <c r="S3495"/>
      <c r="T3495"/>
      <c r="U3495"/>
      <c r="V3495"/>
      <c r="W3495"/>
      <c r="X3495"/>
    </row>
    <row r="3496" spans="1:24" ht="27" x14ac:dyDescent="0.25">
      <c r="A3496" s="254">
        <v>4261</v>
      </c>
      <c r="B3496" s="254" t="s">
        <v>4434</v>
      </c>
      <c r="C3496" s="254" t="s">
        <v>1496</v>
      </c>
      <c r="D3496" s="254" t="s">
        <v>9</v>
      </c>
      <c r="E3496" s="254" t="s">
        <v>10</v>
      </c>
      <c r="F3496" s="254">
        <v>7000</v>
      </c>
      <c r="G3496" s="254">
        <f t="shared" si="54"/>
        <v>70000</v>
      </c>
      <c r="H3496" s="254">
        <v>10</v>
      </c>
      <c r="I3496" s="23"/>
      <c r="P3496"/>
      <c r="Q3496"/>
      <c r="R3496"/>
      <c r="S3496"/>
      <c r="T3496"/>
      <c r="U3496"/>
      <c r="V3496"/>
      <c r="W3496"/>
      <c r="X3496"/>
    </row>
    <row r="3497" spans="1:24" ht="27" x14ac:dyDescent="0.25">
      <c r="A3497" s="254">
        <v>4261</v>
      </c>
      <c r="B3497" s="254" t="s">
        <v>4435</v>
      </c>
      <c r="C3497" s="254" t="s">
        <v>1496</v>
      </c>
      <c r="D3497" s="254" t="s">
        <v>9</v>
      </c>
      <c r="E3497" s="254" t="s">
        <v>10</v>
      </c>
      <c r="F3497" s="254">
        <v>32000</v>
      </c>
      <c r="G3497" s="254">
        <f t="shared" si="54"/>
        <v>896000</v>
      </c>
      <c r="H3497" s="254">
        <v>28</v>
      </c>
      <c r="I3497" s="23"/>
      <c r="P3497"/>
      <c r="Q3497"/>
      <c r="R3497"/>
      <c r="S3497"/>
      <c r="T3497"/>
      <c r="U3497"/>
      <c r="V3497"/>
      <c r="W3497"/>
      <c r="X3497"/>
    </row>
    <row r="3498" spans="1:24" x14ac:dyDescent="0.25">
      <c r="A3498" s="254">
        <v>4261</v>
      </c>
      <c r="B3498" s="254" t="s">
        <v>4436</v>
      </c>
      <c r="C3498" s="254" t="s">
        <v>4437</v>
      </c>
      <c r="D3498" s="254" t="s">
        <v>9</v>
      </c>
      <c r="E3498" s="254" t="s">
        <v>10</v>
      </c>
      <c r="F3498" s="254">
        <v>1200</v>
      </c>
      <c r="G3498" s="254">
        <f t="shared" si="54"/>
        <v>75600</v>
      </c>
      <c r="H3498" s="254">
        <v>63</v>
      </c>
      <c r="I3498" s="23"/>
      <c r="P3498"/>
      <c r="Q3498"/>
      <c r="R3498"/>
      <c r="S3498"/>
      <c r="T3498"/>
      <c r="U3498"/>
      <c r="V3498"/>
      <c r="W3498"/>
      <c r="X3498"/>
    </row>
    <row r="3499" spans="1:24" x14ac:dyDescent="0.25">
      <c r="A3499" s="254">
        <v>4261</v>
      </c>
      <c r="B3499" s="254" t="s">
        <v>4438</v>
      </c>
      <c r="C3499" s="254" t="s">
        <v>665</v>
      </c>
      <c r="D3499" s="254" t="s">
        <v>9</v>
      </c>
      <c r="E3499" s="254" t="s">
        <v>10</v>
      </c>
      <c r="F3499" s="254">
        <v>400</v>
      </c>
      <c r="G3499" s="254">
        <f t="shared" si="54"/>
        <v>10000</v>
      </c>
      <c r="H3499" s="254">
        <v>25</v>
      </c>
      <c r="I3499" s="23"/>
      <c r="P3499"/>
      <c r="Q3499"/>
      <c r="R3499"/>
      <c r="S3499"/>
      <c r="T3499"/>
      <c r="U3499"/>
      <c r="V3499"/>
      <c r="W3499"/>
      <c r="X3499"/>
    </row>
    <row r="3500" spans="1:24" x14ac:dyDescent="0.25">
      <c r="A3500" s="254">
        <v>4261</v>
      </c>
      <c r="B3500" s="254" t="s">
        <v>4439</v>
      </c>
      <c r="C3500" s="254" t="s">
        <v>607</v>
      </c>
      <c r="D3500" s="254" t="s">
        <v>9</v>
      </c>
      <c r="E3500" s="254" t="s">
        <v>10</v>
      </c>
      <c r="F3500" s="254">
        <v>600</v>
      </c>
      <c r="G3500" s="254">
        <f t="shared" si="54"/>
        <v>6000</v>
      </c>
      <c r="H3500" s="254">
        <v>10</v>
      </c>
      <c r="I3500" s="23"/>
      <c r="P3500"/>
      <c r="Q3500"/>
      <c r="R3500"/>
      <c r="S3500"/>
      <c r="T3500"/>
      <c r="U3500"/>
      <c r="V3500"/>
      <c r="W3500"/>
      <c r="X3500"/>
    </row>
    <row r="3501" spans="1:24" x14ac:dyDescent="0.25">
      <c r="A3501" s="254">
        <v>4261</v>
      </c>
      <c r="B3501" s="254" t="s">
        <v>4440</v>
      </c>
      <c r="C3501" s="254" t="s">
        <v>622</v>
      </c>
      <c r="D3501" s="254" t="s">
        <v>9</v>
      </c>
      <c r="E3501" s="254" t="s">
        <v>10</v>
      </c>
      <c r="F3501" s="254">
        <v>3500</v>
      </c>
      <c r="G3501" s="254">
        <f t="shared" si="54"/>
        <v>17500</v>
      </c>
      <c r="H3501" s="254">
        <v>5</v>
      </c>
      <c r="I3501" s="23"/>
      <c r="P3501"/>
      <c r="Q3501"/>
      <c r="R3501"/>
      <c r="S3501"/>
      <c r="T3501"/>
      <c r="U3501"/>
      <c r="V3501"/>
      <c r="W3501"/>
      <c r="X3501"/>
    </row>
    <row r="3502" spans="1:24" ht="40.5" x14ac:dyDescent="0.25">
      <c r="A3502" s="254">
        <v>4261</v>
      </c>
      <c r="B3502" s="254" t="s">
        <v>4441</v>
      </c>
      <c r="C3502" s="254" t="s">
        <v>1504</v>
      </c>
      <c r="D3502" s="254" t="s">
        <v>9</v>
      </c>
      <c r="E3502" s="254" t="s">
        <v>10</v>
      </c>
      <c r="F3502" s="254">
        <v>2800</v>
      </c>
      <c r="G3502" s="254">
        <f t="shared" si="54"/>
        <v>8400</v>
      </c>
      <c r="H3502" s="254">
        <v>3</v>
      </c>
      <c r="I3502" s="23"/>
      <c r="P3502"/>
      <c r="Q3502"/>
      <c r="R3502"/>
      <c r="S3502"/>
      <c r="T3502"/>
      <c r="U3502"/>
      <c r="V3502"/>
      <c r="W3502"/>
      <c r="X3502"/>
    </row>
    <row r="3503" spans="1:24" x14ac:dyDescent="0.25">
      <c r="A3503" s="254">
        <v>4261</v>
      </c>
      <c r="B3503" s="254" t="s">
        <v>4442</v>
      </c>
      <c r="C3503" s="254" t="s">
        <v>4443</v>
      </c>
      <c r="D3503" s="254" t="s">
        <v>9</v>
      </c>
      <c r="E3503" s="254" t="s">
        <v>10</v>
      </c>
      <c r="F3503" s="254">
        <v>2500</v>
      </c>
      <c r="G3503" s="254">
        <f t="shared" si="54"/>
        <v>50000</v>
      </c>
      <c r="H3503" s="254">
        <v>20</v>
      </c>
      <c r="I3503" s="23"/>
      <c r="P3503"/>
      <c r="Q3503"/>
      <c r="R3503"/>
      <c r="S3503"/>
      <c r="T3503"/>
      <c r="U3503"/>
      <c r="V3503"/>
      <c r="W3503"/>
      <c r="X3503"/>
    </row>
    <row r="3504" spans="1:24" x14ac:dyDescent="0.25">
      <c r="A3504" s="254">
        <v>4261</v>
      </c>
      <c r="B3504" s="254" t="s">
        <v>4444</v>
      </c>
      <c r="C3504" s="254" t="s">
        <v>603</v>
      </c>
      <c r="D3504" s="254" t="s">
        <v>9</v>
      </c>
      <c r="E3504" s="254" t="s">
        <v>10</v>
      </c>
      <c r="F3504" s="254">
        <v>200</v>
      </c>
      <c r="G3504" s="254">
        <f t="shared" si="54"/>
        <v>13000</v>
      </c>
      <c r="H3504" s="254">
        <v>65</v>
      </c>
      <c r="I3504" s="23"/>
      <c r="P3504"/>
      <c r="Q3504"/>
      <c r="R3504"/>
      <c r="S3504"/>
      <c r="T3504"/>
      <c r="U3504"/>
      <c r="V3504"/>
      <c r="W3504"/>
      <c r="X3504"/>
    </row>
    <row r="3505" spans="1:24" x14ac:dyDescent="0.25">
      <c r="A3505" s="254">
        <v>4261</v>
      </c>
      <c r="B3505" s="254" t="s">
        <v>4445</v>
      </c>
      <c r="C3505" s="254" t="s">
        <v>635</v>
      </c>
      <c r="D3505" s="254" t="s">
        <v>9</v>
      </c>
      <c r="E3505" s="254" t="s">
        <v>566</v>
      </c>
      <c r="F3505" s="254">
        <v>350</v>
      </c>
      <c r="G3505" s="254">
        <f t="shared" si="54"/>
        <v>22750</v>
      </c>
      <c r="H3505" s="254">
        <v>65</v>
      </c>
      <c r="I3505" s="23"/>
      <c r="P3505"/>
      <c r="Q3505"/>
      <c r="R3505"/>
      <c r="S3505"/>
      <c r="T3505"/>
      <c r="U3505"/>
      <c r="V3505"/>
      <c r="W3505"/>
      <c r="X3505"/>
    </row>
    <row r="3506" spans="1:24" x14ac:dyDescent="0.25">
      <c r="A3506" s="254">
        <v>4261</v>
      </c>
      <c r="B3506" s="254" t="s">
        <v>4446</v>
      </c>
      <c r="C3506" s="254" t="s">
        <v>629</v>
      </c>
      <c r="D3506" s="254" t="s">
        <v>9</v>
      </c>
      <c r="E3506" s="254" t="s">
        <v>566</v>
      </c>
      <c r="F3506" s="254">
        <v>500</v>
      </c>
      <c r="G3506" s="254">
        <f t="shared" si="54"/>
        <v>15000</v>
      </c>
      <c r="H3506" s="254">
        <v>30</v>
      </c>
      <c r="I3506" s="23"/>
      <c r="P3506"/>
      <c r="Q3506"/>
      <c r="R3506"/>
      <c r="S3506"/>
      <c r="T3506"/>
      <c r="U3506"/>
      <c r="V3506"/>
      <c r="W3506"/>
      <c r="X3506"/>
    </row>
    <row r="3507" spans="1:24" x14ac:dyDescent="0.25">
      <c r="A3507" s="254">
        <v>4261</v>
      </c>
      <c r="B3507" s="254" t="s">
        <v>4447</v>
      </c>
      <c r="C3507" s="254" t="s">
        <v>591</v>
      </c>
      <c r="D3507" s="254" t="s">
        <v>9</v>
      </c>
      <c r="E3507" s="254" t="s">
        <v>10</v>
      </c>
      <c r="F3507" s="254">
        <v>200</v>
      </c>
      <c r="G3507" s="254">
        <f t="shared" si="54"/>
        <v>6000</v>
      </c>
      <c r="H3507" s="254">
        <v>30</v>
      </c>
      <c r="I3507" s="23"/>
      <c r="P3507"/>
      <c r="Q3507"/>
      <c r="R3507"/>
      <c r="S3507"/>
      <c r="T3507"/>
      <c r="U3507"/>
      <c r="V3507"/>
      <c r="W3507"/>
      <c r="X3507"/>
    </row>
    <row r="3508" spans="1:24" ht="27" x14ac:dyDescent="0.25">
      <c r="A3508" s="254">
        <v>4261</v>
      </c>
      <c r="B3508" s="254" t="s">
        <v>4448</v>
      </c>
      <c r="C3508" s="254" t="s">
        <v>2899</v>
      </c>
      <c r="D3508" s="254" t="s">
        <v>9</v>
      </c>
      <c r="E3508" s="254" t="s">
        <v>879</v>
      </c>
      <c r="F3508" s="254">
        <v>100</v>
      </c>
      <c r="G3508" s="254">
        <f t="shared" ref="G3508" si="55">+F3508*H3508</f>
        <v>10000</v>
      </c>
      <c r="H3508" s="254">
        <v>100</v>
      </c>
      <c r="I3508" s="23"/>
      <c r="P3508"/>
      <c r="Q3508"/>
      <c r="R3508"/>
      <c r="S3508"/>
      <c r="T3508"/>
      <c r="U3508"/>
      <c r="V3508"/>
      <c r="W3508"/>
      <c r="X3508"/>
    </row>
    <row r="3509" spans="1:24" x14ac:dyDescent="0.25">
      <c r="A3509" s="254">
        <v>5122</v>
      </c>
      <c r="B3509" s="254" t="s">
        <v>3968</v>
      </c>
      <c r="C3509" s="254" t="s">
        <v>2138</v>
      </c>
      <c r="D3509" s="254" t="s">
        <v>9</v>
      </c>
      <c r="E3509" s="254" t="s">
        <v>10</v>
      </c>
      <c r="F3509" s="254">
        <v>358000</v>
      </c>
      <c r="G3509" s="254">
        <f>+F3509*H3509</f>
        <v>358000</v>
      </c>
      <c r="H3509" s="254">
        <v>1</v>
      </c>
      <c r="I3509" s="23"/>
      <c r="P3509"/>
      <c r="Q3509"/>
      <c r="R3509"/>
      <c r="S3509"/>
      <c r="T3509"/>
      <c r="U3509"/>
      <c r="V3509"/>
      <c r="W3509"/>
      <c r="X3509"/>
    </row>
    <row r="3510" spans="1:24" ht="27" x14ac:dyDescent="0.25">
      <c r="A3510" s="254">
        <v>5122</v>
      </c>
      <c r="B3510" s="254" t="s">
        <v>3969</v>
      </c>
      <c r="C3510" s="254" t="s">
        <v>3874</v>
      </c>
      <c r="D3510" s="254" t="s">
        <v>9</v>
      </c>
      <c r="E3510" s="254" t="s">
        <v>10</v>
      </c>
      <c r="F3510" s="254">
        <v>260000</v>
      </c>
      <c r="G3510" s="254">
        <f t="shared" ref="G3510:G3534" si="56">+F3510*H3510</f>
        <v>2080000</v>
      </c>
      <c r="H3510" s="254">
        <v>8</v>
      </c>
      <c r="I3510" s="23"/>
      <c r="P3510"/>
      <c r="Q3510"/>
      <c r="R3510"/>
      <c r="S3510"/>
      <c r="T3510"/>
      <c r="U3510"/>
      <c r="V3510"/>
      <c r="W3510"/>
      <c r="X3510"/>
    </row>
    <row r="3511" spans="1:24" x14ac:dyDescent="0.25">
      <c r="A3511" s="254">
        <v>5122</v>
      </c>
      <c r="B3511" s="254" t="s">
        <v>3970</v>
      </c>
      <c r="C3511" s="254" t="s">
        <v>434</v>
      </c>
      <c r="D3511" s="254" t="s">
        <v>9</v>
      </c>
      <c r="E3511" s="254" t="s">
        <v>10</v>
      </c>
      <c r="F3511" s="254">
        <v>35000</v>
      </c>
      <c r="G3511" s="254">
        <f t="shared" si="56"/>
        <v>350000</v>
      </c>
      <c r="H3511" s="254">
        <v>10</v>
      </c>
      <c r="I3511" s="23"/>
      <c r="P3511"/>
      <c r="Q3511"/>
      <c r="R3511"/>
      <c r="S3511"/>
      <c r="T3511"/>
      <c r="U3511"/>
      <c r="V3511"/>
      <c r="W3511"/>
      <c r="X3511"/>
    </row>
    <row r="3512" spans="1:24" x14ac:dyDescent="0.25">
      <c r="A3512" s="254">
        <v>5122</v>
      </c>
      <c r="B3512" s="254" t="s">
        <v>3971</v>
      </c>
      <c r="C3512" s="254" t="s">
        <v>434</v>
      </c>
      <c r="D3512" s="254" t="s">
        <v>9</v>
      </c>
      <c r="E3512" s="254" t="s">
        <v>10</v>
      </c>
      <c r="F3512" s="254">
        <v>25000</v>
      </c>
      <c r="G3512" s="254">
        <f t="shared" si="56"/>
        <v>250000</v>
      </c>
      <c r="H3512" s="254">
        <v>10</v>
      </c>
      <c r="I3512" s="23"/>
      <c r="P3512"/>
      <c r="Q3512"/>
      <c r="R3512"/>
      <c r="S3512"/>
      <c r="T3512"/>
      <c r="U3512"/>
      <c r="V3512"/>
      <c r="W3512"/>
      <c r="X3512"/>
    </row>
    <row r="3513" spans="1:24" ht="27" x14ac:dyDescent="0.25">
      <c r="A3513" s="254">
        <v>5122</v>
      </c>
      <c r="B3513" s="254" t="s">
        <v>3972</v>
      </c>
      <c r="C3513" s="254" t="s">
        <v>3973</v>
      </c>
      <c r="D3513" s="254" t="s">
        <v>9</v>
      </c>
      <c r="E3513" s="254" t="s">
        <v>10</v>
      </c>
      <c r="F3513" s="254">
        <v>120</v>
      </c>
      <c r="G3513" s="254">
        <f t="shared" si="56"/>
        <v>3000</v>
      </c>
      <c r="H3513" s="254">
        <v>25</v>
      </c>
      <c r="I3513" s="23"/>
      <c r="P3513"/>
      <c r="Q3513"/>
      <c r="R3513"/>
      <c r="S3513"/>
      <c r="T3513"/>
      <c r="U3513"/>
      <c r="V3513"/>
      <c r="W3513"/>
      <c r="X3513"/>
    </row>
    <row r="3514" spans="1:24" ht="27" x14ac:dyDescent="0.25">
      <c r="A3514" s="254">
        <v>5122</v>
      </c>
      <c r="B3514" s="254" t="s">
        <v>3974</v>
      </c>
      <c r="C3514" s="254" t="s">
        <v>3975</v>
      </c>
      <c r="D3514" s="254" t="s">
        <v>9</v>
      </c>
      <c r="E3514" s="254" t="s">
        <v>10</v>
      </c>
      <c r="F3514" s="254">
        <v>150</v>
      </c>
      <c r="G3514" s="254">
        <f t="shared" si="56"/>
        <v>4800</v>
      </c>
      <c r="H3514" s="254">
        <v>32</v>
      </c>
      <c r="I3514" s="23"/>
      <c r="P3514"/>
      <c r="Q3514"/>
      <c r="R3514"/>
      <c r="S3514"/>
      <c r="T3514"/>
      <c r="U3514"/>
      <c r="V3514"/>
      <c r="W3514"/>
      <c r="X3514"/>
    </row>
    <row r="3515" spans="1:24" x14ac:dyDescent="0.25">
      <c r="A3515" s="254">
        <v>5122</v>
      </c>
      <c r="B3515" s="254" t="s">
        <v>3976</v>
      </c>
      <c r="C3515" s="254" t="s">
        <v>3977</v>
      </c>
      <c r="D3515" s="254" t="s">
        <v>9</v>
      </c>
      <c r="E3515" s="254" t="s">
        <v>10</v>
      </c>
      <c r="F3515" s="254">
        <v>8000</v>
      </c>
      <c r="G3515" s="254">
        <f t="shared" si="56"/>
        <v>48000</v>
      </c>
      <c r="H3515" s="254">
        <v>6</v>
      </c>
      <c r="I3515" s="23"/>
      <c r="P3515"/>
      <c r="Q3515"/>
      <c r="R3515"/>
      <c r="S3515"/>
      <c r="T3515"/>
      <c r="U3515"/>
      <c r="V3515"/>
      <c r="W3515"/>
      <c r="X3515"/>
    </row>
    <row r="3516" spans="1:24" x14ac:dyDescent="0.25">
      <c r="A3516" s="254">
        <v>5122</v>
      </c>
      <c r="B3516" s="254" t="s">
        <v>3978</v>
      </c>
      <c r="C3516" s="254" t="s">
        <v>3979</v>
      </c>
      <c r="D3516" s="254" t="s">
        <v>9</v>
      </c>
      <c r="E3516" s="254" t="s">
        <v>10</v>
      </c>
      <c r="F3516" s="254">
        <v>5000</v>
      </c>
      <c r="G3516" s="254">
        <f t="shared" si="56"/>
        <v>50000</v>
      </c>
      <c r="H3516" s="254">
        <v>10</v>
      </c>
      <c r="I3516" s="23"/>
      <c r="P3516"/>
      <c r="Q3516"/>
      <c r="R3516"/>
      <c r="S3516"/>
      <c r="T3516"/>
      <c r="U3516"/>
      <c r="V3516"/>
      <c r="W3516"/>
      <c r="X3516"/>
    </row>
    <row r="3517" spans="1:24" x14ac:dyDescent="0.25">
      <c r="A3517" s="254">
        <v>5122</v>
      </c>
      <c r="B3517" s="254" t="s">
        <v>3980</v>
      </c>
      <c r="C3517" s="254" t="s">
        <v>3979</v>
      </c>
      <c r="D3517" s="254" t="s">
        <v>9</v>
      </c>
      <c r="E3517" s="254" t="s">
        <v>10</v>
      </c>
      <c r="F3517" s="254">
        <v>3000</v>
      </c>
      <c r="G3517" s="254">
        <f t="shared" si="56"/>
        <v>60000</v>
      </c>
      <c r="H3517" s="254">
        <v>20</v>
      </c>
      <c r="I3517" s="23"/>
      <c r="P3517"/>
      <c r="Q3517"/>
      <c r="R3517"/>
      <c r="S3517"/>
      <c r="T3517"/>
      <c r="U3517"/>
      <c r="V3517"/>
      <c r="W3517"/>
      <c r="X3517"/>
    </row>
    <row r="3518" spans="1:24" x14ac:dyDescent="0.25">
      <c r="A3518" s="254">
        <v>5122</v>
      </c>
      <c r="B3518" s="254" t="s">
        <v>3981</v>
      </c>
      <c r="C3518" s="254" t="s">
        <v>3982</v>
      </c>
      <c r="D3518" s="254" t="s">
        <v>9</v>
      </c>
      <c r="E3518" s="254" t="s">
        <v>10</v>
      </c>
      <c r="F3518" s="254">
        <v>8000</v>
      </c>
      <c r="G3518" s="254">
        <f t="shared" si="56"/>
        <v>80000</v>
      </c>
      <c r="H3518" s="254">
        <v>10</v>
      </c>
      <c r="I3518" s="23"/>
      <c r="P3518"/>
      <c r="Q3518"/>
      <c r="R3518"/>
      <c r="S3518"/>
      <c r="T3518"/>
      <c r="U3518"/>
      <c r="V3518"/>
      <c r="W3518"/>
      <c r="X3518"/>
    </row>
    <row r="3519" spans="1:24" x14ac:dyDescent="0.25">
      <c r="A3519" s="254">
        <v>5122</v>
      </c>
      <c r="B3519" s="254" t="s">
        <v>3983</v>
      </c>
      <c r="C3519" s="254" t="s">
        <v>3984</v>
      </c>
      <c r="D3519" s="254" t="s">
        <v>9</v>
      </c>
      <c r="E3519" s="254" t="s">
        <v>10</v>
      </c>
      <c r="F3519" s="254">
        <v>6000</v>
      </c>
      <c r="G3519" s="254">
        <f t="shared" si="56"/>
        <v>30000</v>
      </c>
      <c r="H3519" s="254">
        <v>5</v>
      </c>
      <c r="I3519" s="23"/>
      <c r="P3519"/>
      <c r="Q3519"/>
      <c r="R3519"/>
      <c r="S3519"/>
      <c r="T3519"/>
      <c r="U3519"/>
      <c r="V3519"/>
      <c r="W3519"/>
      <c r="X3519"/>
    </row>
    <row r="3520" spans="1:24" x14ac:dyDescent="0.25">
      <c r="A3520" s="254">
        <v>5122</v>
      </c>
      <c r="B3520" s="254" t="s">
        <v>3985</v>
      </c>
      <c r="C3520" s="254" t="s">
        <v>1498</v>
      </c>
      <c r="D3520" s="254" t="s">
        <v>9</v>
      </c>
      <c r="E3520" s="254" t="s">
        <v>10</v>
      </c>
      <c r="F3520" s="254">
        <v>3000</v>
      </c>
      <c r="G3520" s="254">
        <f t="shared" si="56"/>
        <v>75000</v>
      </c>
      <c r="H3520" s="254">
        <v>25</v>
      </c>
      <c r="I3520" s="23"/>
      <c r="P3520"/>
      <c r="Q3520"/>
      <c r="R3520"/>
      <c r="S3520"/>
      <c r="T3520"/>
      <c r="U3520"/>
      <c r="V3520"/>
      <c r="W3520"/>
      <c r="X3520"/>
    </row>
    <row r="3521" spans="1:24" x14ac:dyDescent="0.25">
      <c r="A3521" s="254">
        <v>5122</v>
      </c>
      <c r="B3521" s="254" t="s">
        <v>3986</v>
      </c>
      <c r="C3521" s="254" t="s">
        <v>2318</v>
      </c>
      <c r="D3521" s="254" t="s">
        <v>9</v>
      </c>
      <c r="E3521" s="254" t="s">
        <v>10</v>
      </c>
      <c r="F3521" s="254">
        <v>5000</v>
      </c>
      <c r="G3521" s="254">
        <f t="shared" si="56"/>
        <v>50000</v>
      </c>
      <c r="H3521" s="254">
        <v>10</v>
      </c>
      <c r="I3521" s="23"/>
      <c r="P3521"/>
      <c r="Q3521"/>
      <c r="R3521"/>
      <c r="S3521"/>
      <c r="T3521"/>
      <c r="U3521"/>
      <c r="V3521"/>
      <c r="W3521"/>
      <c r="X3521"/>
    </row>
    <row r="3522" spans="1:24" x14ac:dyDescent="0.25">
      <c r="A3522" s="254">
        <v>5122</v>
      </c>
      <c r="B3522" s="254" t="s">
        <v>3987</v>
      </c>
      <c r="C3522" s="254" t="s">
        <v>2318</v>
      </c>
      <c r="D3522" s="254" t="s">
        <v>9</v>
      </c>
      <c r="E3522" s="254" t="s">
        <v>10</v>
      </c>
      <c r="F3522" s="254">
        <v>9400</v>
      </c>
      <c r="G3522" s="254">
        <f t="shared" si="56"/>
        <v>75200</v>
      </c>
      <c r="H3522" s="254">
        <v>8</v>
      </c>
      <c r="I3522" s="23"/>
      <c r="P3522"/>
      <c r="Q3522"/>
      <c r="R3522"/>
      <c r="S3522"/>
      <c r="T3522"/>
      <c r="U3522"/>
      <c r="V3522"/>
      <c r="W3522"/>
      <c r="X3522"/>
    </row>
    <row r="3523" spans="1:24" x14ac:dyDescent="0.25">
      <c r="A3523" s="254">
        <v>5122</v>
      </c>
      <c r="B3523" s="254" t="s">
        <v>3988</v>
      </c>
      <c r="C3523" s="254" t="s">
        <v>436</v>
      </c>
      <c r="D3523" s="254" t="s">
        <v>9</v>
      </c>
      <c r="E3523" s="254" t="s">
        <v>10</v>
      </c>
      <c r="F3523" s="254">
        <v>90000</v>
      </c>
      <c r="G3523" s="254">
        <f t="shared" si="56"/>
        <v>990000</v>
      </c>
      <c r="H3523" s="254">
        <v>11</v>
      </c>
      <c r="I3523" s="23"/>
      <c r="P3523"/>
      <c r="Q3523"/>
      <c r="R3523"/>
      <c r="S3523"/>
      <c r="T3523"/>
      <c r="U3523"/>
      <c r="V3523"/>
      <c r="W3523"/>
      <c r="X3523"/>
    </row>
    <row r="3524" spans="1:24" ht="40.5" x14ac:dyDescent="0.25">
      <c r="A3524" s="254">
        <v>5122</v>
      </c>
      <c r="B3524" s="254" t="s">
        <v>3989</v>
      </c>
      <c r="C3524" s="254" t="s">
        <v>3869</v>
      </c>
      <c r="D3524" s="254" t="s">
        <v>9</v>
      </c>
      <c r="E3524" s="254" t="s">
        <v>10</v>
      </c>
      <c r="F3524" s="254">
        <v>50000</v>
      </c>
      <c r="G3524" s="254">
        <f t="shared" si="56"/>
        <v>50000</v>
      </c>
      <c r="H3524" s="254">
        <v>1</v>
      </c>
      <c r="I3524" s="23"/>
      <c r="P3524"/>
      <c r="Q3524"/>
      <c r="R3524"/>
      <c r="S3524"/>
      <c r="T3524"/>
      <c r="U3524"/>
      <c r="V3524"/>
      <c r="W3524"/>
      <c r="X3524"/>
    </row>
    <row r="3525" spans="1:24" ht="27" x14ac:dyDescent="0.25">
      <c r="A3525" s="254">
        <v>5122</v>
      </c>
      <c r="B3525" s="254" t="s">
        <v>3990</v>
      </c>
      <c r="C3525" s="254" t="s">
        <v>440</v>
      </c>
      <c r="D3525" s="254" t="s">
        <v>9</v>
      </c>
      <c r="E3525" s="254" t="s">
        <v>10</v>
      </c>
      <c r="F3525" s="254">
        <v>150000</v>
      </c>
      <c r="G3525" s="254">
        <f t="shared" si="56"/>
        <v>1800000</v>
      </c>
      <c r="H3525" s="254">
        <v>12</v>
      </c>
      <c r="I3525" s="23"/>
      <c r="P3525"/>
      <c r="Q3525"/>
      <c r="R3525"/>
      <c r="S3525"/>
      <c r="T3525"/>
      <c r="U3525"/>
      <c r="V3525"/>
      <c r="W3525"/>
      <c r="X3525"/>
    </row>
    <row r="3526" spans="1:24" ht="27" x14ac:dyDescent="0.25">
      <c r="A3526" s="254">
        <v>5122</v>
      </c>
      <c r="B3526" s="254" t="s">
        <v>3991</v>
      </c>
      <c r="C3526" s="254" t="s">
        <v>19</v>
      </c>
      <c r="D3526" s="254" t="s">
        <v>9</v>
      </c>
      <c r="E3526" s="254" t="s">
        <v>10</v>
      </c>
      <c r="F3526" s="254">
        <v>27000</v>
      </c>
      <c r="G3526" s="254">
        <f t="shared" si="56"/>
        <v>324000</v>
      </c>
      <c r="H3526" s="254">
        <v>12</v>
      </c>
      <c r="I3526" s="23"/>
      <c r="P3526"/>
      <c r="Q3526"/>
      <c r="R3526"/>
      <c r="S3526"/>
      <c r="T3526"/>
      <c r="U3526"/>
      <c r="V3526"/>
      <c r="W3526"/>
      <c r="X3526"/>
    </row>
    <row r="3527" spans="1:24" ht="40.5" x14ac:dyDescent="0.25">
      <c r="A3527" s="254">
        <v>5122</v>
      </c>
      <c r="B3527" s="254" t="s">
        <v>3992</v>
      </c>
      <c r="C3527" s="254" t="s">
        <v>3993</v>
      </c>
      <c r="D3527" s="254" t="s">
        <v>9</v>
      </c>
      <c r="E3527" s="254" t="s">
        <v>10</v>
      </c>
      <c r="F3527" s="254">
        <v>1000000</v>
      </c>
      <c r="G3527" s="254">
        <f t="shared" si="56"/>
        <v>1000000</v>
      </c>
      <c r="H3527" s="254">
        <v>1</v>
      </c>
      <c r="I3527" s="23"/>
      <c r="P3527"/>
      <c r="Q3527"/>
      <c r="R3527"/>
      <c r="S3527"/>
      <c r="T3527"/>
      <c r="U3527"/>
      <c r="V3527"/>
      <c r="W3527"/>
      <c r="X3527"/>
    </row>
    <row r="3528" spans="1:24" x14ac:dyDescent="0.25">
      <c r="A3528" s="254">
        <v>5122</v>
      </c>
      <c r="B3528" s="254" t="s">
        <v>3994</v>
      </c>
      <c r="C3528" s="254" t="s">
        <v>442</v>
      </c>
      <c r="D3528" s="254" t="s">
        <v>9</v>
      </c>
      <c r="E3528" s="254" t="s">
        <v>10</v>
      </c>
      <c r="F3528" s="254">
        <v>7000</v>
      </c>
      <c r="G3528" s="254">
        <f t="shared" si="56"/>
        <v>105000</v>
      </c>
      <c r="H3528" s="254">
        <v>15</v>
      </c>
      <c r="I3528" s="23"/>
      <c r="P3528"/>
      <c r="Q3528"/>
      <c r="R3528"/>
      <c r="S3528"/>
      <c r="T3528"/>
      <c r="U3528"/>
      <c r="V3528"/>
      <c r="W3528"/>
      <c r="X3528"/>
    </row>
    <row r="3529" spans="1:24" x14ac:dyDescent="0.25">
      <c r="A3529" s="254">
        <v>5122</v>
      </c>
      <c r="B3529" s="254" t="s">
        <v>3995</v>
      </c>
      <c r="C3529" s="254" t="s">
        <v>442</v>
      </c>
      <c r="D3529" s="254" t="s">
        <v>9</v>
      </c>
      <c r="E3529" s="254" t="s">
        <v>10</v>
      </c>
      <c r="F3529" s="254">
        <v>12000</v>
      </c>
      <c r="G3529" s="254">
        <f t="shared" si="56"/>
        <v>12000</v>
      </c>
      <c r="H3529" s="254">
        <v>1</v>
      </c>
      <c r="I3529" s="23"/>
      <c r="P3529"/>
      <c r="Q3529"/>
      <c r="R3529"/>
      <c r="S3529"/>
      <c r="T3529"/>
      <c r="U3529"/>
      <c r="V3529"/>
      <c r="W3529"/>
      <c r="X3529"/>
    </row>
    <row r="3530" spans="1:24" x14ac:dyDescent="0.25">
      <c r="A3530" s="254">
        <v>5122</v>
      </c>
      <c r="B3530" s="254" t="s">
        <v>3996</v>
      </c>
      <c r="C3530" s="254" t="s">
        <v>2679</v>
      </c>
      <c r="D3530" s="254" t="s">
        <v>9</v>
      </c>
      <c r="E3530" s="254" t="s">
        <v>10</v>
      </c>
      <c r="F3530" s="254">
        <v>25000</v>
      </c>
      <c r="G3530" s="254">
        <f t="shared" si="56"/>
        <v>150000</v>
      </c>
      <c r="H3530" s="254">
        <v>6</v>
      </c>
      <c r="I3530" s="23"/>
      <c r="P3530"/>
      <c r="Q3530"/>
      <c r="R3530"/>
      <c r="S3530"/>
      <c r="T3530"/>
      <c r="U3530"/>
      <c r="V3530"/>
      <c r="W3530"/>
      <c r="X3530"/>
    </row>
    <row r="3531" spans="1:24" x14ac:dyDescent="0.25">
      <c r="A3531" s="254">
        <v>5122</v>
      </c>
      <c r="B3531" s="254" t="s">
        <v>3997</v>
      </c>
      <c r="C3531" s="254" t="s">
        <v>3998</v>
      </c>
      <c r="D3531" s="254" t="s">
        <v>9</v>
      </c>
      <c r="E3531" s="254" t="s">
        <v>10</v>
      </c>
      <c r="F3531" s="254">
        <v>210000</v>
      </c>
      <c r="G3531" s="254">
        <f t="shared" si="56"/>
        <v>210000</v>
      </c>
      <c r="H3531" s="254">
        <v>1</v>
      </c>
      <c r="I3531" s="23"/>
      <c r="P3531"/>
      <c r="Q3531"/>
      <c r="R3531"/>
      <c r="S3531"/>
      <c r="T3531"/>
      <c r="U3531"/>
      <c r="V3531"/>
      <c r="W3531"/>
      <c r="X3531"/>
    </row>
    <row r="3532" spans="1:24" x14ac:dyDescent="0.25">
      <c r="A3532" s="254">
        <v>5122</v>
      </c>
      <c r="B3532" s="254" t="s">
        <v>3999</v>
      </c>
      <c r="C3532" s="254" t="s">
        <v>2685</v>
      </c>
      <c r="D3532" s="254" t="s">
        <v>9</v>
      </c>
      <c r="E3532" s="254" t="s">
        <v>10</v>
      </c>
      <c r="F3532" s="254">
        <v>80000</v>
      </c>
      <c r="G3532" s="254">
        <f t="shared" si="56"/>
        <v>400000</v>
      </c>
      <c r="H3532" s="254">
        <v>5</v>
      </c>
      <c r="I3532" s="23"/>
      <c r="P3532"/>
      <c r="Q3532"/>
      <c r="R3532"/>
      <c r="S3532"/>
      <c r="T3532"/>
      <c r="U3532"/>
      <c r="V3532"/>
      <c r="W3532"/>
      <c r="X3532"/>
    </row>
    <row r="3533" spans="1:24" x14ac:dyDescent="0.25">
      <c r="A3533" s="254">
        <v>5122</v>
      </c>
      <c r="B3533" s="254" t="s">
        <v>4000</v>
      </c>
      <c r="C3533" s="254" t="s">
        <v>1374</v>
      </c>
      <c r="D3533" s="254" t="s">
        <v>9</v>
      </c>
      <c r="E3533" s="254" t="s">
        <v>10</v>
      </c>
      <c r="F3533" s="254">
        <v>140000</v>
      </c>
      <c r="G3533" s="254">
        <f t="shared" si="56"/>
        <v>140000</v>
      </c>
      <c r="H3533" s="254">
        <v>1</v>
      </c>
      <c r="I3533" s="23"/>
      <c r="P3533"/>
      <c r="Q3533"/>
      <c r="R3533"/>
      <c r="S3533"/>
      <c r="T3533"/>
      <c r="U3533"/>
      <c r="V3533"/>
      <c r="W3533"/>
      <c r="X3533"/>
    </row>
    <row r="3534" spans="1:24" x14ac:dyDescent="0.25">
      <c r="A3534" s="254">
        <v>5122</v>
      </c>
      <c r="B3534" s="254" t="s">
        <v>4001</v>
      </c>
      <c r="C3534" s="254" t="s">
        <v>3276</v>
      </c>
      <c r="D3534" s="254" t="s">
        <v>9</v>
      </c>
      <c r="E3534" s="254" t="s">
        <v>10</v>
      </c>
      <c r="F3534" s="254">
        <v>50000</v>
      </c>
      <c r="G3534" s="254">
        <f t="shared" si="56"/>
        <v>50000</v>
      </c>
      <c r="H3534" s="254">
        <v>1</v>
      </c>
      <c r="I3534" s="23"/>
      <c r="P3534"/>
      <c r="Q3534"/>
      <c r="R3534"/>
      <c r="S3534"/>
      <c r="T3534"/>
      <c r="U3534"/>
      <c r="V3534"/>
      <c r="W3534"/>
      <c r="X3534"/>
    </row>
    <row r="3535" spans="1:24" x14ac:dyDescent="0.25">
      <c r="A3535" s="254">
        <v>5122</v>
      </c>
      <c r="B3535" s="254" t="s">
        <v>3960</v>
      </c>
      <c r="C3535" s="254" t="s">
        <v>2346</v>
      </c>
      <c r="D3535" s="254" t="s">
        <v>9</v>
      </c>
      <c r="E3535" s="254" t="s">
        <v>10</v>
      </c>
      <c r="F3535" s="254">
        <v>29000</v>
      </c>
      <c r="G3535" s="254">
        <f>+F3535*H3535</f>
        <v>290000</v>
      </c>
      <c r="H3535" s="254">
        <v>10</v>
      </c>
      <c r="I3535" s="23"/>
      <c r="P3535"/>
      <c r="Q3535"/>
      <c r="R3535"/>
      <c r="S3535"/>
      <c r="T3535"/>
      <c r="U3535"/>
      <c r="V3535"/>
      <c r="W3535"/>
      <c r="X3535"/>
    </row>
    <row r="3536" spans="1:24" x14ac:dyDescent="0.25">
      <c r="A3536" s="254">
        <v>5122</v>
      </c>
      <c r="B3536" s="254" t="s">
        <v>3961</v>
      </c>
      <c r="C3536" s="254" t="s">
        <v>2346</v>
      </c>
      <c r="D3536" s="254" t="s">
        <v>9</v>
      </c>
      <c r="E3536" s="254" t="s">
        <v>10</v>
      </c>
      <c r="F3536" s="254">
        <v>16000</v>
      </c>
      <c r="G3536" s="254">
        <f t="shared" ref="G3536:G3542" si="57">+F3536*H3536</f>
        <v>320000</v>
      </c>
      <c r="H3536" s="254">
        <v>20</v>
      </c>
      <c r="I3536" s="23"/>
      <c r="P3536"/>
      <c r="Q3536"/>
      <c r="R3536"/>
      <c r="S3536"/>
      <c r="T3536"/>
      <c r="U3536"/>
      <c r="V3536"/>
      <c r="W3536"/>
      <c r="X3536"/>
    </row>
    <row r="3537" spans="1:24" x14ac:dyDescent="0.25">
      <c r="A3537" s="254">
        <v>5122</v>
      </c>
      <c r="B3537" s="254" t="s">
        <v>3962</v>
      </c>
      <c r="C3537" s="254" t="s">
        <v>2346</v>
      </c>
      <c r="D3537" s="254" t="s">
        <v>9</v>
      </c>
      <c r="E3537" s="254" t="s">
        <v>10</v>
      </c>
      <c r="F3537" s="254">
        <v>120000</v>
      </c>
      <c r="G3537" s="254">
        <f t="shared" si="57"/>
        <v>120000</v>
      </c>
      <c r="H3537" s="254">
        <v>1</v>
      </c>
      <c r="I3537" s="23"/>
      <c r="P3537"/>
      <c r="Q3537"/>
      <c r="R3537"/>
      <c r="S3537"/>
      <c r="T3537"/>
      <c r="U3537"/>
      <c r="V3537"/>
      <c r="W3537"/>
      <c r="X3537"/>
    </row>
    <row r="3538" spans="1:24" x14ac:dyDescent="0.25">
      <c r="A3538" s="254">
        <v>5122</v>
      </c>
      <c r="B3538" s="254" t="s">
        <v>3963</v>
      </c>
      <c r="C3538" s="254" t="s">
        <v>3455</v>
      </c>
      <c r="D3538" s="254" t="s">
        <v>9</v>
      </c>
      <c r="E3538" s="254" t="s">
        <v>10</v>
      </c>
      <c r="F3538" s="254">
        <v>120000</v>
      </c>
      <c r="G3538" s="254">
        <f t="shared" si="57"/>
        <v>120000</v>
      </c>
      <c r="H3538" s="254">
        <v>1</v>
      </c>
      <c r="I3538" s="23"/>
      <c r="P3538"/>
      <c r="Q3538"/>
      <c r="R3538"/>
      <c r="S3538"/>
      <c r="T3538"/>
      <c r="U3538"/>
      <c r="V3538"/>
      <c r="W3538"/>
      <c r="X3538"/>
    </row>
    <row r="3539" spans="1:24" x14ac:dyDescent="0.25">
      <c r="A3539" s="254">
        <v>5122</v>
      </c>
      <c r="B3539" s="254" t="s">
        <v>3964</v>
      </c>
      <c r="C3539" s="254" t="s">
        <v>2350</v>
      </c>
      <c r="D3539" s="254" t="s">
        <v>9</v>
      </c>
      <c r="E3539" s="254" t="s">
        <v>10</v>
      </c>
      <c r="F3539" s="254">
        <v>68000</v>
      </c>
      <c r="G3539" s="254">
        <f t="shared" si="57"/>
        <v>68000</v>
      </c>
      <c r="H3539" s="254">
        <v>1</v>
      </c>
      <c r="I3539" s="23"/>
      <c r="P3539"/>
      <c r="Q3539"/>
      <c r="R3539"/>
      <c r="S3539"/>
      <c r="T3539"/>
      <c r="U3539"/>
      <c r="V3539"/>
      <c r="W3539"/>
      <c r="X3539"/>
    </row>
    <row r="3540" spans="1:24" x14ac:dyDescent="0.25">
      <c r="A3540" s="254">
        <v>5122</v>
      </c>
      <c r="B3540" s="254" t="s">
        <v>3965</v>
      </c>
      <c r="C3540" s="254" t="s">
        <v>3468</v>
      </c>
      <c r="D3540" s="254" t="s">
        <v>9</v>
      </c>
      <c r="E3540" s="254" t="s">
        <v>10</v>
      </c>
      <c r="F3540" s="254">
        <v>110000</v>
      </c>
      <c r="G3540" s="254">
        <f t="shared" si="57"/>
        <v>110000</v>
      </c>
      <c r="H3540" s="254">
        <v>1</v>
      </c>
      <c r="I3540" s="23"/>
      <c r="P3540"/>
      <c r="Q3540"/>
      <c r="R3540"/>
      <c r="S3540"/>
      <c r="T3540"/>
      <c r="U3540"/>
      <c r="V3540"/>
      <c r="W3540"/>
      <c r="X3540"/>
    </row>
    <row r="3541" spans="1:24" x14ac:dyDescent="0.25">
      <c r="A3541" s="254">
        <v>5122</v>
      </c>
      <c r="B3541" s="254" t="s">
        <v>3966</v>
      </c>
      <c r="C3541" s="254" t="s">
        <v>3461</v>
      </c>
      <c r="D3541" s="254" t="s">
        <v>9</v>
      </c>
      <c r="E3541" s="254" t="s">
        <v>10</v>
      </c>
      <c r="F3541" s="254">
        <v>52000</v>
      </c>
      <c r="G3541" s="254">
        <f t="shared" si="57"/>
        <v>52000</v>
      </c>
      <c r="H3541" s="254">
        <v>1</v>
      </c>
      <c r="I3541" s="23"/>
      <c r="P3541"/>
      <c r="Q3541"/>
      <c r="R3541"/>
      <c r="S3541"/>
      <c r="T3541"/>
      <c r="U3541"/>
      <c r="V3541"/>
      <c r="W3541"/>
      <c r="X3541"/>
    </row>
    <row r="3542" spans="1:24" x14ac:dyDescent="0.25">
      <c r="A3542" s="254">
        <v>5122</v>
      </c>
      <c r="B3542" s="254" t="s">
        <v>3967</v>
      </c>
      <c r="C3542" s="254" t="s">
        <v>2238</v>
      </c>
      <c r="D3542" s="254" t="s">
        <v>9</v>
      </c>
      <c r="E3542" s="254" t="s">
        <v>878</v>
      </c>
      <c r="F3542" s="254">
        <v>7000</v>
      </c>
      <c r="G3542" s="254">
        <f t="shared" si="57"/>
        <v>175000</v>
      </c>
      <c r="H3542" s="254">
        <v>25</v>
      </c>
      <c r="I3542" s="23"/>
      <c r="P3542"/>
      <c r="Q3542"/>
      <c r="R3542"/>
      <c r="S3542"/>
      <c r="T3542"/>
      <c r="U3542"/>
      <c r="V3542"/>
      <c r="W3542"/>
      <c r="X3542"/>
    </row>
    <row r="3543" spans="1:24" ht="40.5" x14ac:dyDescent="0.25">
      <c r="A3543" s="60">
        <v>4252</v>
      </c>
      <c r="B3543" s="254" t="s">
        <v>986</v>
      </c>
      <c r="C3543" s="254" t="s">
        <v>546</v>
      </c>
      <c r="D3543" s="254" t="s">
        <v>405</v>
      </c>
      <c r="E3543" s="254" t="s">
        <v>14</v>
      </c>
      <c r="F3543" s="254">
        <v>150000</v>
      </c>
      <c r="G3543" s="254">
        <v>150000</v>
      </c>
      <c r="H3543" s="254">
        <v>1</v>
      </c>
      <c r="I3543" s="23"/>
      <c r="P3543"/>
      <c r="Q3543"/>
      <c r="R3543"/>
      <c r="S3543"/>
      <c r="T3543"/>
      <c r="U3543"/>
      <c r="V3543"/>
      <c r="W3543"/>
      <c r="X3543"/>
    </row>
    <row r="3544" spans="1:24" ht="35.25" customHeight="1" x14ac:dyDescent="0.25">
      <c r="A3544" s="254">
        <v>4252</v>
      </c>
      <c r="B3544" s="254" t="s">
        <v>987</v>
      </c>
      <c r="C3544" s="254" t="s">
        <v>546</v>
      </c>
      <c r="D3544" s="254" t="s">
        <v>405</v>
      </c>
      <c r="E3544" s="254" t="s">
        <v>14</v>
      </c>
      <c r="F3544" s="254">
        <v>785000</v>
      </c>
      <c r="G3544" s="254">
        <v>785000</v>
      </c>
      <c r="H3544" s="254">
        <v>1</v>
      </c>
      <c r="I3544" s="23"/>
      <c r="P3544"/>
      <c r="Q3544"/>
      <c r="R3544"/>
      <c r="S3544"/>
      <c r="T3544"/>
      <c r="U3544"/>
      <c r="V3544"/>
      <c r="W3544"/>
      <c r="X3544"/>
    </row>
    <row r="3545" spans="1:24" ht="36" customHeight="1" x14ac:dyDescent="0.25">
      <c r="A3545" s="254">
        <v>4252</v>
      </c>
      <c r="B3545" s="254" t="s">
        <v>988</v>
      </c>
      <c r="C3545" s="254" t="s">
        <v>549</v>
      </c>
      <c r="D3545" s="254" t="s">
        <v>405</v>
      </c>
      <c r="E3545" s="254" t="s">
        <v>14</v>
      </c>
      <c r="F3545" s="254">
        <v>200000</v>
      </c>
      <c r="G3545" s="254">
        <v>200000</v>
      </c>
      <c r="H3545" s="254">
        <v>1</v>
      </c>
      <c r="I3545" s="23"/>
      <c r="P3545"/>
      <c r="Q3545"/>
      <c r="R3545"/>
      <c r="S3545"/>
      <c r="T3545"/>
      <c r="U3545"/>
      <c r="V3545"/>
      <c r="W3545"/>
      <c r="X3545"/>
    </row>
    <row r="3546" spans="1:24" ht="54" x14ac:dyDescent="0.25">
      <c r="A3546" s="254">
        <v>4252</v>
      </c>
      <c r="B3546" s="254" t="s">
        <v>989</v>
      </c>
      <c r="C3546" s="254" t="s">
        <v>552</v>
      </c>
      <c r="D3546" s="254" t="s">
        <v>405</v>
      </c>
      <c r="E3546" s="254" t="s">
        <v>14</v>
      </c>
      <c r="F3546" s="254">
        <v>700000</v>
      </c>
      <c r="G3546" s="254">
        <v>700000</v>
      </c>
      <c r="H3546" s="254">
        <v>1</v>
      </c>
      <c r="I3546" s="23"/>
      <c r="P3546"/>
      <c r="Q3546"/>
      <c r="R3546"/>
      <c r="S3546"/>
      <c r="T3546"/>
      <c r="U3546"/>
      <c r="V3546"/>
      <c r="W3546"/>
      <c r="X3546"/>
    </row>
    <row r="3547" spans="1:24" x14ac:dyDescent="0.25">
      <c r="A3547" s="254">
        <v>4267</v>
      </c>
      <c r="B3547" s="254" t="s">
        <v>984</v>
      </c>
      <c r="C3547" s="254" t="s">
        <v>565</v>
      </c>
      <c r="D3547" s="254" t="s">
        <v>9</v>
      </c>
      <c r="E3547" s="254" t="s">
        <v>11</v>
      </c>
      <c r="F3547" s="254">
        <v>59.94</v>
      </c>
      <c r="G3547" s="254">
        <f>+F3547*H3547</f>
        <v>959040</v>
      </c>
      <c r="H3547" s="254">
        <v>16000</v>
      </c>
      <c r="I3547" s="23"/>
      <c r="P3547"/>
      <c r="Q3547"/>
      <c r="R3547"/>
      <c r="S3547"/>
      <c r="T3547"/>
      <c r="U3547"/>
      <c r="V3547"/>
      <c r="W3547"/>
      <c r="X3547"/>
    </row>
    <row r="3548" spans="1:24" x14ac:dyDescent="0.25">
      <c r="A3548" s="254">
        <v>4267</v>
      </c>
      <c r="B3548" s="254" t="s">
        <v>985</v>
      </c>
      <c r="C3548" s="254" t="s">
        <v>565</v>
      </c>
      <c r="D3548" s="254" t="s">
        <v>9</v>
      </c>
      <c r="E3548" s="254" t="s">
        <v>11</v>
      </c>
      <c r="F3548" s="254">
        <v>200</v>
      </c>
      <c r="G3548" s="254">
        <f t="shared" ref="G3548:G3549" si="58">+F3548*H3548</f>
        <v>200000</v>
      </c>
      <c r="H3548" s="254">
        <v>1000</v>
      </c>
      <c r="I3548" s="23"/>
      <c r="P3548"/>
      <c r="Q3548"/>
      <c r="R3548"/>
      <c r="S3548"/>
      <c r="T3548"/>
      <c r="U3548"/>
      <c r="V3548"/>
      <c r="W3548"/>
      <c r="X3548"/>
    </row>
    <row r="3549" spans="1:24" x14ac:dyDescent="0.25">
      <c r="A3549" s="254">
        <v>4269</v>
      </c>
      <c r="B3549" s="254" t="s">
        <v>674</v>
      </c>
      <c r="C3549" s="254" t="s">
        <v>675</v>
      </c>
      <c r="D3549" s="254" t="s">
        <v>9</v>
      </c>
      <c r="E3549" s="254" t="s">
        <v>10</v>
      </c>
      <c r="F3549" s="254">
        <v>620.5</v>
      </c>
      <c r="G3549" s="254">
        <f t="shared" si="58"/>
        <v>372300</v>
      </c>
      <c r="H3549" s="254">
        <v>600</v>
      </c>
      <c r="I3549" s="23"/>
      <c r="P3549"/>
      <c r="Q3549"/>
      <c r="R3549"/>
      <c r="S3549"/>
      <c r="T3549"/>
      <c r="U3549"/>
      <c r="V3549"/>
      <c r="W3549"/>
      <c r="X3549"/>
    </row>
    <row r="3550" spans="1:24" x14ac:dyDescent="0.25">
      <c r="A3550" s="60">
        <v>4269</v>
      </c>
      <c r="B3550" s="60" t="s">
        <v>676</v>
      </c>
      <c r="C3550" s="60" t="s">
        <v>675</v>
      </c>
      <c r="D3550" s="254" t="s">
        <v>9</v>
      </c>
      <c r="E3550" s="254" t="s">
        <v>10</v>
      </c>
      <c r="F3550" s="254">
        <v>191.72</v>
      </c>
      <c r="G3550" s="254">
        <f>F3550*H3550</f>
        <v>113114.8</v>
      </c>
      <c r="H3550" s="254">
        <v>590</v>
      </c>
      <c r="I3550" s="23"/>
      <c r="P3550"/>
      <c r="Q3550"/>
      <c r="R3550"/>
      <c r="S3550"/>
      <c r="T3550"/>
      <c r="U3550"/>
      <c r="V3550"/>
      <c r="W3550"/>
      <c r="X3550"/>
    </row>
    <row r="3551" spans="1:24" x14ac:dyDescent="0.25">
      <c r="A3551" s="60">
        <v>4269</v>
      </c>
      <c r="B3551" s="60" t="s">
        <v>677</v>
      </c>
      <c r="C3551" s="60" t="s">
        <v>678</v>
      </c>
      <c r="D3551" s="254" t="s">
        <v>9</v>
      </c>
      <c r="E3551" s="254" t="s">
        <v>10</v>
      </c>
      <c r="F3551" s="254">
        <v>26033.34</v>
      </c>
      <c r="G3551" s="254">
        <f>F3551*H3551</f>
        <v>390500.1</v>
      </c>
      <c r="H3551" s="254">
        <v>15</v>
      </c>
      <c r="I3551" s="23"/>
      <c r="P3551"/>
      <c r="Q3551"/>
      <c r="R3551"/>
      <c r="S3551"/>
      <c r="T3551"/>
      <c r="U3551"/>
      <c r="V3551"/>
      <c r="W3551"/>
      <c r="X3551"/>
    </row>
    <row r="3552" spans="1:24" x14ac:dyDescent="0.25">
      <c r="A3552" s="60">
        <v>4264</v>
      </c>
      <c r="B3552" s="60" t="s">
        <v>502</v>
      </c>
      <c r="C3552" s="60" t="s">
        <v>249</v>
      </c>
      <c r="D3552" s="254" t="s">
        <v>9</v>
      </c>
      <c r="E3552" s="254" t="s">
        <v>11</v>
      </c>
      <c r="F3552" s="254">
        <v>490</v>
      </c>
      <c r="G3552" s="254">
        <f>F3552*H3552</f>
        <v>7682710</v>
      </c>
      <c r="H3552" s="254">
        <v>15679</v>
      </c>
      <c r="I3552" s="23"/>
      <c r="P3552"/>
      <c r="Q3552"/>
      <c r="R3552"/>
      <c r="S3552"/>
      <c r="T3552"/>
      <c r="U3552"/>
      <c r="V3552"/>
      <c r="W3552"/>
      <c r="X3552"/>
    </row>
    <row r="3553" spans="1:24" x14ac:dyDescent="0.25">
      <c r="A3553" s="483" t="s">
        <v>16</v>
      </c>
      <c r="B3553" s="484"/>
      <c r="C3553" s="484"/>
      <c r="D3553" s="484"/>
      <c r="E3553" s="484"/>
      <c r="F3553" s="484"/>
      <c r="G3553" s="484"/>
      <c r="H3553" s="490"/>
      <c r="I3553" s="23"/>
      <c r="P3553"/>
      <c r="Q3553"/>
      <c r="R3553"/>
      <c r="S3553"/>
      <c r="T3553"/>
      <c r="U3553"/>
      <c r="V3553"/>
      <c r="W3553"/>
      <c r="X3553"/>
    </row>
    <row r="3554" spans="1:24" ht="27" x14ac:dyDescent="0.25">
      <c r="A3554" s="254">
        <v>4251</v>
      </c>
      <c r="B3554" s="254" t="s">
        <v>3431</v>
      </c>
      <c r="C3554" s="254" t="s">
        <v>20</v>
      </c>
      <c r="D3554" s="254" t="s">
        <v>405</v>
      </c>
      <c r="E3554" s="254" t="s">
        <v>14</v>
      </c>
      <c r="F3554" s="254">
        <v>3528000</v>
      </c>
      <c r="G3554" s="254">
        <v>3528000</v>
      </c>
      <c r="H3554" s="254">
        <v>1</v>
      </c>
      <c r="I3554" s="23"/>
      <c r="P3554"/>
      <c r="Q3554"/>
      <c r="R3554"/>
      <c r="S3554"/>
      <c r="T3554"/>
      <c r="U3554"/>
      <c r="V3554"/>
      <c r="W3554"/>
      <c r="X3554"/>
    </row>
    <row r="3555" spans="1:24" x14ac:dyDescent="0.25">
      <c r="A3555" s="488" t="s">
        <v>4955</v>
      </c>
      <c r="B3555" s="489"/>
      <c r="C3555" s="489"/>
      <c r="D3555" s="489"/>
      <c r="E3555" s="489"/>
      <c r="F3555" s="489"/>
      <c r="G3555" s="489"/>
      <c r="H3555" s="489"/>
      <c r="I3555" s="23"/>
      <c r="P3555"/>
      <c r="Q3555"/>
      <c r="R3555"/>
      <c r="S3555"/>
      <c r="T3555"/>
      <c r="U3555"/>
      <c r="V3555"/>
      <c r="W3555"/>
      <c r="X3555"/>
    </row>
    <row r="3556" spans="1:24" x14ac:dyDescent="0.25">
      <c r="A3556" s="483" t="s">
        <v>12</v>
      </c>
      <c r="B3556" s="484"/>
      <c r="C3556" s="484"/>
      <c r="D3556" s="484"/>
      <c r="E3556" s="484"/>
      <c r="F3556" s="484"/>
      <c r="G3556" s="484"/>
      <c r="H3556" s="484"/>
      <c r="I3556" s="23"/>
      <c r="P3556"/>
      <c r="Q3556"/>
      <c r="R3556"/>
      <c r="S3556"/>
      <c r="T3556"/>
      <c r="U3556"/>
      <c r="V3556"/>
      <c r="W3556"/>
      <c r="X3556"/>
    </row>
    <row r="3557" spans="1:24" x14ac:dyDescent="0.25">
      <c r="A3557" s="145"/>
      <c r="B3557" s="145"/>
      <c r="C3557" s="145"/>
      <c r="D3557" s="145"/>
      <c r="E3557" s="145"/>
      <c r="F3557" s="145"/>
      <c r="G3557" s="145"/>
      <c r="H3557" s="145"/>
      <c r="I3557" s="23"/>
      <c r="P3557"/>
      <c r="Q3557"/>
      <c r="R3557"/>
      <c r="S3557"/>
      <c r="T3557"/>
      <c r="U3557"/>
      <c r="V3557"/>
      <c r="W3557"/>
      <c r="X3557"/>
    </row>
    <row r="3558" spans="1:24" ht="15" customHeight="1" x14ac:dyDescent="0.25">
      <c r="A3558" s="488" t="s">
        <v>4954</v>
      </c>
      <c r="B3558" s="489"/>
      <c r="C3558" s="489"/>
      <c r="D3558" s="489"/>
      <c r="E3558" s="489"/>
      <c r="F3558" s="489"/>
      <c r="G3558" s="489"/>
      <c r="H3558" s="489"/>
      <c r="I3558" s="23"/>
      <c r="P3558"/>
      <c r="Q3558"/>
      <c r="R3558"/>
      <c r="S3558"/>
      <c r="T3558"/>
      <c r="U3558"/>
      <c r="V3558"/>
      <c r="W3558"/>
      <c r="X3558"/>
    </row>
    <row r="3559" spans="1:24" ht="15" customHeight="1" x14ac:dyDescent="0.25">
      <c r="A3559" s="483" t="s">
        <v>16</v>
      </c>
      <c r="B3559" s="484"/>
      <c r="C3559" s="484"/>
      <c r="D3559" s="484"/>
      <c r="E3559" s="484"/>
      <c r="F3559" s="484"/>
      <c r="G3559" s="484"/>
      <c r="H3559" s="484"/>
      <c r="I3559" s="23"/>
      <c r="P3559"/>
      <c r="Q3559"/>
      <c r="R3559"/>
      <c r="S3559"/>
      <c r="T3559"/>
      <c r="U3559"/>
      <c r="V3559"/>
      <c r="W3559"/>
      <c r="X3559"/>
    </row>
    <row r="3560" spans="1:24" x14ac:dyDescent="0.25">
      <c r="A3560" s="182"/>
      <c r="B3560" s="182"/>
      <c r="C3560" s="182"/>
      <c r="D3560" s="182"/>
      <c r="E3560" s="182"/>
      <c r="F3560" s="182"/>
      <c r="G3560" s="182"/>
      <c r="H3560" s="182"/>
      <c r="I3560" s="23"/>
      <c r="P3560"/>
      <c r="Q3560"/>
      <c r="R3560"/>
      <c r="S3560"/>
      <c r="T3560"/>
      <c r="U3560"/>
      <c r="V3560"/>
      <c r="W3560"/>
      <c r="X3560"/>
    </row>
    <row r="3561" spans="1:24" x14ac:dyDescent="0.25">
      <c r="A3561" s="517" t="s">
        <v>12</v>
      </c>
      <c r="B3561" s="517"/>
      <c r="C3561" s="517"/>
      <c r="D3561" s="517"/>
      <c r="E3561" s="517"/>
      <c r="F3561" s="517"/>
      <c r="G3561" s="517"/>
      <c r="H3561" s="517"/>
      <c r="P3561"/>
      <c r="Q3561"/>
      <c r="R3561"/>
      <c r="S3561"/>
      <c r="T3561"/>
      <c r="U3561"/>
      <c r="V3561"/>
      <c r="W3561"/>
      <c r="X3561"/>
    </row>
    <row r="3562" spans="1:24" ht="27" x14ac:dyDescent="0.25">
      <c r="A3562" s="439">
        <v>5134</v>
      </c>
      <c r="B3562" s="439" t="s">
        <v>4543</v>
      </c>
      <c r="C3562" s="439" t="s">
        <v>416</v>
      </c>
      <c r="D3562" s="439" t="s">
        <v>405</v>
      </c>
      <c r="E3562" s="439" t="s">
        <v>14</v>
      </c>
      <c r="F3562" s="439">
        <v>15000</v>
      </c>
      <c r="G3562" s="439">
        <v>15000</v>
      </c>
      <c r="H3562" s="439"/>
      <c r="P3562"/>
      <c r="Q3562"/>
      <c r="R3562"/>
      <c r="S3562"/>
      <c r="T3562"/>
      <c r="U3562"/>
      <c r="V3562"/>
      <c r="W3562"/>
      <c r="X3562"/>
    </row>
    <row r="3563" spans="1:24" ht="27" x14ac:dyDescent="0.25">
      <c r="A3563" s="431">
        <v>5134</v>
      </c>
      <c r="B3563" s="439" t="s">
        <v>4544</v>
      </c>
      <c r="C3563" s="439" t="s">
        <v>416</v>
      </c>
      <c r="D3563" s="439" t="s">
        <v>405</v>
      </c>
      <c r="E3563" s="439" t="s">
        <v>14</v>
      </c>
      <c r="F3563" s="439">
        <v>35000</v>
      </c>
      <c r="G3563" s="439">
        <v>35000</v>
      </c>
      <c r="H3563" s="439">
        <v>1</v>
      </c>
      <c r="P3563"/>
      <c r="Q3563"/>
      <c r="R3563"/>
      <c r="S3563"/>
      <c r="T3563"/>
      <c r="U3563"/>
      <c r="V3563"/>
      <c r="W3563"/>
      <c r="X3563"/>
    </row>
    <row r="3564" spans="1:24" ht="15" customHeight="1" x14ac:dyDescent="0.25">
      <c r="A3564" s="488" t="s">
        <v>2108</v>
      </c>
      <c r="B3564" s="489"/>
      <c r="C3564" s="489"/>
      <c r="D3564" s="489"/>
      <c r="E3564" s="489"/>
      <c r="F3564" s="489"/>
      <c r="G3564" s="489"/>
      <c r="H3564" s="489"/>
      <c r="I3564" s="43"/>
      <c r="J3564" s="43"/>
      <c r="P3564"/>
      <c r="Q3564"/>
      <c r="R3564"/>
      <c r="S3564"/>
      <c r="T3564"/>
      <c r="U3564"/>
      <c r="V3564"/>
      <c r="W3564"/>
      <c r="X3564"/>
    </row>
    <row r="3565" spans="1:24" x14ac:dyDescent="0.25">
      <c r="A3565" s="483" t="s">
        <v>16</v>
      </c>
      <c r="B3565" s="484"/>
      <c r="C3565" s="484"/>
      <c r="D3565" s="484"/>
      <c r="E3565" s="484"/>
      <c r="F3565" s="484"/>
      <c r="G3565" s="484"/>
      <c r="H3565" s="490"/>
      <c r="I3565" s="23"/>
      <c r="P3565"/>
      <c r="Q3565"/>
      <c r="R3565"/>
      <c r="S3565"/>
      <c r="T3565"/>
      <c r="U3565"/>
      <c r="V3565"/>
      <c r="W3565"/>
      <c r="X3565"/>
    </row>
    <row r="3566" spans="1:24" ht="40.5" x14ac:dyDescent="0.25">
      <c r="A3566" s="42">
        <v>4251</v>
      </c>
      <c r="B3566" s="204" t="s">
        <v>1013</v>
      </c>
      <c r="C3566" s="204" t="s">
        <v>24</v>
      </c>
      <c r="D3566" s="204" t="s">
        <v>15</v>
      </c>
      <c r="E3566" s="204" t="s">
        <v>14</v>
      </c>
      <c r="F3566" s="315">
        <v>94626458</v>
      </c>
      <c r="G3566" s="315">
        <v>94626458</v>
      </c>
      <c r="H3566" s="204">
        <v>1</v>
      </c>
      <c r="I3566" s="23"/>
      <c r="P3566"/>
      <c r="Q3566"/>
      <c r="R3566"/>
      <c r="S3566"/>
      <c r="T3566"/>
      <c r="U3566"/>
      <c r="V3566"/>
      <c r="W3566"/>
      <c r="X3566"/>
    </row>
    <row r="3567" spans="1:24" x14ac:dyDescent="0.25">
      <c r="A3567" s="483" t="s">
        <v>12</v>
      </c>
      <c r="B3567" s="484"/>
      <c r="C3567" s="484"/>
      <c r="D3567" s="484"/>
      <c r="E3567" s="484"/>
      <c r="F3567" s="484"/>
      <c r="G3567" s="484"/>
      <c r="H3567" s="484"/>
      <c r="I3567" s="23"/>
      <c r="P3567"/>
      <c r="Q3567"/>
      <c r="R3567"/>
      <c r="S3567"/>
      <c r="T3567"/>
      <c r="U3567"/>
      <c r="V3567"/>
      <c r="W3567"/>
      <c r="X3567"/>
    </row>
    <row r="3568" spans="1:24" ht="27" x14ac:dyDescent="0.25">
      <c r="A3568" s="213">
        <v>4251</v>
      </c>
      <c r="B3568" s="213" t="s">
        <v>1052</v>
      </c>
      <c r="C3568" s="213" t="s">
        <v>478</v>
      </c>
      <c r="D3568" s="213" t="s">
        <v>15</v>
      </c>
      <c r="E3568" s="213" t="s">
        <v>14</v>
      </c>
      <c r="F3568" s="315">
        <v>250000</v>
      </c>
      <c r="G3568" s="315">
        <v>250000</v>
      </c>
      <c r="H3568" s="213">
        <v>1</v>
      </c>
      <c r="I3568" s="23"/>
      <c r="P3568"/>
      <c r="Q3568"/>
      <c r="R3568"/>
      <c r="S3568"/>
      <c r="T3568"/>
      <c r="U3568"/>
      <c r="V3568"/>
      <c r="W3568"/>
      <c r="X3568"/>
    </row>
    <row r="3569" spans="1:24" ht="18" customHeight="1" x14ac:dyDescent="0.25">
      <c r="A3569" s="488" t="s">
        <v>4953</v>
      </c>
      <c r="B3569" s="489"/>
      <c r="C3569" s="489"/>
      <c r="D3569" s="489"/>
      <c r="E3569" s="489"/>
      <c r="F3569" s="489"/>
      <c r="G3569" s="489"/>
      <c r="H3569" s="489"/>
      <c r="I3569" s="23"/>
      <c r="P3569"/>
      <c r="Q3569"/>
      <c r="R3569"/>
      <c r="S3569"/>
      <c r="T3569"/>
      <c r="U3569"/>
      <c r="V3569"/>
      <c r="W3569"/>
      <c r="X3569"/>
    </row>
    <row r="3570" spans="1:24" ht="15" customHeight="1" x14ac:dyDescent="0.25">
      <c r="A3570" s="483" t="s">
        <v>12</v>
      </c>
      <c r="B3570" s="484"/>
      <c r="C3570" s="484"/>
      <c r="D3570" s="484"/>
      <c r="E3570" s="484"/>
      <c r="F3570" s="484"/>
      <c r="G3570" s="484"/>
      <c r="H3570" s="484"/>
      <c r="I3570" s="23"/>
      <c r="P3570"/>
      <c r="Q3570"/>
      <c r="R3570"/>
      <c r="S3570"/>
      <c r="T3570"/>
      <c r="U3570"/>
      <c r="V3570"/>
      <c r="W3570"/>
      <c r="X3570"/>
    </row>
    <row r="3571" spans="1:24" x14ac:dyDescent="0.25">
      <c r="A3571" s="4"/>
      <c r="B3571" s="4"/>
      <c r="C3571" s="4"/>
      <c r="D3571" s="12"/>
      <c r="E3571" s="13"/>
      <c r="F3571" s="13"/>
      <c r="G3571" s="13"/>
      <c r="H3571" s="22"/>
      <c r="I3571" s="23"/>
      <c r="P3571"/>
      <c r="Q3571"/>
      <c r="R3571"/>
      <c r="S3571"/>
      <c r="T3571"/>
      <c r="U3571"/>
      <c r="V3571"/>
      <c r="W3571"/>
      <c r="X3571"/>
    </row>
    <row r="3572" spans="1:24" ht="15" customHeight="1" x14ac:dyDescent="0.25">
      <c r="A3572" s="488" t="s">
        <v>4949</v>
      </c>
      <c r="B3572" s="489"/>
      <c r="C3572" s="489"/>
      <c r="D3572" s="489"/>
      <c r="E3572" s="489"/>
      <c r="F3572" s="489"/>
      <c r="G3572" s="489"/>
      <c r="H3572" s="489"/>
      <c r="I3572" s="23"/>
      <c r="P3572"/>
      <c r="Q3572"/>
      <c r="R3572"/>
      <c r="S3572"/>
      <c r="T3572"/>
      <c r="U3572"/>
      <c r="V3572"/>
      <c r="W3572"/>
      <c r="X3572"/>
    </row>
    <row r="3573" spans="1:24" ht="15" customHeight="1" x14ac:dyDescent="0.25">
      <c r="A3573" s="483" t="s">
        <v>12</v>
      </c>
      <c r="B3573" s="484"/>
      <c r="C3573" s="484"/>
      <c r="D3573" s="484"/>
      <c r="E3573" s="484"/>
      <c r="F3573" s="484"/>
      <c r="G3573" s="484"/>
      <c r="H3573" s="484"/>
      <c r="I3573" s="23"/>
      <c r="P3573"/>
      <c r="Q3573"/>
      <c r="R3573"/>
      <c r="S3573"/>
      <c r="T3573"/>
      <c r="U3573"/>
      <c r="V3573"/>
      <c r="W3573"/>
      <c r="X3573"/>
    </row>
    <row r="3574" spans="1:24" ht="27" x14ac:dyDescent="0.25">
      <c r="A3574" s="447">
        <v>5113</v>
      </c>
      <c r="B3574" s="447" t="s">
        <v>4577</v>
      </c>
      <c r="C3574" s="447" t="s">
        <v>1117</v>
      </c>
      <c r="D3574" s="447" t="s">
        <v>13</v>
      </c>
      <c r="E3574" s="447" t="s">
        <v>14</v>
      </c>
      <c r="F3574" s="447">
        <v>230376</v>
      </c>
      <c r="G3574" s="447">
        <v>230376</v>
      </c>
      <c r="H3574" s="447">
        <v>1</v>
      </c>
      <c r="I3574" s="23"/>
      <c r="P3574"/>
      <c r="Q3574"/>
      <c r="R3574"/>
      <c r="S3574"/>
      <c r="T3574"/>
      <c r="U3574"/>
      <c r="V3574"/>
      <c r="W3574"/>
      <c r="X3574"/>
    </row>
    <row r="3575" spans="1:24" x14ac:dyDescent="0.25">
      <c r="A3575" s="442"/>
      <c r="B3575" s="443"/>
      <c r="C3575" s="443"/>
      <c r="D3575" s="443"/>
      <c r="E3575" s="443"/>
      <c r="F3575" s="445"/>
      <c r="G3575" s="445"/>
      <c r="H3575" s="444"/>
      <c r="I3575" s="23"/>
      <c r="P3575"/>
      <c r="Q3575"/>
      <c r="R3575"/>
      <c r="S3575"/>
      <c r="T3575"/>
      <c r="U3575"/>
      <c r="V3575"/>
      <c r="W3575"/>
      <c r="X3575"/>
    </row>
    <row r="3576" spans="1:24" x14ac:dyDescent="0.25">
      <c r="A3576" s="483" t="s">
        <v>16</v>
      </c>
      <c r="B3576" s="484"/>
      <c r="C3576" s="484"/>
      <c r="D3576" s="484"/>
      <c r="E3576" s="484"/>
      <c r="F3576" s="484"/>
      <c r="G3576" s="484"/>
      <c r="H3576" s="490"/>
      <c r="I3576" s="23"/>
      <c r="P3576"/>
      <c r="Q3576"/>
      <c r="R3576"/>
      <c r="S3576"/>
      <c r="T3576"/>
      <c r="U3576"/>
      <c r="V3576"/>
      <c r="W3576"/>
      <c r="X3576"/>
    </row>
    <row r="3577" spans="1:24" ht="40.5" x14ac:dyDescent="0.25">
      <c r="A3577" s="4">
        <v>5113</v>
      </c>
      <c r="B3577" s="4" t="s">
        <v>995</v>
      </c>
      <c r="C3577" s="4" t="s">
        <v>996</v>
      </c>
      <c r="D3577" s="4" t="s">
        <v>405</v>
      </c>
      <c r="E3577" s="4" t="s">
        <v>14</v>
      </c>
      <c r="F3577" s="315">
        <v>36588660</v>
      </c>
      <c r="G3577" s="315">
        <v>36588660</v>
      </c>
      <c r="H3577" s="4">
        <v>1</v>
      </c>
      <c r="I3577" s="23"/>
      <c r="P3577"/>
      <c r="Q3577"/>
      <c r="R3577"/>
      <c r="S3577"/>
      <c r="T3577"/>
      <c r="U3577"/>
      <c r="V3577"/>
      <c r="W3577"/>
      <c r="X3577"/>
    </row>
    <row r="3578" spans="1:24" ht="15" customHeight="1" x14ac:dyDescent="0.25">
      <c r="A3578" s="488" t="s">
        <v>4952</v>
      </c>
      <c r="B3578" s="489"/>
      <c r="C3578" s="489"/>
      <c r="D3578" s="489"/>
      <c r="E3578" s="489"/>
      <c r="F3578" s="489"/>
      <c r="G3578" s="489"/>
      <c r="H3578" s="489"/>
      <c r="I3578" s="23"/>
      <c r="P3578"/>
      <c r="Q3578"/>
      <c r="R3578"/>
      <c r="S3578"/>
      <c r="T3578"/>
      <c r="U3578"/>
      <c r="V3578"/>
      <c r="W3578"/>
      <c r="X3578"/>
    </row>
    <row r="3579" spans="1:24" x14ac:dyDescent="0.25">
      <c r="A3579" s="483" t="s">
        <v>12</v>
      </c>
      <c r="B3579" s="484"/>
      <c r="C3579" s="484"/>
      <c r="D3579" s="484"/>
      <c r="E3579" s="484"/>
      <c r="F3579" s="484"/>
      <c r="G3579" s="484"/>
      <c r="H3579" s="490"/>
      <c r="I3579" s="23"/>
      <c r="P3579"/>
      <c r="Q3579"/>
      <c r="R3579"/>
      <c r="S3579"/>
      <c r="T3579"/>
      <c r="U3579"/>
      <c r="V3579"/>
      <c r="W3579"/>
      <c r="X3579"/>
    </row>
    <row r="3580" spans="1:24" x14ac:dyDescent="0.25">
      <c r="A3580" s="13"/>
      <c r="B3580" s="13"/>
      <c r="C3580" s="13"/>
      <c r="D3580" s="13"/>
      <c r="E3580" s="13"/>
      <c r="F3580" s="13"/>
      <c r="G3580" s="13"/>
      <c r="H3580" s="13"/>
      <c r="I3580" s="23"/>
      <c r="P3580"/>
      <c r="Q3580"/>
      <c r="R3580"/>
      <c r="S3580"/>
      <c r="T3580"/>
      <c r="U3580"/>
      <c r="V3580"/>
      <c r="W3580"/>
      <c r="X3580"/>
    </row>
    <row r="3581" spans="1:24" x14ac:dyDescent="0.25">
      <c r="A3581" s="483" t="s">
        <v>16</v>
      </c>
      <c r="B3581" s="484"/>
      <c r="C3581" s="484"/>
      <c r="D3581" s="484"/>
      <c r="E3581" s="484"/>
      <c r="F3581" s="484"/>
      <c r="G3581" s="484"/>
      <c r="H3581" s="490"/>
      <c r="I3581" s="23"/>
      <c r="P3581"/>
      <c r="Q3581"/>
      <c r="R3581"/>
      <c r="S3581"/>
      <c r="T3581"/>
      <c r="U3581"/>
      <c r="V3581"/>
      <c r="W3581"/>
      <c r="X3581"/>
    </row>
    <row r="3582" spans="1:24" x14ac:dyDescent="0.25">
      <c r="A3582" s="13"/>
      <c r="B3582" s="13"/>
      <c r="C3582" s="13"/>
      <c r="D3582" s="13"/>
      <c r="E3582" s="13"/>
      <c r="F3582" s="13"/>
      <c r="G3582" s="13"/>
      <c r="H3582" s="13"/>
      <c r="I3582" s="23"/>
      <c r="P3582"/>
      <c r="Q3582"/>
      <c r="R3582"/>
      <c r="S3582"/>
      <c r="T3582"/>
      <c r="U3582"/>
      <c r="V3582"/>
      <c r="W3582"/>
      <c r="X3582"/>
    </row>
    <row r="3583" spans="1:24" x14ac:dyDescent="0.25">
      <c r="A3583" s="488" t="s">
        <v>4951</v>
      </c>
      <c r="B3583" s="489"/>
      <c r="C3583" s="489"/>
      <c r="D3583" s="489"/>
      <c r="E3583" s="489"/>
      <c r="F3583" s="489"/>
      <c r="G3583" s="489"/>
      <c r="H3583" s="489"/>
      <c r="I3583" s="23"/>
      <c r="P3583"/>
      <c r="Q3583"/>
      <c r="R3583"/>
      <c r="S3583"/>
      <c r="T3583"/>
      <c r="U3583"/>
      <c r="V3583"/>
      <c r="W3583"/>
      <c r="X3583"/>
    </row>
    <row r="3584" spans="1:24" x14ac:dyDescent="0.25">
      <c r="A3584" s="483" t="s">
        <v>16</v>
      </c>
      <c r="B3584" s="484"/>
      <c r="C3584" s="484"/>
      <c r="D3584" s="484"/>
      <c r="E3584" s="484"/>
      <c r="F3584" s="484"/>
      <c r="G3584" s="484"/>
      <c r="H3584" s="484"/>
      <c r="I3584" s="23"/>
      <c r="P3584"/>
      <c r="Q3584"/>
      <c r="R3584"/>
      <c r="S3584"/>
      <c r="T3584"/>
      <c r="U3584"/>
      <c r="V3584"/>
      <c r="W3584"/>
      <c r="X3584"/>
    </row>
    <row r="3585" spans="1:24" x14ac:dyDescent="0.25">
      <c r="A3585" s="152"/>
      <c r="B3585" s="152"/>
      <c r="C3585" s="152"/>
      <c r="D3585" s="152"/>
      <c r="E3585" s="152"/>
      <c r="F3585" s="152"/>
      <c r="G3585" s="152"/>
      <c r="H3585" s="152"/>
      <c r="I3585" s="23"/>
      <c r="P3585"/>
      <c r="Q3585"/>
      <c r="R3585"/>
      <c r="S3585"/>
      <c r="T3585"/>
      <c r="U3585"/>
      <c r="V3585"/>
      <c r="W3585"/>
      <c r="X3585"/>
    </row>
    <row r="3586" spans="1:24" x14ac:dyDescent="0.25">
      <c r="A3586" s="483" t="s">
        <v>12</v>
      </c>
      <c r="B3586" s="484"/>
      <c r="C3586" s="484"/>
      <c r="D3586" s="484"/>
      <c r="E3586" s="484"/>
      <c r="F3586" s="484"/>
      <c r="G3586" s="484"/>
      <c r="H3586" s="484"/>
      <c r="I3586" s="23"/>
      <c r="P3586"/>
      <c r="Q3586"/>
      <c r="R3586"/>
      <c r="S3586"/>
      <c r="T3586"/>
      <c r="U3586"/>
      <c r="V3586"/>
      <c r="W3586"/>
      <c r="X3586"/>
    </row>
    <row r="3587" spans="1:24" x14ac:dyDescent="0.25">
      <c r="A3587" s="170"/>
      <c r="B3587" s="170"/>
      <c r="C3587" s="170"/>
      <c r="D3587" s="170"/>
      <c r="E3587" s="170"/>
      <c r="F3587" s="170"/>
      <c r="G3587" s="170"/>
      <c r="H3587" s="170"/>
      <c r="I3587" s="23"/>
      <c r="P3587"/>
      <c r="Q3587"/>
      <c r="R3587"/>
      <c r="S3587"/>
      <c r="T3587"/>
      <c r="U3587"/>
      <c r="V3587"/>
      <c r="W3587"/>
      <c r="X3587"/>
    </row>
    <row r="3588" spans="1:24" x14ac:dyDescent="0.25">
      <c r="A3588" s="488" t="s">
        <v>4950</v>
      </c>
      <c r="B3588" s="489"/>
      <c r="C3588" s="489"/>
      <c r="D3588" s="489"/>
      <c r="E3588" s="489"/>
      <c r="F3588" s="489"/>
      <c r="G3588" s="489"/>
      <c r="H3588" s="489"/>
      <c r="I3588" s="23"/>
      <c r="P3588"/>
      <c r="Q3588"/>
      <c r="R3588"/>
      <c r="S3588"/>
      <c r="T3588"/>
      <c r="U3588"/>
      <c r="V3588"/>
      <c r="W3588"/>
      <c r="X3588"/>
    </row>
    <row r="3589" spans="1:24" x14ac:dyDescent="0.25">
      <c r="A3589" s="483" t="s">
        <v>16</v>
      </c>
      <c r="B3589" s="484"/>
      <c r="C3589" s="484"/>
      <c r="D3589" s="484"/>
      <c r="E3589" s="484"/>
      <c r="F3589" s="484"/>
      <c r="G3589" s="484"/>
      <c r="H3589" s="484"/>
      <c r="I3589" s="23"/>
      <c r="P3589"/>
      <c r="Q3589"/>
      <c r="R3589"/>
      <c r="S3589"/>
      <c r="T3589"/>
      <c r="U3589"/>
      <c r="V3589"/>
      <c r="W3589"/>
      <c r="X3589"/>
    </row>
    <row r="3590" spans="1:24" x14ac:dyDescent="0.25">
      <c r="A3590" s="128"/>
      <c r="B3590" s="128"/>
      <c r="C3590" s="128"/>
      <c r="D3590" s="128"/>
      <c r="E3590" s="128"/>
      <c r="F3590" s="128"/>
      <c r="G3590" s="128"/>
      <c r="H3590" s="128"/>
      <c r="I3590" s="23"/>
      <c r="P3590"/>
      <c r="Q3590"/>
      <c r="R3590"/>
      <c r="S3590"/>
      <c r="T3590"/>
      <c r="U3590"/>
      <c r="V3590"/>
      <c r="W3590"/>
      <c r="X3590"/>
    </row>
    <row r="3591" spans="1:24" x14ac:dyDescent="0.25">
      <c r="A3591" s="485" t="s">
        <v>8</v>
      </c>
      <c r="B3591" s="486"/>
      <c r="C3591" s="486"/>
      <c r="D3591" s="486"/>
      <c r="E3591" s="486"/>
      <c r="F3591" s="486"/>
      <c r="G3591" s="486"/>
      <c r="H3591" s="487"/>
      <c r="I3591" s="23"/>
      <c r="P3591"/>
      <c r="Q3591"/>
      <c r="R3591"/>
      <c r="S3591"/>
      <c r="T3591"/>
      <c r="U3591"/>
      <c r="V3591"/>
      <c r="W3591"/>
      <c r="X3591"/>
    </row>
    <row r="3592" spans="1:24" x14ac:dyDescent="0.25">
      <c r="A3592" s="180"/>
      <c r="B3592" s="180"/>
      <c r="C3592" s="180"/>
      <c r="D3592" s="180"/>
      <c r="E3592" s="180"/>
      <c r="F3592" s="180"/>
      <c r="G3592" s="180"/>
      <c r="H3592" s="180"/>
      <c r="I3592" s="23"/>
      <c r="P3592"/>
      <c r="Q3592"/>
      <c r="R3592"/>
      <c r="S3592"/>
      <c r="T3592"/>
      <c r="U3592"/>
      <c r="V3592"/>
      <c r="W3592"/>
      <c r="X3592"/>
    </row>
    <row r="3593" spans="1:24" ht="15" customHeight="1" x14ac:dyDescent="0.25">
      <c r="A3593" s="488" t="s">
        <v>4949</v>
      </c>
      <c r="B3593" s="489"/>
      <c r="C3593" s="489"/>
      <c r="D3593" s="489"/>
      <c r="E3593" s="489"/>
      <c r="F3593" s="489"/>
      <c r="G3593" s="489"/>
      <c r="H3593" s="489"/>
      <c r="I3593" s="23"/>
      <c r="P3593"/>
      <c r="Q3593"/>
      <c r="R3593"/>
      <c r="S3593"/>
      <c r="T3593"/>
      <c r="U3593"/>
      <c r="V3593"/>
      <c r="W3593"/>
      <c r="X3593"/>
    </row>
    <row r="3594" spans="1:24" x14ac:dyDescent="0.25">
      <c r="A3594" s="483" t="s">
        <v>16</v>
      </c>
      <c r="B3594" s="484"/>
      <c r="C3594" s="484"/>
      <c r="D3594" s="484"/>
      <c r="E3594" s="484"/>
      <c r="F3594" s="484"/>
      <c r="G3594" s="484"/>
      <c r="H3594" s="484"/>
      <c r="I3594" s="23"/>
      <c r="P3594"/>
      <c r="Q3594"/>
      <c r="R3594"/>
      <c r="S3594"/>
      <c r="T3594"/>
      <c r="U3594"/>
      <c r="V3594"/>
      <c r="W3594"/>
      <c r="X3594"/>
    </row>
    <row r="3595" spans="1:24" x14ac:dyDescent="0.25">
      <c r="A3595" s="13"/>
      <c r="B3595" s="13"/>
      <c r="C3595" s="13"/>
      <c r="D3595" s="13"/>
      <c r="E3595" s="13"/>
      <c r="F3595" s="13"/>
      <c r="G3595" s="13"/>
      <c r="H3595" s="13"/>
      <c r="I3595" s="23"/>
      <c r="P3595"/>
      <c r="Q3595"/>
      <c r="R3595"/>
      <c r="S3595"/>
      <c r="T3595"/>
      <c r="U3595"/>
      <c r="V3595"/>
      <c r="W3595"/>
      <c r="X3595"/>
    </row>
    <row r="3596" spans="1:24" x14ac:dyDescent="0.25">
      <c r="A3596" s="483" t="s">
        <v>12</v>
      </c>
      <c r="B3596" s="484"/>
      <c r="C3596" s="484"/>
      <c r="D3596" s="484"/>
      <c r="E3596" s="484"/>
      <c r="F3596" s="484"/>
      <c r="G3596" s="484"/>
      <c r="H3596" s="484"/>
      <c r="I3596" s="23"/>
      <c r="P3596"/>
      <c r="Q3596"/>
      <c r="R3596"/>
      <c r="S3596"/>
      <c r="T3596"/>
      <c r="U3596"/>
      <c r="V3596"/>
      <c r="W3596"/>
      <c r="X3596"/>
    </row>
    <row r="3597" spans="1:24" ht="27" x14ac:dyDescent="0.25">
      <c r="A3597" s="129">
        <v>5113</v>
      </c>
      <c r="B3597" s="211" t="s">
        <v>1054</v>
      </c>
      <c r="C3597" s="211" t="s">
        <v>478</v>
      </c>
      <c r="D3597" s="211" t="s">
        <v>15</v>
      </c>
      <c r="E3597" s="211" t="s">
        <v>14</v>
      </c>
      <c r="F3597" s="315">
        <v>170000</v>
      </c>
      <c r="G3597" s="315">
        <v>170000</v>
      </c>
      <c r="H3597" s="211">
        <v>1</v>
      </c>
      <c r="I3597" s="23"/>
      <c r="P3597"/>
      <c r="Q3597"/>
      <c r="R3597"/>
      <c r="S3597"/>
      <c r="T3597"/>
      <c r="U3597"/>
      <c r="V3597"/>
      <c r="W3597"/>
      <c r="X3597"/>
    </row>
    <row r="3598" spans="1:24" x14ac:dyDescent="0.25">
      <c r="A3598" s="488" t="s">
        <v>4947</v>
      </c>
      <c r="B3598" s="489"/>
      <c r="C3598" s="489"/>
      <c r="D3598" s="489"/>
      <c r="E3598" s="489"/>
      <c r="F3598" s="489"/>
      <c r="G3598" s="489"/>
      <c r="H3598" s="489"/>
      <c r="I3598" s="23"/>
      <c r="P3598"/>
      <c r="Q3598"/>
      <c r="R3598"/>
      <c r="S3598"/>
      <c r="T3598"/>
      <c r="U3598"/>
      <c r="V3598"/>
      <c r="W3598"/>
      <c r="X3598"/>
    </row>
    <row r="3599" spans="1:24" x14ac:dyDescent="0.25">
      <c r="A3599" s="483" t="s">
        <v>16</v>
      </c>
      <c r="B3599" s="484"/>
      <c r="C3599" s="484"/>
      <c r="D3599" s="484"/>
      <c r="E3599" s="484"/>
      <c r="F3599" s="484"/>
      <c r="G3599" s="484"/>
      <c r="H3599" s="484"/>
      <c r="I3599" s="23"/>
      <c r="P3599"/>
      <c r="Q3599"/>
      <c r="R3599"/>
      <c r="S3599"/>
      <c r="T3599"/>
      <c r="U3599"/>
      <c r="V3599"/>
      <c r="W3599"/>
      <c r="X3599"/>
    </row>
    <row r="3600" spans="1:24" ht="27" x14ac:dyDescent="0.25">
      <c r="A3600" s="4">
        <v>4251</v>
      </c>
      <c r="B3600" s="4" t="s">
        <v>3069</v>
      </c>
      <c r="C3600" s="4" t="s">
        <v>488</v>
      </c>
      <c r="D3600" s="4" t="s">
        <v>405</v>
      </c>
      <c r="E3600" s="4" t="s">
        <v>14</v>
      </c>
      <c r="F3600" s="4">
        <v>42200000</v>
      </c>
      <c r="G3600" s="4">
        <v>42200000</v>
      </c>
      <c r="H3600" s="4">
        <v>1</v>
      </c>
      <c r="I3600" s="23"/>
      <c r="P3600"/>
      <c r="Q3600"/>
      <c r="R3600"/>
      <c r="S3600"/>
      <c r="T3600"/>
      <c r="U3600"/>
      <c r="V3600"/>
      <c r="W3600"/>
      <c r="X3600"/>
    </row>
    <row r="3601" spans="1:24" ht="15" customHeight="1" x14ac:dyDescent="0.25">
      <c r="A3601" s="494" t="s">
        <v>12</v>
      </c>
      <c r="B3601" s="495"/>
      <c r="C3601" s="495"/>
      <c r="D3601" s="495"/>
      <c r="E3601" s="495"/>
      <c r="F3601" s="495"/>
      <c r="G3601" s="495"/>
      <c r="H3601" s="496"/>
      <c r="I3601" s="23"/>
      <c r="P3601"/>
      <c r="Q3601"/>
      <c r="R3601"/>
      <c r="S3601"/>
      <c r="T3601"/>
      <c r="U3601"/>
      <c r="V3601"/>
      <c r="W3601"/>
      <c r="X3601"/>
    </row>
    <row r="3602" spans="1:24" ht="27" x14ac:dyDescent="0.25">
      <c r="A3602" s="12">
        <v>4251</v>
      </c>
      <c r="B3602" s="12" t="s">
        <v>3070</v>
      </c>
      <c r="C3602" s="12" t="s">
        <v>478</v>
      </c>
      <c r="D3602" s="12" t="s">
        <v>1236</v>
      </c>
      <c r="E3602" s="12" t="s">
        <v>14</v>
      </c>
      <c r="F3602" s="12">
        <v>800000</v>
      </c>
      <c r="G3602" s="12">
        <v>800000</v>
      </c>
      <c r="H3602" s="12">
        <v>1</v>
      </c>
      <c r="I3602" s="23"/>
      <c r="P3602"/>
      <c r="Q3602"/>
      <c r="R3602"/>
      <c r="S3602"/>
      <c r="T3602"/>
      <c r="U3602"/>
      <c r="V3602"/>
      <c r="W3602"/>
      <c r="X3602"/>
    </row>
    <row r="3603" spans="1:24" s="456" customFormat="1" ht="27" x14ac:dyDescent="0.25">
      <c r="A3603" s="458">
        <v>4251</v>
      </c>
      <c r="B3603" s="458" t="s">
        <v>5004</v>
      </c>
      <c r="C3603" s="458" t="s">
        <v>478</v>
      </c>
      <c r="D3603" s="458" t="s">
        <v>1236</v>
      </c>
      <c r="E3603" s="458" t="s">
        <v>14</v>
      </c>
      <c r="F3603" s="458">
        <v>282545</v>
      </c>
      <c r="G3603" s="458">
        <v>282545</v>
      </c>
      <c r="H3603" s="458">
        <v>1</v>
      </c>
      <c r="I3603" s="459"/>
    </row>
    <row r="3604" spans="1:24" ht="14.25" customHeight="1" x14ac:dyDescent="0.25">
      <c r="A3604" s="488" t="s">
        <v>4948</v>
      </c>
      <c r="B3604" s="489"/>
      <c r="C3604" s="489"/>
      <c r="D3604" s="489"/>
      <c r="E3604" s="489"/>
      <c r="F3604" s="489"/>
      <c r="G3604" s="489"/>
      <c r="H3604" s="489"/>
      <c r="I3604" s="23"/>
      <c r="P3604"/>
      <c r="Q3604"/>
      <c r="R3604"/>
      <c r="S3604"/>
      <c r="T3604"/>
      <c r="U3604"/>
      <c r="V3604"/>
      <c r="W3604"/>
      <c r="X3604"/>
    </row>
    <row r="3605" spans="1:24" x14ac:dyDescent="0.25">
      <c r="A3605" s="483" t="s">
        <v>16</v>
      </c>
      <c r="B3605" s="484"/>
      <c r="C3605" s="484"/>
      <c r="D3605" s="484"/>
      <c r="E3605" s="484"/>
      <c r="F3605" s="484"/>
      <c r="G3605" s="484"/>
      <c r="H3605" s="484"/>
      <c r="I3605" s="23"/>
      <c r="P3605"/>
      <c r="Q3605"/>
      <c r="R3605"/>
      <c r="S3605"/>
      <c r="T3605"/>
      <c r="U3605"/>
      <c r="V3605"/>
      <c r="W3605"/>
      <c r="X3605"/>
    </row>
    <row r="3606" spans="1:24" ht="40.5" x14ac:dyDescent="0.25">
      <c r="A3606" s="4">
        <v>4251</v>
      </c>
      <c r="B3606" s="458" t="s">
        <v>5001</v>
      </c>
      <c r="C3606" s="458" t="s">
        <v>446</v>
      </c>
      <c r="D3606" s="13" t="s">
        <v>405</v>
      </c>
      <c r="E3606" s="13" t="s">
        <v>14</v>
      </c>
      <c r="F3606" s="458">
        <v>13844705</v>
      </c>
      <c r="G3606" s="458">
        <v>13844705</v>
      </c>
      <c r="H3606" s="458">
        <v>1</v>
      </c>
      <c r="I3606" s="23"/>
      <c r="P3606"/>
      <c r="Q3606"/>
      <c r="R3606"/>
      <c r="S3606"/>
      <c r="T3606"/>
      <c r="U3606"/>
      <c r="V3606"/>
      <c r="W3606"/>
      <c r="X3606"/>
    </row>
    <row r="3607" spans="1:24" x14ac:dyDescent="0.25">
      <c r="A3607" s="483" t="s">
        <v>12</v>
      </c>
      <c r="B3607" s="484"/>
      <c r="C3607" s="484"/>
      <c r="D3607" s="484"/>
      <c r="E3607" s="484"/>
      <c r="F3607" s="484"/>
      <c r="G3607" s="484"/>
      <c r="H3607" s="484"/>
      <c r="I3607" s="23"/>
      <c r="P3607"/>
      <c r="Q3607"/>
      <c r="R3607"/>
      <c r="S3607"/>
      <c r="T3607"/>
      <c r="U3607"/>
      <c r="V3607"/>
      <c r="W3607"/>
      <c r="X3607"/>
    </row>
    <row r="3608" spans="1:24" x14ac:dyDescent="0.25">
      <c r="A3608" s="12"/>
      <c r="B3608" s="12"/>
      <c r="C3608" s="12"/>
      <c r="D3608" s="12"/>
      <c r="E3608" s="12"/>
      <c r="F3608" s="12"/>
      <c r="G3608" s="12"/>
      <c r="H3608" s="12"/>
      <c r="I3608" s="23"/>
      <c r="P3608"/>
      <c r="Q3608"/>
      <c r="R3608"/>
      <c r="S3608"/>
      <c r="T3608"/>
      <c r="U3608"/>
      <c r="V3608"/>
      <c r="W3608"/>
      <c r="X3608"/>
    </row>
    <row r="3609" spans="1:24" x14ac:dyDescent="0.25">
      <c r="A3609" s="488" t="s">
        <v>94</v>
      </c>
      <c r="B3609" s="489"/>
      <c r="C3609" s="489"/>
      <c r="D3609" s="489"/>
      <c r="E3609" s="489"/>
      <c r="F3609" s="489"/>
      <c r="G3609" s="489"/>
      <c r="H3609" s="489"/>
      <c r="I3609" s="23"/>
      <c r="P3609"/>
      <c r="Q3609"/>
      <c r="R3609"/>
      <c r="S3609"/>
      <c r="T3609"/>
      <c r="U3609"/>
      <c r="V3609"/>
      <c r="W3609"/>
      <c r="X3609"/>
    </row>
    <row r="3610" spans="1:24" x14ac:dyDescent="0.25">
      <c r="A3610" s="483" t="s">
        <v>16</v>
      </c>
      <c r="B3610" s="484"/>
      <c r="C3610" s="484"/>
      <c r="D3610" s="484"/>
      <c r="E3610" s="484"/>
      <c r="F3610" s="484"/>
      <c r="G3610" s="484"/>
      <c r="H3610" s="484"/>
      <c r="I3610" s="23"/>
      <c r="P3610"/>
      <c r="Q3610"/>
      <c r="R3610"/>
      <c r="S3610"/>
      <c r="T3610"/>
      <c r="U3610"/>
      <c r="V3610"/>
      <c r="W3610"/>
      <c r="X3610"/>
    </row>
    <row r="3611" spans="1:24" ht="27" x14ac:dyDescent="0.25">
      <c r="A3611" s="260">
        <v>4861</v>
      </c>
      <c r="B3611" s="260" t="s">
        <v>1843</v>
      </c>
      <c r="C3611" s="260" t="s">
        <v>20</v>
      </c>
      <c r="D3611" s="260" t="s">
        <v>405</v>
      </c>
      <c r="E3611" s="334" t="s">
        <v>14</v>
      </c>
      <c r="F3611" s="334">
        <v>10290000</v>
      </c>
      <c r="G3611" s="334">
        <v>10290000</v>
      </c>
      <c r="H3611" s="334">
        <v>1</v>
      </c>
      <c r="I3611" s="23"/>
      <c r="P3611"/>
      <c r="Q3611"/>
      <c r="R3611"/>
      <c r="S3611"/>
      <c r="T3611"/>
      <c r="U3611"/>
      <c r="V3611"/>
      <c r="W3611"/>
      <c r="X3611"/>
    </row>
    <row r="3612" spans="1:24" ht="27" x14ac:dyDescent="0.25">
      <c r="A3612" s="76">
        <v>4861</v>
      </c>
      <c r="B3612" s="260" t="s">
        <v>1046</v>
      </c>
      <c r="C3612" s="260" t="s">
        <v>20</v>
      </c>
      <c r="D3612" s="260" t="s">
        <v>405</v>
      </c>
      <c r="E3612" s="260" t="s">
        <v>14</v>
      </c>
      <c r="F3612" s="260">
        <v>0</v>
      </c>
      <c r="G3612" s="260">
        <v>0</v>
      </c>
      <c r="H3612" s="260">
        <v>1</v>
      </c>
      <c r="I3612" s="23"/>
      <c r="P3612"/>
      <c r="Q3612"/>
      <c r="R3612"/>
      <c r="S3612"/>
      <c r="T3612"/>
      <c r="U3612"/>
      <c r="V3612"/>
      <c r="W3612"/>
      <c r="X3612"/>
    </row>
    <row r="3613" spans="1:24" x14ac:dyDescent="0.25">
      <c r="A3613" s="483" t="s">
        <v>12</v>
      </c>
      <c r="B3613" s="484"/>
      <c r="C3613" s="484"/>
      <c r="D3613" s="484"/>
      <c r="E3613" s="484"/>
      <c r="F3613" s="484"/>
      <c r="G3613" s="484"/>
      <c r="H3613" s="484"/>
      <c r="I3613" s="23"/>
      <c r="P3613"/>
      <c r="Q3613"/>
      <c r="R3613"/>
      <c r="S3613"/>
      <c r="T3613"/>
      <c r="U3613"/>
      <c r="V3613"/>
      <c r="W3613"/>
      <c r="X3613"/>
    </row>
    <row r="3614" spans="1:24" ht="40.5" x14ac:dyDescent="0.25">
      <c r="A3614" s="211">
        <v>4861</v>
      </c>
      <c r="B3614" s="211" t="s">
        <v>1045</v>
      </c>
      <c r="C3614" s="211" t="s">
        <v>519</v>
      </c>
      <c r="D3614" s="211" t="s">
        <v>405</v>
      </c>
      <c r="E3614" s="211" t="s">
        <v>14</v>
      </c>
      <c r="F3614" s="327">
        <v>15000000</v>
      </c>
      <c r="G3614" s="327">
        <v>15000000</v>
      </c>
      <c r="H3614" s="211">
        <v>1</v>
      </c>
      <c r="I3614" s="23"/>
      <c r="P3614"/>
      <c r="Q3614"/>
      <c r="R3614"/>
      <c r="S3614"/>
      <c r="T3614"/>
      <c r="U3614"/>
      <c r="V3614"/>
      <c r="W3614"/>
      <c r="X3614"/>
    </row>
    <row r="3615" spans="1:24" ht="27" x14ac:dyDescent="0.25">
      <c r="A3615" s="211">
        <v>4861</v>
      </c>
      <c r="B3615" s="211" t="s">
        <v>1055</v>
      </c>
      <c r="C3615" s="211" t="s">
        <v>478</v>
      </c>
      <c r="D3615" s="211" t="s">
        <v>15</v>
      </c>
      <c r="E3615" s="211" t="s">
        <v>14</v>
      </c>
      <c r="F3615" s="327">
        <v>80000</v>
      </c>
      <c r="G3615" s="327">
        <v>80000</v>
      </c>
      <c r="H3615" s="211">
        <v>1</v>
      </c>
      <c r="I3615" s="23"/>
      <c r="P3615"/>
      <c r="Q3615"/>
      <c r="R3615"/>
      <c r="S3615"/>
      <c r="T3615"/>
      <c r="U3615"/>
      <c r="V3615"/>
      <c r="W3615"/>
      <c r="X3615"/>
    </row>
    <row r="3616" spans="1:24" x14ac:dyDescent="0.25">
      <c r="A3616" s="488" t="s">
        <v>3804</v>
      </c>
      <c r="B3616" s="489"/>
      <c r="C3616" s="489"/>
      <c r="D3616" s="489"/>
      <c r="E3616" s="489"/>
      <c r="F3616" s="489"/>
      <c r="G3616" s="489"/>
      <c r="H3616" s="489"/>
      <c r="I3616" s="23"/>
      <c r="P3616"/>
      <c r="Q3616"/>
      <c r="R3616"/>
      <c r="S3616"/>
      <c r="T3616"/>
      <c r="U3616"/>
      <c r="V3616"/>
      <c r="W3616"/>
      <c r="X3616"/>
    </row>
    <row r="3617" spans="1:24" x14ac:dyDescent="0.25">
      <c r="A3617" s="483" t="s">
        <v>8</v>
      </c>
      <c r="B3617" s="484"/>
      <c r="C3617" s="484"/>
      <c r="D3617" s="484"/>
      <c r="E3617" s="484"/>
      <c r="F3617" s="484"/>
      <c r="G3617" s="484"/>
      <c r="H3617" s="484"/>
      <c r="I3617" s="23"/>
      <c r="P3617"/>
      <c r="Q3617"/>
      <c r="R3617"/>
      <c r="S3617"/>
      <c r="T3617"/>
      <c r="U3617"/>
      <c r="V3617"/>
      <c r="W3617"/>
      <c r="X3617"/>
    </row>
    <row r="3618" spans="1:24" ht="27" x14ac:dyDescent="0.25">
      <c r="A3618" s="389">
        <v>5129</v>
      </c>
      <c r="B3618" s="389" t="s">
        <v>3820</v>
      </c>
      <c r="C3618" s="389" t="s">
        <v>1353</v>
      </c>
      <c r="D3618" s="389" t="s">
        <v>9</v>
      </c>
      <c r="E3618" s="389" t="s">
        <v>10</v>
      </c>
      <c r="F3618" s="389">
        <v>200</v>
      </c>
      <c r="G3618" s="389">
        <f>+F3618*H3618</f>
        <v>800000</v>
      </c>
      <c r="H3618" s="389">
        <v>4000</v>
      </c>
      <c r="I3618" s="23"/>
      <c r="P3618"/>
      <c r="Q3618"/>
      <c r="R3618"/>
      <c r="S3618"/>
      <c r="T3618"/>
      <c r="U3618"/>
      <c r="V3618"/>
      <c r="W3618"/>
      <c r="X3618"/>
    </row>
    <row r="3619" spans="1:24" ht="27" x14ac:dyDescent="0.25">
      <c r="A3619" s="389">
        <v>5129</v>
      </c>
      <c r="B3619" s="389" t="s">
        <v>3821</v>
      </c>
      <c r="C3619" s="389" t="s">
        <v>1353</v>
      </c>
      <c r="D3619" s="389" t="s">
        <v>9</v>
      </c>
      <c r="E3619" s="389" t="s">
        <v>10</v>
      </c>
      <c r="F3619" s="389">
        <v>300</v>
      </c>
      <c r="G3619" s="389">
        <f>+F3619*H3619</f>
        <v>1200000</v>
      </c>
      <c r="H3619" s="389">
        <v>4000</v>
      </c>
      <c r="I3619" s="23"/>
      <c r="P3619"/>
      <c r="Q3619"/>
      <c r="R3619"/>
      <c r="S3619"/>
      <c r="T3619"/>
      <c r="U3619"/>
      <c r="V3619"/>
      <c r="W3619"/>
      <c r="X3619"/>
    </row>
    <row r="3620" spans="1:24" x14ac:dyDescent="0.25">
      <c r="A3620" s="389">
        <v>5129</v>
      </c>
      <c r="B3620" s="389" t="s">
        <v>3810</v>
      </c>
      <c r="C3620" s="389" t="s">
        <v>3262</v>
      </c>
      <c r="D3620" s="389" t="s">
        <v>9</v>
      </c>
      <c r="E3620" s="389" t="s">
        <v>10</v>
      </c>
      <c r="F3620" s="389">
        <v>120000</v>
      </c>
      <c r="G3620" s="389">
        <f>+F3620*H3620</f>
        <v>480000</v>
      </c>
      <c r="H3620" s="389">
        <v>4</v>
      </c>
      <c r="I3620" s="23"/>
      <c r="P3620"/>
      <c r="Q3620"/>
      <c r="R3620"/>
      <c r="S3620"/>
      <c r="T3620"/>
      <c r="U3620"/>
      <c r="V3620"/>
      <c r="W3620"/>
      <c r="X3620"/>
    </row>
    <row r="3621" spans="1:24" x14ac:dyDescent="0.25">
      <c r="A3621" s="389">
        <v>5129</v>
      </c>
      <c r="B3621" s="389" t="s">
        <v>3811</v>
      </c>
      <c r="C3621" s="389" t="s">
        <v>1374</v>
      </c>
      <c r="D3621" s="389" t="s">
        <v>9</v>
      </c>
      <c r="E3621" s="389" t="s">
        <v>10</v>
      </c>
      <c r="F3621" s="389">
        <v>130000</v>
      </c>
      <c r="G3621" s="389">
        <f t="shared" ref="G3621:G3626" si="59">+F3621*H3621</f>
        <v>1430000</v>
      </c>
      <c r="H3621" s="389">
        <v>11</v>
      </c>
      <c r="I3621" s="23"/>
      <c r="P3621"/>
      <c r="Q3621"/>
      <c r="R3621"/>
      <c r="S3621"/>
      <c r="T3621"/>
      <c r="U3621"/>
      <c r="V3621"/>
      <c r="W3621"/>
      <c r="X3621"/>
    </row>
    <row r="3622" spans="1:24" x14ac:dyDescent="0.25">
      <c r="A3622" s="389">
        <v>5129</v>
      </c>
      <c r="B3622" s="389" t="s">
        <v>3812</v>
      </c>
      <c r="C3622" s="389" t="s">
        <v>3274</v>
      </c>
      <c r="D3622" s="389" t="s">
        <v>9</v>
      </c>
      <c r="E3622" s="389" t="s">
        <v>10</v>
      </c>
      <c r="F3622" s="389">
        <v>40000</v>
      </c>
      <c r="G3622" s="389">
        <f t="shared" si="59"/>
        <v>160000</v>
      </c>
      <c r="H3622" s="389">
        <v>4</v>
      </c>
      <c r="I3622" s="23"/>
      <c r="P3622"/>
      <c r="Q3622"/>
      <c r="R3622"/>
      <c r="S3622"/>
      <c r="T3622"/>
      <c r="U3622"/>
      <c r="V3622"/>
      <c r="W3622"/>
      <c r="X3622"/>
    </row>
    <row r="3623" spans="1:24" x14ac:dyDescent="0.25">
      <c r="A3623" s="389">
        <v>5129</v>
      </c>
      <c r="B3623" s="389" t="s">
        <v>3813</v>
      </c>
      <c r="C3623" s="389" t="s">
        <v>3814</v>
      </c>
      <c r="D3623" s="389" t="s">
        <v>9</v>
      </c>
      <c r="E3623" s="389" t="s">
        <v>10</v>
      </c>
      <c r="F3623" s="389">
        <v>110000</v>
      </c>
      <c r="G3623" s="389">
        <f t="shared" si="59"/>
        <v>550000</v>
      </c>
      <c r="H3623" s="389">
        <v>5</v>
      </c>
      <c r="I3623" s="23"/>
      <c r="P3623"/>
      <c r="Q3623"/>
      <c r="R3623"/>
      <c r="S3623"/>
      <c r="T3623"/>
      <c r="U3623"/>
      <c r="V3623"/>
      <c r="W3623"/>
      <c r="X3623"/>
    </row>
    <row r="3624" spans="1:24" x14ac:dyDescent="0.25">
      <c r="A3624" s="389">
        <v>5129</v>
      </c>
      <c r="B3624" s="389" t="s">
        <v>3815</v>
      </c>
      <c r="C3624" s="389" t="s">
        <v>3816</v>
      </c>
      <c r="D3624" s="389" t="s">
        <v>9</v>
      </c>
      <c r="E3624" s="389" t="s">
        <v>10</v>
      </c>
      <c r="F3624" s="389">
        <v>60000</v>
      </c>
      <c r="G3624" s="389">
        <f t="shared" si="59"/>
        <v>240000</v>
      </c>
      <c r="H3624" s="389">
        <v>4</v>
      </c>
      <c r="I3624" s="23"/>
      <c r="P3624"/>
      <c r="Q3624"/>
      <c r="R3624"/>
      <c r="S3624"/>
      <c r="T3624"/>
      <c r="U3624"/>
      <c r="V3624"/>
      <c r="W3624"/>
      <c r="X3624"/>
    </row>
    <row r="3625" spans="1:24" x14ac:dyDescent="0.25">
      <c r="A3625" s="389">
        <v>5129</v>
      </c>
      <c r="B3625" s="389" t="s">
        <v>3817</v>
      </c>
      <c r="C3625" s="389" t="s">
        <v>1378</v>
      </c>
      <c r="D3625" s="389" t="s">
        <v>9</v>
      </c>
      <c r="E3625" s="389" t="s">
        <v>10</v>
      </c>
      <c r="F3625" s="389">
        <v>130000</v>
      </c>
      <c r="G3625" s="389">
        <f t="shared" si="59"/>
        <v>1560000</v>
      </c>
      <c r="H3625" s="389">
        <v>12</v>
      </c>
      <c r="I3625" s="23"/>
      <c r="P3625"/>
      <c r="Q3625"/>
      <c r="R3625"/>
      <c r="S3625"/>
      <c r="T3625"/>
      <c r="U3625"/>
      <c r="V3625"/>
      <c r="W3625"/>
      <c r="X3625"/>
    </row>
    <row r="3626" spans="1:24" ht="27" x14ac:dyDescent="0.25">
      <c r="A3626" s="389">
        <v>5129</v>
      </c>
      <c r="B3626" s="389" t="s">
        <v>3818</v>
      </c>
      <c r="C3626" s="389" t="s">
        <v>3819</v>
      </c>
      <c r="D3626" s="389" t="s">
        <v>9</v>
      </c>
      <c r="E3626" s="389" t="s">
        <v>10</v>
      </c>
      <c r="F3626" s="389">
        <v>50000</v>
      </c>
      <c r="G3626" s="389">
        <f t="shared" si="59"/>
        <v>150000</v>
      </c>
      <c r="H3626" s="389">
        <v>3</v>
      </c>
      <c r="I3626" s="23"/>
      <c r="P3626"/>
      <c r="Q3626"/>
      <c r="R3626"/>
      <c r="S3626"/>
      <c r="T3626"/>
      <c r="U3626"/>
      <c r="V3626"/>
      <c r="W3626"/>
      <c r="X3626"/>
    </row>
    <row r="3627" spans="1:24" x14ac:dyDescent="0.25">
      <c r="A3627" s="389">
        <v>5129</v>
      </c>
      <c r="B3627" s="389" t="s">
        <v>3805</v>
      </c>
      <c r="C3627" s="389" t="s">
        <v>3266</v>
      </c>
      <c r="D3627" s="389" t="s">
        <v>9</v>
      </c>
      <c r="E3627" s="389" t="s">
        <v>10</v>
      </c>
      <c r="F3627" s="389">
        <v>8000</v>
      </c>
      <c r="G3627" s="389">
        <f>+F3627*H3627</f>
        <v>160000</v>
      </c>
      <c r="H3627" s="389">
        <v>20</v>
      </c>
      <c r="I3627" s="23"/>
      <c r="P3627"/>
      <c r="Q3627"/>
      <c r="R3627"/>
      <c r="S3627"/>
      <c r="T3627"/>
      <c r="U3627"/>
      <c r="V3627"/>
      <c r="W3627"/>
      <c r="X3627"/>
    </row>
    <row r="3628" spans="1:24" x14ac:dyDescent="0.25">
      <c r="A3628" s="389">
        <v>5129</v>
      </c>
      <c r="B3628" s="389" t="s">
        <v>3806</v>
      </c>
      <c r="C3628" s="389" t="s">
        <v>2350</v>
      </c>
      <c r="D3628" s="389" t="s">
        <v>9</v>
      </c>
      <c r="E3628" s="389" t="s">
        <v>10</v>
      </c>
      <c r="F3628" s="389">
        <v>105000</v>
      </c>
      <c r="G3628" s="389">
        <f t="shared" ref="G3628:G3631" si="60">+F3628*H3628</f>
        <v>210000</v>
      </c>
      <c r="H3628" s="389">
        <v>2</v>
      </c>
      <c r="I3628" s="23"/>
      <c r="P3628"/>
      <c r="Q3628"/>
      <c r="R3628"/>
      <c r="S3628"/>
      <c r="T3628"/>
      <c r="U3628"/>
      <c r="V3628"/>
      <c r="W3628"/>
      <c r="X3628"/>
    </row>
    <row r="3629" spans="1:24" x14ac:dyDescent="0.25">
      <c r="A3629" s="389">
        <v>5129</v>
      </c>
      <c r="B3629" s="389" t="s">
        <v>3807</v>
      </c>
      <c r="C3629" s="389" t="s">
        <v>3269</v>
      </c>
      <c r="D3629" s="389" t="s">
        <v>9</v>
      </c>
      <c r="E3629" s="389" t="s">
        <v>10</v>
      </c>
      <c r="F3629" s="389">
        <v>120000</v>
      </c>
      <c r="G3629" s="389">
        <f t="shared" si="60"/>
        <v>480000</v>
      </c>
      <c r="H3629" s="389">
        <v>4</v>
      </c>
      <c r="I3629" s="23"/>
      <c r="P3629"/>
      <c r="Q3629"/>
      <c r="R3629"/>
      <c r="S3629"/>
      <c r="T3629"/>
      <c r="U3629"/>
      <c r="V3629"/>
      <c r="W3629"/>
      <c r="X3629"/>
    </row>
    <row r="3630" spans="1:24" x14ac:dyDescent="0.25">
      <c r="A3630" s="389">
        <v>5129</v>
      </c>
      <c r="B3630" s="389" t="s">
        <v>3808</v>
      </c>
      <c r="C3630" s="389" t="s">
        <v>1367</v>
      </c>
      <c r="D3630" s="389" t="s">
        <v>9</v>
      </c>
      <c r="E3630" s="389" t="s">
        <v>10</v>
      </c>
      <c r="F3630" s="389">
        <v>100000</v>
      </c>
      <c r="G3630" s="389">
        <f t="shared" si="60"/>
        <v>1000000</v>
      </c>
      <c r="H3630" s="389">
        <v>10</v>
      </c>
      <c r="I3630" s="23"/>
      <c r="P3630"/>
      <c r="Q3630"/>
      <c r="R3630"/>
      <c r="S3630"/>
      <c r="T3630"/>
      <c r="U3630"/>
      <c r="V3630"/>
      <c r="W3630"/>
      <c r="X3630"/>
    </row>
    <row r="3631" spans="1:24" x14ac:dyDescent="0.25">
      <c r="A3631" s="389">
        <v>5129</v>
      </c>
      <c r="B3631" s="389" t="s">
        <v>3809</v>
      </c>
      <c r="C3631" s="389" t="s">
        <v>1369</v>
      </c>
      <c r="D3631" s="389" t="s">
        <v>9</v>
      </c>
      <c r="E3631" s="389" t="s">
        <v>10</v>
      </c>
      <c r="F3631" s="389">
        <v>120000</v>
      </c>
      <c r="G3631" s="389">
        <f t="shared" si="60"/>
        <v>480000</v>
      </c>
      <c r="H3631" s="389">
        <v>4</v>
      </c>
      <c r="I3631" s="23"/>
      <c r="P3631"/>
      <c r="Q3631"/>
      <c r="R3631"/>
      <c r="S3631"/>
      <c r="T3631"/>
      <c r="U3631"/>
      <c r="V3631"/>
      <c r="W3631"/>
      <c r="X3631"/>
    </row>
    <row r="3632" spans="1:24" x14ac:dyDescent="0.25">
      <c r="A3632" s="488" t="s">
        <v>188</v>
      </c>
      <c r="B3632" s="489"/>
      <c r="C3632" s="489"/>
      <c r="D3632" s="489"/>
      <c r="E3632" s="489"/>
      <c r="F3632" s="489"/>
      <c r="G3632" s="489"/>
      <c r="H3632" s="489"/>
      <c r="I3632" s="23"/>
      <c r="P3632"/>
      <c r="Q3632"/>
      <c r="R3632"/>
      <c r="S3632"/>
      <c r="T3632"/>
      <c r="U3632"/>
      <c r="V3632"/>
      <c r="W3632"/>
      <c r="X3632"/>
    </row>
    <row r="3633" spans="1:24" ht="16.5" customHeight="1" x14ac:dyDescent="0.25">
      <c r="A3633" s="483" t="s">
        <v>12</v>
      </c>
      <c r="B3633" s="484"/>
      <c r="C3633" s="484"/>
      <c r="D3633" s="484"/>
      <c r="E3633" s="484"/>
      <c r="F3633" s="484"/>
      <c r="G3633" s="484"/>
      <c r="H3633" s="484"/>
      <c r="I3633" s="23"/>
      <c r="P3633"/>
      <c r="Q3633"/>
      <c r="R3633"/>
      <c r="S3633"/>
      <c r="T3633"/>
      <c r="U3633"/>
      <c r="V3633"/>
      <c r="W3633"/>
      <c r="X3633"/>
    </row>
    <row r="3634" spans="1:24" ht="27" x14ac:dyDescent="0.25">
      <c r="A3634" s="410">
        <v>4239</v>
      </c>
      <c r="B3634" s="410" t="s">
        <v>3800</v>
      </c>
      <c r="C3634" s="410" t="s">
        <v>881</v>
      </c>
      <c r="D3634" s="410" t="s">
        <v>9</v>
      </c>
      <c r="E3634" s="410" t="s">
        <v>14</v>
      </c>
      <c r="F3634" s="410">
        <v>40000</v>
      </c>
      <c r="G3634" s="410">
        <v>40000</v>
      </c>
      <c r="H3634" s="410">
        <v>1</v>
      </c>
      <c r="I3634" s="23"/>
      <c r="P3634"/>
      <c r="Q3634"/>
      <c r="R3634"/>
      <c r="S3634"/>
      <c r="T3634"/>
      <c r="U3634"/>
      <c r="V3634"/>
      <c r="W3634"/>
      <c r="X3634"/>
    </row>
    <row r="3635" spans="1:24" ht="27" x14ac:dyDescent="0.25">
      <c r="A3635" s="410">
        <v>4239</v>
      </c>
      <c r="B3635" s="410" t="s">
        <v>3799</v>
      </c>
      <c r="C3635" s="410" t="s">
        <v>881</v>
      </c>
      <c r="D3635" s="410" t="s">
        <v>9</v>
      </c>
      <c r="E3635" s="410" t="s">
        <v>14</v>
      </c>
      <c r="F3635" s="410">
        <v>400000</v>
      </c>
      <c r="G3635" s="410">
        <v>400000</v>
      </c>
      <c r="H3635" s="410">
        <v>1</v>
      </c>
      <c r="I3635" s="23"/>
      <c r="P3635"/>
      <c r="Q3635"/>
      <c r="R3635"/>
      <c r="S3635"/>
      <c r="T3635"/>
      <c r="U3635"/>
      <c r="V3635"/>
      <c r="W3635"/>
      <c r="X3635"/>
    </row>
    <row r="3636" spans="1:24" ht="27" x14ac:dyDescent="0.25">
      <c r="A3636" s="410">
        <v>4239</v>
      </c>
      <c r="B3636" s="410" t="s">
        <v>3797</v>
      </c>
      <c r="C3636" s="410" t="s">
        <v>881</v>
      </c>
      <c r="D3636" s="410" t="s">
        <v>9</v>
      </c>
      <c r="E3636" s="410" t="s">
        <v>14</v>
      </c>
      <c r="F3636" s="410">
        <v>200000</v>
      </c>
      <c r="G3636" s="410">
        <v>200000</v>
      </c>
      <c r="H3636" s="410">
        <v>1</v>
      </c>
      <c r="I3636" s="23"/>
      <c r="P3636"/>
      <c r="Q3636"/>
      <c r="R3636"/>
      <c r="S3636"/>
      <c r="T3636"/>
      <c r="U3636"/>
      <c r="V3636"/>
      <c r="W3636"/>
      <c r="X3636"/>
    </row>
    <row r="3637" spans="1:24" ht="27" x14ac:dyDescent="0.25">
      <c r="A3637" s="410">
        <v>4239</v>
      </c>
      <c r="B3637" s="410" t="s">
        <v>3795</v>
      </c>
      <c r="C3637" s="410" t="s">
        <v>881</v>
      </c>
      <c r="D3637" s="410" t="s">
        <v>9</v>
      </c>
      <c r="E3637" s="410" t="s">
        <v>14</v>
      </c>
      <c r="F3637" s="410">
        <v>400000</v>
      </c>
      <c r="G3637" s="410">
        <v>400000</v>
      </c>
      <c r="H3637" s="410">
        <v>1</v>
      </c>
      <c r="I3637" s="23"/>
      <c r="P3637"/>
      <c r="Q3637"/>
      <c r="R3637"/>
      <c r="S3637"/>
      <c r="T3637"/>
      <c r="U3637"/>
      <c r="V3637"/>
      <c r="W3637"/>
      <c r="X3637"/>
    </row>
    <row r="3638" spans="1:24" ht="27" x14ac:dyDescent="0.25">
      <c r="A3638" s="410">
        <v>4239</v>
      </c>
      <c r="B3638" s="410" t="s">
        <v>3798</v>
      </c>
      <c r="C3638" s="410" t="s">
        <v>881</v>
      </c>
      <c r="D3638" s="410" t="s">
        <v>9</v>
      </c>
      <c r="E3638" s="410" t="s">
        <v>14</v>
      </c>
      <c r="F3638" s="410">
        <v>440000</v>
      </c>
      <c r="G3638" s="410">
        <v>440000</v>
      </c>
      <c r="H3638" s="410">
        <v>1</v>
      </c>
      <c r="I3638" s="23"/>
      <c r="P3638"/>
      <c r="Q3638"/>
      <c r="R3638"/>
      <c r="S3638"/>
      <c r="T3638"/>
      <c r="U3638"/>
      <c r="V3638"/>
      <c r="W3638"/>
      <c r="X3638"/>
    </row>
    <row r="3639" spans="1:24" ht="27" x14ac:dyDescent="0.25">
      <c r="A3639" s="410">
        <v>4239</v>
      </c>
      <c r="B3639" s="410" t="s">
        <v>3796</v>
      </c>
      <c r="C3639" s="410" t="s">
        <v>881</v>
      </c>
      <c r="D3639" s="410" t="s">
        <v>9</v>
      </c>
      <c r="E3639" s="410" t="s">
        <v>14</v>
      </c>
      <c r="F3639" s="410">
        <v>480000</v>
      </c>
      <c r="G3639" s="410">
        <v>480000</v>
      </c>
      <c r="H3639" s="410">
        <v>1</v>
      </c>
      <c r="I3639" s="23"/>
      <c r="P3639"/>
      <c r="Q3639"/>
      <c r="R3639"/>
      <c r="S3639"/>
      <c r="T3639"/>
      <c r="U3639"/>
      <c r="V3639"/>
      <c r="W3639"/>
      <c r="X3639"/>
    </row>
    <row r="3640" spans="1:24" ht="27" x14ac:dyDescent="0.25">
      <c r="A3640" s="410">
        <v>4239</v>
      </c>
      <c r="B3640" s="410" t="s">
        <v>3794</v>
      </c>
      <c r="C3640" s="410" t="s">
        <v>881</v>
      </c>
      <c r="D3640" s="410" t="s">
        <v>9</v>
      </c>
      <c r="E3640" s="410" t="s">
        <v>14</v>
      </c>
      <c r="F3640" s="410">
        <v>440000</v>
      </c>
      <c r="G3640" s="410">
        <v>440000</v>
      </c>
      <c r="H3640" s="410">
        <v>1</v>
      </c>
      <c r="I3640" s="23"/>
      <c r="P3640"/>
      <c r="Q3640"/>
      <c r="R3640"/>
      <c r="S3640"/>
      <c r="T3640"/>
      <c r="U3640"/>
      <c r="V3640"/>
      <c r="W3640"/>
      <c r="X3640"/>
    </row>
    <row r="3641" spans="1:24" ht="27" x14ac:dyDescent="0.25">
      <c r="A3641" s="410">
        <v>4239</v>
      </c>
      <c r="B3641" s="410" t="s">
        <v>3801</v>
      </c>
      <c r="C3641" s="410" t="s">
        <v>881</v>
      </c>
      <c r="D3641" s="410" t="s">
        <v>9</v>
      </c>
      <c r="E3641" s="410" t="s">
        <v>14</v>
      </c>
      <c r="F3641" s="410">
        <v>320000</v>
      </c>
      <c r="G3641" s="410">
        <v>320000</v>
      </c>
      <c r="H3641" s="410">
        <v>1</v>
      </c>
      <c r="I3641" s="23"/>
      <c r="P3641"/>
      <c r="Q3641"/>
      <c r="R3641"/>
      <c r="S3641"/>
      <c r="T3641"/>
      <c r="U3641"/>
      <c r="V3641"/>
      <c r="W3641"/>
      <c r="X3641"/>
    </row>
    <row r="3642" spans="1:24" ht="27" x14ac:dyDescent="0.25">
      <c r="A3642" s="410">
        <v>4239</v>
      </c>
      <c r="B3642" s="410" t="s">
        <v>3794</v>
      </c>
      <c r="C3642" s="410" t="s">
        <v>881</v>
      </c>
      <c r="D3642" s="410" t="s">
        <v>9</v>
      </c>
      <c r="E3642" s="410" t="s">
        <v>14</v>
      </c>
      <c r="F3642" s="410">
        <v>800000</v>
      </c>
      <c r="G3642" s="410">
        <v>800000</v>
      </c>
      <c r="H3642" s="410">
        <v>1</v>
      </c>
      <c r="I3642" s="23"/>
      <c r="P3642"/>
      <c r="Q3642"/>
      <c r="R3642"/>
      <c r="S3642"/>
      <c r="T3642"/>
      <c r="U3642"/>
      <c r="V3642"/>
      <c r="W3642"/>
      <c r="X3642"/>
    </row>
    <row r="3643" spans="1:24" ht="27" x14ac:dyDescent="0.25">
      <c r="A3643" s="410">
        <v>4239</v>
      </c>
      <c r="B3643" s="410" t="s">
        <v>3795</v>
      </c>
      <c r="C3643" s="410" t="s">
        <v>881</v>
      </c>
      <c r="D3643" s="410" t="s">
        <v>9</v>
      </c>
      <c r="E3643" s="410" t="s">
        <v>14</v>
      </c>
      <c r="F3643" s="410">
        <v>800000</v>
      </c>
      <c r="G3643" s="410">
        <v>800000</v>
      </c>
      <c r="H3643" s="410">
        <v>1</v>
      </c>
      <c r="I3643" s="23"/>
      <c r="P3643"/>
      <c r="Q3643"/>
      <c r="R3643"/>
      <c r="S3643"/>
      <c r="T3643"/>
      <c r="U3643"/>
      <c r="V3643"/>
      <c r="W3643"/>
      <c r="X3643"/>
    </row>
    <row r="3644" spans="1:24" ht="27" x14ac:dyDescent="0.25">
      <c r="A3644" s="408">
        <v>4239</v>
      </c>
      <c r="B3644" s="408" t="s">
        <v>3796</v>
      </c>
      <c r="C3644" s="408" t="s">
        <v>881</v>
      </c>
      <c r="D3644" s="408" t="s">
        <v>9</v>
      </c>
      <c r="E3644" s="408" t="s">
        <v>14</v>
      </c>
      <c r="F3644" s="408">
        <v>660000</v>
      </c>
      <c r="G3644" s="408">
        <v>660000</v>
      </c>
      <c r="H3644" s="408">
        <v>1</v>
      </c>
      <c r="I3644" s="23"/>
      <c r="P3644"/>
      <c r="Q3644"/>
      <c r="R3644"/>
      <c r="S3644"/>
      <c r="T3644"/>
      <c r="U3644"/>
      <c r="V3644"/>
      <c r="W3644"/>
      <c r="X3644"/>
    </row>
    <row r="3645" spans="1:24" ht="27" x14ac:dyDescent="0.25">
      <c r="A3645" s="408">
        <v>4239</v>
      </c>
      <c r="B3645" s="408" t="s">
        <v>3797</v>
      </c>
      <c r="C3645" s="408" t="s">
        <v>881</v>
      </c>
      <c r="D3645" s="408" t="s">
        <v>9</v>
      </c>
      <c r="E3645" s="408" t="s">
        <v>14</v>
      </c>
      <c r="F3645" s="408">
        <v>500000</v>
      </c>
      <c r="G3645" s="408">
        <v>500000</v>
      </c>
      <c r="H3645" s="408">
        <v>1</v>
      </c>
      <c r="I3645" s="23"/>
      <c r="P3645"/>
      <c r="Q3645"/>
      <c r="R3645"/>
      <c r="S3645"/>
      <c r="T3645"/>
      <c r="U3645"/>
      <c r="V3645"/>
      <c r="W3645"/>
      <c r="X3645"/>
    </row>
    <row r="3646" spans="1:24" ht="27" x14ac:dyDescent="0.25">
      <c r="A3646" s="408">
        <v>4239</v>
      </c>
      <c r="B3646" s="408" t="s">
        <v>3798</v>
      </c>
      <c r="C3646" s="408" t="s">
        <v>881</v>
      </c>
      <c r="D3646" s="408" t="s">
        <v>9</v>
      </c>
      <c r="E3646" s="408" t="s">
        <v>14</v>
      </c>
      <c r="F3646" s="408">
        <v>360000</v>
      </c>
      <c r="G3646" s="408">
        <v>360000</v>
      </c>
      <c r="H3646" s="408">
        <v>1</v>
      </c>
      <c r="I3646" s="23"/>
      <c r="P3646"/>
      <c r="Q3646"/>
      <c r="R3646"/>
      <c r="S3646"/>
      <c r="T3646"/>
      <c r="U3646"/>
      <c r="V3646"/>
      <c r="W3646"/>
      <c r="X3646"/>
    </row>
    <row r="3647" spans="1:24" ht="27" x14ac:dyDescent="0.25">
      <c r="A3647" s="408">
        <v>4239</v>
      </c>
      <c r="B3647" s="408" t="s">
        <v>3799</v>
      </c>
      <c r="C3647" s="408" t="s">
        <v>881</v>
      </c>
      <c r="D3647" s="408" t="s">
        <v>9</v>
      </c>
      <c r="E3647" s="408" t="s">
        <v>14</v>
      </c>
      <c r="F3647" s="408">
        <v>1200000</v>
      </c>
      <c r="G3647" s="408">
        <v>1200000</v>
      </c>
      <c r="H3647" s="408">
        <v>1</v>
      </c>
      <c r="I3647" s="23"/>
      <c r="P3647"/>
      <c r="Q3647"/>
      <c r="R3647"/>
      <c r="S3647"/>
      <c r="T3647"/>
      <c r="U3647"/>
      <c r="V3647"/>
      <c r="W3647"/>
      <c r="X3647"/>
    </row>
    <row r="3648" spans="1:24" ht="27" x14ac:dyDescent="0.25">
      <c r="A3648" s="408">
        <v>4239</v>
      </c>
      <c r="B3648" s="408" t="s">
        <v>3800</v>
      </c>
      <c r="C3648" s="408" t="s">
        <v>881</v>
      </c>
      <c r="D3648" s="408" t="s">
        <v>9</v>
      </c>
      <c r="E3648" s="408" t="s">
        <v>14</v>
      </c>
      <c r="F3648" s="408">
        <v>700000</v>
      </c>
      <c r="G3648" s="408">
        <v>700000</v>
      </c>
      <c r="H3648" s="408">
        <v>1</v>
      </c>
      <c r="I3648" s="23"/>
      <c r="P3648"/>
      <c r="Q3648"/>
      <c r="R3648"/>
      <c r="S3648"/>
      <c r="T3648"/>
      <c r="U3648"/>
      <c r="V3648"/>
      <c r="W3648"/>
      <c r="X3648"/>
    </row>
    <row r="3649" spans="1:24" ht="27" x14ac:dyDescent="0.25">
      <c r="A3649" s="408">
        <v>4239</v>
      </c>
      <c r="B3649" s="408" t="s">
        <v>3801</v>
      </c>
      <c r="C3649" s="408" t="s">
        <v>881</v>
      </c>
      <c r="D3649" s="408" t="s">
        <v>9</v>
      </c>
      <c r="E3649" s="408" t="s">
        <v>14</v>
      </c>
      <c r="F3649" s="408">
        <v>180000</v>
      </c>
      <c r="G3649" s="408">
        <v>180000</v>
      </c>
      <c r="H3649" s="408">
        <v>1</v>
      </c>
      <c r="I3649" s="23"/>
      <c r="P3649"/>
      <c r="Q3649"/>
      <c r="R3649"/>
      <c r="S3649"/>
      <c r="T3649"/>
      <c r="U3649"/>
      <c r="V3649"/>
      <c r="W3649"/>
      <c r="X3649"/>
    </row>
    <row r="3650" spans="1:24" x14ac:dyDescent="0.25">
      <c r="A3650" s="483" t="s">
        <v>8</v>
      </c>
      <c r="B3650" s="484"/>
      <c r="C3650" s="484"/>
      <c r="D3650" s="484"/>
      <c r="E3650" s="484"/>
      <c r="F3650" s="484"/>
      <c r="G3650" s="484"/>
      <c r="H3650" s="484"/>
      <c r="I3650" s="23"/>
      <c r="P3650"/>
      <c r="Q3650"/>
      <c r="R3650"/>
      <c r="S3650"/>
      <c r="T3650"/>
      <c r="U3650"/>
      <c r="V3650"/>
      <c r="W3650"/>
      <c r="X3650"/>
    </row>
    <row r="3651" spans="1:24" x14ac:dyDescent="0.25">
      <c r="A3651" s="389">
        <v>4267</v>
      </c>
      <c r="B3651" s="389" t="s">
        <v>3802</v>
      </c>
      <c r="C3651" s="389" t="s">
        <v>981</v>
      </c>
      <c r="D3651" s="389" t="s">
        <v>405</v>
      </c>
      <c r="E3651" s="389" t="s">
        <v>10</v>
      </c>
      <c r="F3651" s="389">
        <v>15500</v>
      </c>
      <c r="G3651" s="389">
        <f>+F3651*H3651</f>
        <v>1550000</v>
      </c>
      <c r="H3651" s="389">
        <v>100</v>
      </c>
      <c r="I3651" s="23"/>
      <c r="P3651"/>
      <c r="Q3651"/>
      <c r="R3651"/>
      <c r="S3651"/>
      <c r="T3651"/>
      <c r="U3651"/>
      <c r="V3651"/>
      <c r="W3651"/>
      <c r="X3651"/>
    </row>
    <row r="3652" spans="1:24" x14ac:dyDescent="0.25">
      <c r="A3652" s="389">
        <v>4267</v>
      </c>
      <c r="B3652" s="389" t="s">
        <v>3803</v>
      </c>
      <c r="C3652" s="389" t="s">
        <v>983</v>
      </c>
      <c r="D3652" s="389" t="s">
        <v>405</v>
      </c>
      <c r="E3652" s="389" t="s">
        <v>14</v>
      </c>
      <c r="F3652" s="389">
        <v>450000</v>
      </c>
      <c r="G3652" s="389">
        <f>+F3652*H3652</f>
        <v>450000</v>
      </c>
      <c r="H3652" s="389">
        <v>1</v>
      </c>
      <c r="I3652" s="23"/>
      <c r="P3652"/>
      <c r="Q3652"/>
      <c r="R3652"/>
      <c r="S3652"/>
      <c r="T3652"/>
      <c r="U3652"/>
      <c r="V3652"/>
      <c r="W3652"/>
      <c r="X3652"/>
    </row>
    <row r="3653" spans="1:24" x14ac:dyDescent="0.25">
      <c r="A3653" s="488" t="s">
        <v>169</v>
      </c>
      <c r="B3653" s="489"/>
      <c r="C3653" s="489"/>
      <c r="D3653" s="489"/>
      <c r="E3653" s="489"/>
      <c r="F3653" s="489"/>
      <c r="G3653" s="489"/>
      <c r="H3653" s="489"/>
      <c r="I3653" s="23"/>
      <c r="P3653"/>
      <c r="Q3653"/>
      <c r="R3653"/>
      <c r="S3653"/>
      <c r="T3653"/>
      <c r="U3653"/>
      <c r="V3653"/>
      <c r="W3653"/>
      <c r="X3653"/>
    </row>
    <row r="3654" spans="1:24" x14ac:dyDescent="0.25">
      <c r="A3654" s="483" t="s">
        <v>16</v>
      </c>
      <c r="B3654" s="484"/>
      <c r="C3654" s="484"/>
      <c r="D3654" s="484"/>
      <c r="E3654" s="484"/>
      <c r="F3654" s="484"/>
      <c r="G3654" s="484"/>
      <c r="H3654" s="484"/>
      <c r="I3654" s="23"/>
      <c r="P3654"/>
      <c r="Q3654"/>
      <c r="R3654"/>
      <c r="S3654"/>
      <c r="T3654"/>
      <c r="U3654"/>
      <c r="V3654"/>
      <c r="W3654"/>
      <c r="X3654"/>
    </row>
    <row r="3655" spans="1:24" s="456" customFormat="1" ht="40.5" x14ac:dyDescent="0.25">
      <c r="A3655" s="464">
        <v>4251</v>
      </c>
      <c r="B3655" s="464" t="s">
        <v>4777</v>
      </c>
      <c r="C3655" s="464" t="s">
        <v>446</v>
      </c>
      <c r="D3655" s="464" t="s">
        <v>405</v>
      </c>
      <c r="E3655" s="464" t="s">
        <v>14</v>
      </c>
      <c r="F3655" s="464">
        <v>29400000</v>
      </c>
      <c r="G3655" s="464">
        <v>29400000</v>
      </c>
      <c r="H3655" s="464">
        <v>1</v>
      </c>
      <c r="I3655" s="459"/>
    </row>
    <row r="3656" spans="1:24" ht="27" x14ac:dyDescent="0.25">
      <c r="A3656" s="392">
        <v>5113</v>
      </c>
      <c r="B3656" s="464" t="s">
        <v>1001</v>
      </c>
      <c r="C3656" s="464" t="s">
        <v>998</v>
      </c>
      <c r="D3656" s="464" t="s">
        <v>405</v>
      </c>
      <c r="E3656" s="464" t="s">
        <v>14</v>
      </c>
      <c r="F3656" s="464">
        <v>46509</v>
      </c>
      <c r="G3656" s="464">
        <v>46509</v>
      </c>
      <c r="H3656" s="464">
        <v>1</v>
      </c>
      <c r="I3656" s="23"/>
      <c r="P3656"/>
      <c r="Q3656"/>
      <c r="R3656"/>
      <c r="S3656"/>
      <c r="T3656"/>
      <c r="U3656"/>
      <c r="V3656"/>
      <c r="W3656"/>
      <c r="X3656"/>
    </row>
    <row r="3657" spans="1:24" ht="27" x14ac:dyDescent="0.25">
      <c r="A3657" s="392">
        <v>5113</v>
      </c>
      <c r="B3657" s="392" t="s">
        <v>1000</v>
      </c>
      <c r="C3657" s="392" t="s">
        <v>998</v>
      </c>
      <c r="D3657" s="392" t="s">
        <v>405</v>
      </c>
      <c r="E3657" s="392" t="s">
        <v>14</v>
      </c>
      <c r="F3657" s="392">
        <v>989858</v>
      </c>
      <c r="G3657" s="392">
        <v>989858</v>
      </c>
      <c r="H3657" s="392">
        <v>1</v>
      </c>
      <c r="I3657" s="23"/>
      <c r="P3657"/>
      <c r="Q3657"/>
      <c r="R3657"/>
      <c r="S3657"/>
      <c r="T3657"/>
      <c r="U3657"/>
      <c r="V3657"/>
      <c r="W3657"/>
      <c r="X3657"/>
    </row>
    <row r="3658" spans="1:24" ht="27" x14ac:dyDescent="0.25">
      <c r="A3658" s="392">
        <v>5113</v>
      </c>
      <c r="B3658" s="392" t="s">
        <v>997</v>
      </c>
      <c r="C3658" s="392" t="s">
        <v>998</v>
      </c>
      <c r="D3658" s="392" t="s">
        <v>405</v>
      </c>
      <c r="E3658" s="392" t="s">
        <v>14</v>
      </c>
      <c r="F3658" s="392">
        <v>13805592</v>
      </c>
      <c r="G3658" s="392">
        <v>13805592</v>
      </c>
      <c r="H3658" s="392">
        <v>1</v>
      </c>
      <c r="I3658" s="23"/>
      <c r="P3658"/>
      <c r="Q3658"/>
      <c r="R3658"/>
      <c r="S3658"/>
      <c r="T3658"/>
      <c r="U3658"/>
      <c r="V3658"/>
      <c r="W3658"/>
      <c r="X3658"/>
    </row>
    <row r="3659" spans="1:24" ht="27" x14ac:dyDescent="0.25">
      <c r="A3659" s="392">
        <v>5113</v>
      </c>
      <c r="B3659" s="392" t="s">
        <v>999</v>
      </c>
      <c r="C3659" s="392" t="s">
        <v>998</v>
      </c>
      <c r="D3659" s="392" t="s">
        <v>405</v>
      </c>
      <c r="E3659" s="392" t="s">
        <v>14</v>
      </c>
      <c r="F3659" s="392">
        <v>28051517</v>
      </c>
      <c r="G3659" s="392">
        <v>28051517</v>
      </c>
      <c r="H3659" s="392">
        <v>1</v>
      </c>
      <c r="I3659" s="23"/>
      <c r="P3659"/>
      <c r="Q3659"/>
      <c r="R3659"/>
      <c r="S3659"/>
      <c r="T3659"/>
      <c r="U3659"/>
      <c r="V3659"/>
      <c r="W3659"/>
      <c r="X3659"/>
    </row>
    <row r="3660" spans="1:24" ht="27" x14ac:dyDescent="0.25">
      <c r="A3660" s="392">
        <v>5113</v>
      </c>
      <c r="B3660" s="392" t="s">
        <v>1000</v>
      </c>
      <c r="C3660" s="392" t="s">
        <v>998</v>
      </c>
      <c r="D3660" s="392" t="s">
        <v>405</v>
      </c>
      <c r="E3660" s="392" t="s">
        <v>14</v>
      </c>
      <c r="F3660" s="392">
        <v>15052010</v>
      </c>
      <c r="G3660" s="392">
        <v>15052010</v>
      </c>
      <c r="H3660" s="392">
        <v>1</v>
      </c>
      <c r="I3660" s="23"/>
      <c r="P3660"/>
      <c r="Q3660"/>
      <c r="R3660"/>
      <c r="S3660"/>
      <c r="T3660"/>
      <c r="U3660"/>
      <c r="V3660"/>
      <c r="W3660"/>
      <c r="X3660"/>
    </row>
    <row r="3661" spans="1:24" ht="27" x14ac:dyDescent="0.25">
      <c r="A3661" s="205">
        <v>5113</v>
      </c>
      <c r="B3661" s="205" t="s">
        <v>1001</v>
      </c>
      <c r="C3661" s="205" t="s">
        <v>998</v>
      </c>
      <c r="D3661" s="205" t="s">
        <v>405</v>
      </c>
      <c r="E3661" s="205" t="s">
        <v>14</v>
      </c>
      <c r="F3661" s="205">
        <v>10804803</v>
      </c>
      <c r="G3661" s="308">
        <v>10804803</v>
      </c>
      <c r="H3661" s="205">
        <v>1</v>
      </c>
      <c r="I3661" s="23"/>
      <c r="P3661"/>
      <c r="Q3661"/>
      <c r="R3661"/>
      <c r="S3661"/>
      <c r="T3661"/>
      <c r="U3661"/>
      <c r="V3661"/>
      <c r="W3661"/>
      <c r="X3661"/>
    </row>
    <row r="3662" spans="1:24" ht="27" x14ac:dyDescent="0.25">
      <c r="A3662" s="300">
        <v>5113</v>
      </c>
      <c r="B3662" s="300" t="s">
        <v>2178</v>
      </c>
      <c r="C3662" s="300" t="s">
        <v>998</v>
      </c>
      <c r="D3662" s="300" t="s">
        <v>405</v>
      </c>
      <c r="E3662" s="300" t="s">
        <v>14</v>
      </c>
      <c r="F3662" s="300">
        <v>53799600</v>
      </c>
      <c r="G3662" s="300">
        <v>53799600</v>
      </c>
      <c r="H3662" s="300">
        <v>1</v>
      </c>
      <c r="I3662" s="23"/>
      <c r="P3662"/>
      <c r="Q3662"/>
      <c r="R3662"/>
      <c r="S3662"/>
      <c r="T3662"/>
      <c r="U3662"/>
      <c r="V3662"/>
      <c r="W3662"/>
      <c r="X3662"/>
    </row>
    <row r="3663" spans="1:24" ht="27" x14ac:dyDescent="0.25">
      <c r="A3663" s="205">
        <v>5113</v>
      </c>
      <c r="B3663" s="205" t="s">
        <v>1002</v>
      </c>
      <c r="C3663" s="205" t="s">
        <v>998</v>
      </c>
      <c r="D3663" s="205" t="s">
        <v>405</v>
      </c>
      <c r="E3663" s="205" t="s">
        <v>14</v>
      </c>
      <c r="F3663" s="205">
        <v>22871620</v>
      </c>
      <c r="G3663" s="205">
        <v>22871620</v>
      </c>
      <c r="H3663" s="205">
        <v>1</v>
      </c>
      <c r="I3663" s="23"/>
      <c r="P3663"/>
      <c r="Q3663"/>
      <c r="R3663"/>
      <c r="S3663"/>
      <c r="T3663"/>
      <c r="U3663"/>
      <c r="V3663"/>
      <c r="W3663"/>
      <c r="X3663"/>
    </row>
    <row r="3664" spans="1:24" s="456" customFormat="1" ht="27" x14ac:dyDescent="0.25">
      <c r="A3664" s="477">
        <v>5113</v>
      </c>
      <c r="B3664" s="477" t="s">
        <v>4973</v>
      </c>
      <c r="C3664" s="477" t="s">
        <v>998</v>
      </c>
      <c r="D3664" s="477" t="s">
        <v>405</v>
      </c>
      <c r="E3664" s="477" t="s">
        <v>14</v>
      </c>
      <c r="F3664" s="477">
        <v>15487260</v>
      </c>
      <c r="G3664" s="477">
        <v>15487260</v>
      </c>
      <c r="H3664" s="477">
        <v>1</v>
      </c>
      <c r="I3664" s="459"/>
    </row>
    <row r="3665" spans="1:24" s="456" customFormat="1" ht="27" x14ac:dyDescent="0.25">
      <c r="A3665" s="477">
        <v>5113</v>
      </c>
      <c r="B3665" s="477" t="s">
        <v>4974</v>
      </c>
      <c r="C3665" s="477" t="s">
        <v>998</v>
      </c>
      <c r="D3665" s="477" t="s">
        <v>405</v>
      </c>
      <c r="E3665" s="477" t="s">
        <v>14</v>
      </c>
      <c r="F3665" s="477">
        <v>30932028</v>
      </c>
      <c r="G3665" s="477">
        <v>30932028</v>
      </c>
      <c r="H3665" s="477">
        <v>1</v>
      </c>
      <c r="I3665" s="459"/>
    </row>
    <row r="3666" spans="1:24" s="456" customFormat="1" ht="27" x14ac:dyDescent="0.25">
      <c r="A3666" s="477">
        <v>5113</v>
      </c>
      <c r="B3666" s="477" t="s">
        <v>4975</v>
      </c>
      <c r="C3666" s="477" t="s">
        <v>998</v>
      </c>
      <c r="D3666" s="477" t="s">
        <v>405</v>
      </c>
      <c r="E3666" s="477" t="s">
        <v>14</v>
      </c>
      <c r="F3666" s="477">
        <v>29152716</v>
      </c>
      <c r="G3666" s="477">
        <v>29152716</v>
      </c>
      <c r="H3666" s="477">
        <v>1</v>
      </c>
      <c r="I3666" s="459"/>
    </row>
    <row r="3667" spans="1:24" s="456" customFormat="1" ht="27" x14ac:dyDescent="0.25">
      <c r="A3667" s="477">
        <v>5113</v>
      </c>
      <c r="B3667" s="477" t="s">
        <v>4976</v>
      </c>
      <c r="C3667" s="477" t="s">
        <v>998</v>
      </c>
      <c r="D3667" s="477" t="s">
        <v>405</v>
      </c>
      <c r="E3667" s="477" t="s">
        <v>14</v>
      </c>
      <c r="F3667" s="477">
        <v>28468140</v>
      </c>
      <c r="G3667" s="477">
        <v>28468140</v>
      </c>
      <c r="H3667" s="477">
        <v>1</v>
      </c>
      <c r="I3667" s="459"/>
    </row>
    <row r="3668" spans="1:24" s="456" customFormat="1" ht="27" x14ac:dyDescent="0.25">
      <c r="A3668" s="477">
        <v>5113</v>
      </c>
      <c r="B3668" s="477" t="s">
        <v>4977</v>
      </c>
      <c r="C3668" s="477" t="s">
        <v>998</v>
      </c>
      <c r="D3668" s="477" t="s">
        <v>405</v>
      </c>
      <c r="E3668" s="477" t="s">
        <v>14</v>
      </c>
      <c r="F3668" s="477">
        <v>29489892</v>
      </c>
      <c r="G3668" s="477">
        <v>29489892</v>
      </c>
      <c r="H3668" s="477">
        <v>1</v>
      </c>
      <c r="I3668" s="459"/>
    </row>
    <row r="3669" spans="1:24" s="456" customFormat="1" ht="27" x14ac:dyDescent="0.25">
      <c r="A3669" s="477">
        <v>5113</v>
      </c>
      <c r="B3669" s="477" t="s">
        <v>4978</v>
      </c>
      <c r="C3669" s="477" t="s">
        <v>998</v>
      </c>
      <c r="D3669" s="477" t="s">
        <v>405</v>
      </c>
      <c r="E3669" s="477" t="s">
        <v>14</v>
      </c>
      <c r="F3669" s="477">
        <v>27398268</v>
      </c>
      <c r="G3669" s="477">
        <v>27398268</v>
      </c>
      <c r="H3669" s="477">
        <v>1</v>
      </c>
      <c r="I3669" s="459"/>
    </row>
    <row r="3670" spans="1:24" s="456" customFormat="1" ht="27" x14ac:dyDescent="0.25">
      <c r="A3670" s="477">
        <v>5113</v>
      </c>
      <c r="B3670" s="477" t="s">
        <v>4979</v>
      </c>
      <c r="C3670" s="477" t="s">
        <v>998</v>
      </c>
      <c r="D3670" s="477" t="s">
        <v>405</v>
      </c>
      <c r="E3670" s="477" t="s">
        <v>14</v>
      </c>
      <c r="F3670" s="477">
        <v>28830276</v>
      </c>
      <c r="G3670" s="477">
        <v>28830276</v>
      </c>
      <c r="H3670" s="477">
        <v>1</v>
      </c>
      <c r="I3670" s="459"/>
    </row>
    <row r="3671" spans="1:24" s="456" customFormat="1" ht="27" x14ac:dyDescent="0.25">
      <c r="A3671" s="477">
        <v>5113</v>
      </c>
      <c r="B3671" s="477" t="s">
        <v>4980</v>
      </c>
      <c r="C3671" s="477" t="s">
        <v>998</v>
      </c>
      <c r="D3671" s="477" t="s">
        <v>405</v>
      </c>
      <c r="E3671" s="477" t="s">
        <v>14</v>
      </c>
      <c r="F3671" s="477">
        <v>13749816</v>
      </c>
      <c r="G3671" s="477">
        <v>13749816</v>
      </c>
      <c r="H3671" s="477">
        <v>1</v>
      </c>
      <c r="I3671" s="459"/>
    </row>
    <row r="3672" spans="1:24" s="456" customFormat="1" ht="27" x14ac:dyDescent="0.25">
      <c r="A3672" s="478">
        <v>4251</v>
      </c>
      <c r="B3672" s="479" t="s">
        <v>5002</v>
      </c>
      <c r="C3672" s="478" t="s">
        <v>494</v>
      </c>
      <c r="D3672" s="478" t="s">
        <v>405</v>
      </c>
      <c r="E3672" s="478" t="s">
        <v>14</v>
      </c>
      <c r="F3672" s="478">
        <v>25479846</v>
      </c>
      <c r="G3672" s="478">
        <v>25479846</v>
      </c>
      <c r="H3672" s="478">
        <v>1</v>
      </c>
      <c r="I3672" s="459"/>
    </row>
    <row r="3673" spans="1:24" x14ac:dyDescent="0.25">
      <c r="A3673" s="483" t="s">
        <v>12</v>
      </c>
      <c r="B3673" s="484"/>
      <c r="C3673" s="484"/>
      <c r="D3673" s="484"/>
      <c r="E3673" s="484"/>
      <c r="F3673" s="484"/>
      <c r="G3673" s="484"/>
      <c r="H3673" s="484"/>
      <c r="I3673" s="23"/>
      <c r="P3673"/>
      <c r="Q3673"/>
      <c r="R3673"/>
      <c r="S3673"/>
      <c r="T3673"/>
      <c r="U3673"/>
      <c r="V3673"/>
      <c r="W3673"/>
      <c r="X3673"/>
    </row>
    <row r="3674" spans="1:24" s="456" customFormat="1" ht="27" x14ac:dyDescent="0.25">
      <c r="A3674" s="464">
        <v>4251</v>
      </c>
      <c r="B3674" s="464" t="s">
        <v>4778</v>
      </c>
      <c r="C3674" s="464" t="s">
        <v>478</v>
      </c>
      <c r="D3674" s="464" t="s">
        <v>1236</v>
      </c>
      <c r="E3674" s="464" t="s">
        <v>14</v>
      </c>
      <c r="F3674" s="464">
        <v>600000</v>
      </c>
      <c r="G3674" s="464">
        <v>600000</v>
      </c>
      <c r="H3674" s="464">
        <v>1</v>
      </c>
      <c r="I3674" s="459"/>
    </row>
    <row r="3675" spans="1:24" ht="27" x14ac:dyDescent="0.25">
      <c r="A3675" s="464">
        <v>5113</v>
      </c>
      <c r="B3675" s="464" t="s">
        <v>2151</v>
      </c>
      <c r="C3675" s="464" t="s">
        <v>1117</v>
      </c>
      <c r="D3675" s="464" t="s">
        <v>13</v>
      </c>
      <c r="E3675" s="464" t="s">
        <v>14</v>
      </c>
      <c r="F3675" s="464">
        <v>375468</v>
      </c>
      <c r="G3675" s="464">
        <f>+F3675*H3675</f>
        <v>375468</v>
      </c>
      <c r="H3675" s="464">
        <v>1</v>
      </c>
      <c r="I3675" s="23"/>
      <c r="P3675"/>
      <c r="Q3675"/>
      <c r="R3675"/>
      <c r="S3675"/>
      <c r="T3675"/>
      <c r="U3675"/>
      <c r="V3675"/>
      <c r="W3675"/>
      <c r="X3675"/>
    </row>
    <row r="3676" spans="1:24" ht="27" x14ac:dyDescent="0.25">
      <c r="A3676" s="299">
        <v>5113</v>
      </c>
      <c r="B3676" s="464" t="s">
        <v>2152</v>
      </c>
      <c r="C3676" s="464" t="s">
        <v>1117</v>
      </c>
      <c r="D3676" s="464" t="s">
        <v>13</v>
      </c>
      <c r="E3676" s="464" t="s">
        <v>14</v>
      </c>
      <c r="F3676" s="464">
        <v>108624</v>
      </c>
      <c r="G3676" s="464">
        <f t="shared" ref="G3676:G3680" si="61">+F3676*H3676</f>
        <v>108624</v>
      </c>
      <c r="H3676" s="464">
        <v>1</v>
      </c>
      <c r="I3676" s="23"/>
      <c r="P3676"/>
      <c r="Q3676"/>
      <c r="R3676"/>
      <c r="S3676"/>
      <c r="T3676"/>
      <c r="U3676"/>
      <c r="V3676"/>
      <c r="W3676"/>
      <c r="X3676"/>
    </row>
    <row r="3677" spans="1:24" ht="27" x14ac:dyDescent="0.25">
      <c r="A3677" s="299">
        <v>5113</v>
      </c>
      <c r="B3677" s="299" t="s">
        <v>2153</v>
      </c>
      <c r="C3677" s="299" t="s">
        <v>1117</v>
      </c>
      <c r="D3677" s="299" t="s">
        <v>13</v>
      </c>
      <c r="E3677" s="299" t="s">
        <v>14</v>
      </c>
      <c r="F3677" s="299">
        <v>212448</v>
      </c>
      <c r="G3677" s="299">
        <f t="shared" si="61"/>
        <v>212448</v>
      </c>
      <c r="H3677" s="299">
        <v>1</v>
      </c>
      <c r="I3677" s="23"/>
      <c r="P3677"/>
      <c r="Q3677"/>
      <c r="R3677"/>
      <c r="S3677"/>
      <c r="T3677"/>
      <c r="U3677"/>
      <c r="V3677"/>
      <c r="W3677"/>
      <c r="X3677"/>
    </row>
    <row r="3678" spans="1:24" ht="27" x14ac:dyDescent="0.25">
      <c r="A3678" s="299">
        <v>5113</v>
      </c>
      <c r="B3678" s="299" t="s">
        <v>2154</v>
      </c>
      <c r="C3678" s="299" t="s">
        <v>1117</v>
      </c>
      <c r="D3678" s="299" t="s">
        <v>13</v>
      </c>
      <c r="E3678" s="299" t="s">
        <v>14</v>
      </c>
      <c r="F3678" s="299">
        <v>111540</v>
      </c>
      <c r="G3678" s="299">
        <f t="shared" si="61"/>
        <v>111540</v>
      </c>
      <c r="H3678" s="299">
        <v>1</v>
      </c>
      <c r="I3678" s="23"/>
      <c r="P3678"/>
      <c r="Q3678"/>
      <c r="R3678"/>
      <c r="S3678"/>
      <c r="T3678"/>
      <c r="U3678"/>
      <c r="V3678"/>
      <c r="W3678"/>
      <c r="X3678"/>
    </row>
    <row r="3679" spans="1:24" ht="27" x14ac:dyDescent="0.25">
      <c r="A3679" s="299">
        <v>5113</v>
      </c>
      <c r="B3679" s="299" t="s">
        <v>2155</v>
      </c>
      <c r="C3679" s="299" t="s">
        <v>1117</v>
      </c>
      <c r="D3679" s="299" t="s">
        <v>13</v>
      </c>
      <c r="E3679" s="299" t="s">
        <v>14</v>
      </c>
      <c r="F3679" s="299">
        <v>84612</v>
      </c>
      <c r="G3679" s="299">
        <f t="shared" si="61"/>
        <v>84612</v>
      </c>
      <c r="H3679" s="299">
        <v>1</v>
      </c>
      <c r="I3679" s="23"/>
      <c r="P3679"/>
      <c r="Q3679"/>
      <c r="R3679"/>
      <c r="S3679"/>
      <c r="T3679"/>
      <c r="U3679"/>
      <c r="V3679"/>
      <c r="W3679"/>
      <c r="X3679"/>
    </row>
    <row r="3680" spans="1:24" ht="27" x14ac:dyDescent="0.25">
      <c r="A3680" s="299">
        <v>5113</v>
      </c>
      <c r="B3680" s="299" t="s">
        <v>2156</v>
      </c>
      <c r="C3680" s="299" t="s">
        <v>1117</v>
      </c>
      <c r="D3680" s="299" t="s">
        <v>13</v>
      </c>
      <c r="E3680" s="299" t="s">
        <v>14</v>
      </c>
      <c r="F3680" s="299">
        <v>172452</v>
      </c>
      <c r="G3680" s="299">
        <f t="shared" si="61"/>
        <v>172452</v>
      </c>
      <c r="H3680" s="299">
        <v>1</v>
      </c>
      <c r="I3680" s="23"/>
      <c r="P3680"/>
      <c r="Q3680"/>
      <c r="R3680"/>
      <c r="S3680"/>
      <c r="T3680"/>
      <c r="U3680"/>
      <c r="V3680"/>
      <c r="W3680"/>
      <c r="X3680"/>
    </row>
    <row r="3681" spans="1:24" ht="27" x14ac:dyDescent="0.25">
      <c r="A3681" s="211">
        <v>5113</v>
      </c>
      <c r="B3681" s="211" t="s">
        <v>1047</v>
      </c>
      <c r="C3681" s="211" t="s">
        <v>478</v>
      </c>
      <c r="D3681" s="211" t="s">
        <v>15</v>
      </c>
      <c r="E3681" s="211" t="s">
        <v>14</v>
      </c>
      <c r="F3681" s="211">
        <v>90000</v>
      </c>
      <c r="G3681" s="211">
        <v>90000</v>
      </c>
      <c r="H3681" s="211">
        <v>1</v>
      </c>
      <c r="I3681" s="23"/>
      <c r="P3681"/>
      <c r="Q3681"/>
      <c r="R3681"/>
      <c r="S3681"/>
      <c r="T3681"/>
      <c r="U3681"/>
      <c r="V3681"/>
      <c r="W3681"/>
      <c r="X3681"/>
    </row>
    <row r="3682" spans="1:24" ht="27" x14ac:dyDescent="0.25">
      <c r="A3682" s="211">
        <v>5113</v>
      </c>
      <c r="B3682" s="211" t="s">
        <v>1048</v>
      </c>
      <c r="C3682" s="211" t="s">
        <v>478</v>
      </c>
      <c r="D3682" s="211" t="s">
        <v>15</v>
      </c>
      <c r="E3682" s="211" t="s">
        <v>14</v>
      </c>
      <c r="F3682" s="211">
        <v>145000</v>
      </c>
      <c r="G3682" s="211">
        <v>145000</v>
      </c>
      <c r="H3682" s="211">
        <v>1</v>
      </c>
      <c r="I3682" s="23"/>
      <c r="P3682"/>
      <c r="Q3682"/>
      <c r="R3682"/>
      <c r="S3682"/>
      <c r="T3682"/>
      <c r="U3682"/>
      <c r="V3682"/>
      <c r="W3682"/>
      <c r="X3682"/>
    </row>
    <row r="3683" spans="1:24" ht="27" x14ac:dyDescent="0.25">
      <c r="A3683" s="211">
        <v>5113</v>
      </c>
      <c r="B3683" s="211" t="s">
        <v>1049</v>
      </c>
      <c r="C3683" s="211" t="s">
        <v>478</v>
      </c>
      <c r="D3683" s="211" t="s">
        <v>15</v>
      </c>
      <c r="E3683" s="211" t="s">
        <v>14</v>
      </c>
      <c r="F3683" s="211">
        <v>90000</v>
      </c>
      <c r="G3683" s="211">
        <v>90000</v>
      </c>
      <c r="H3683" s="211">
        <v>1</v>
      </c>
      <c r="I3683" s="23"/>
      <c r="P3683"/>
      <c r="Q3683"/>
      <c r="R3683"/>
      <c r="S3683"/>
      <c r="T3683"/>
      <c r="U3683"/>
      <c r="V3683"/>
      <c r="W3683"/>
      <c r="X3683"/>
    </row>
    <row r="3684" spans="1:24" ht="27" x14ac:dyDescent="0.25">
      <c r="A3684" s="211">
        <v>5113</v>
      </c>
      <c r="B3684" s="211" t="s">
        <v>1050</v>
      </c>
      <c r="C3684" s="211" t="s">
        <v>478</v>
      </c>
      <c r="D3684" s="211" t="s">
        <v>15</v>
      </c>
      <c r="E3684" s="211" t="s">
        <v>14</v>
      </c>
      <c r="F3684" s="211">
        <v>70000</v>
      </c>
      <c r="G3684" s="211">
        <v>70000</v>
      </c>
      <c r="H3684" s="211">
        <v>1</v>
      </c>
      <c r="I3684" s="23"/>
      <c r="P3684"/>
      <c r="Q3684"/>
      <c r="R3684"/>
      <c r="S3684"/>
      <c r="T3684"/>
      <c r="U3684"/>
      <c r="V3684"/>
      <c r="W3684"/>
      <c r="X3684"/>
    </row>
    <row r="3685" spans="1:24" ht="27" x14ac:dyDescent="0.25">
      <c r="A3685" s="300">
        <v>5113</v>
      </c>
      <c r="B3685" s="300" t="s">
        <v>2179</v>
      </c>
      <c r="C3685" s="300" t="s">
        <v>478</v>
      </c>
      <c r="D3685" s="300" t="s">
        <v>15</v>
      </c>
      <c r="E3685" s="300" t="s">
        <v>14</v>
      </c>
      <c r="F3685" s="300">
        <v>170000</v>
      </c>
      <c r="G3685" s="300">
        <v>170000</v>
      </c>
      <c r="H3685" s="300">
        <v>1</v>
      </c>
      <c r="I3685" s="23"/>
      <c r="P3685"/>
      <c r="Q3685"/>
      <c r="R3685"/>
      <c r="S3685"/>
      <c r="T3685"/>
      <c r="U3685"/>
      <c r="V3685"/>
      <c r="W3685"/>
      <c r="X3685"/>
    </row>
    <row r="3686" spans="1:24" ht="27" x14ac:dyDescent="0.25">
      <c r="A3686" s="211">
        <v>5113</v>
      </c>
      <c r="B3686" s="211" t="s">
        <v>1051</v>
      </c>
      <c r="C3686" s="211" t="s">
        <v>478</v>
      </c>
      <c r="D3686" s="211" t="s">
        <v>15</v>
      </c>
      <c r="E3686" s="211" t="s">
        <v>14</v>
      </c>
      <c r="F3686" s="211">
        <v>103000</v>
      </c>
      <c r="G3686" s="211">
        <v>103000</v>
      </c>
      <c r="H3686" s="211">
        <v>1</v>
      </c>
      <c r="I3686" s="23"/>
      <c r="Q3686"/>
      <c r="R3686"/>
      <c r="S3686"/>
      <c r="T3686"/>
      <c r="U3686"/>
      <c r="V3686"/>
      <c r="W3686"/>
      <c r="X3686"/>
    </row>
    <row r="3687" spans="1:24" s="456" customFormat="1" ht="27" x14ac:dyDescent="0.25">
      <c r="A3687" s="477">
        <v>5113</v>
      </c>
      <c r="B3687" s="477" t="s">
        <v>4981</v>
      </c>
      <c r="C3687" s="477" t="s">
        <v>478</v>
      </c>
      <c r="D3687" s="477" t="s">
        <v>1236</v>
      </c>
      <c r="E3687" s="477" t="s">
        <v>14</v>
      </c>
      <c r="F3687" s="477">
        <v>303240</v>
      </c>
      <c r="G3687" s="477">
        <v>303240</v>
      </c>
      <c r="H3687" s="477">
        <v>1</v>
      </c>
      <c r="I3687" s="459"/>
      <c r="P3687" s="457"/>
    </row>
    <row r="3688" spans="1:24" s="456" customFormat="1" ht="27" x14ac:dyDescent="0.25">
      <c r="A3688" s="477">
        <v>5113</v>
      </c>
      <c r="B3688" s="477" t="s">
        <v>4982</v>
      </c>
      <c r="C3688" s="477" t="s">
        <v>478</v>
      </c>
      <c r="D3688" s="477" t="s">
        <v>1236</v>
      </c>
      <c r="E3688" s="477" t="s">
        <v>14</v>
      </c>
      <c r="F3688" s="477">
        <v>608628</v>
      </c>
      <c r="G3688" s="477">
        <v>608628</v>
      </c>
      <c r="H3688" s="477">
        <v>1</v>
      </c>
      <c r="I3688" s="459"/>
      <c r="P3688" s="457"/>
    </row>
    <row r="3689" spans="1:24" s="456" customFormat="1" ht="27" x14ac:dyDescent="0.25">
      <c r="A3689" s="477">
        <v>5113</v>
      </c>
      <c r="B3689" s="477" t="s">
        <v>4983</v>
      </c>
      <c r="C3689" s="477" t="s">
        <v>478</v>
      </c>
      <c r="D3689" s="477" t="s">
        <v>1236</v>
      </c>
      <c r="E3689" s="477" t="s">
        <v>14</v>
      </c>
      <c r="F3689" s="477">
        <v>570816</v>
      </c>
      <c r="G3689" s="477">
        <v>570816</v>
      </c>
      <c r="H3689" s="477">
        <v>1</v>
      </c>
      <c r="I3689" s="459"/>
      <c r="P3689" s="457"/>
    </row>
    <row r="3690" spans="1:24" s="456" customFormat="1" ht="27" x14ac:dyDescent="0.25">
      <c r="A3690" s="477">
        <v>5113</v>
      </c>
      <c r="B3690" s="477" t="s">
        <v>4984</v>
      </c>
      <c r="C3690" s="477" t="s">
        <v>478</v>
      </c>
      <c r="D3690" s="477" t="s">
        <v>1236</v>
      </c>
      <c r="E3690" s="477" t="s">
        <v>14</v>
      </c>
      <c r="F3690" s="477">
        <v>568512</v>
      </c>
      <c r="G3690" s="477">
        <v>568512</v>
      </c>
      <c r="H3690" s="477">
        <v>1</v>
      </c>
      <c r="I3690" s="459"/>
      <c r="P3690" s="457"/>
    </row>
    <row r="3691" spans="1:24" s="456" customFormat="1" ht="27" x14ac:dyDescent="0.25">
      <c r="A3691" s="477">
        <v>5113</v>
      </c>
      <c r="B3691" s="477" t="s">
        <v>4985</v>
      </c>
      <c r="C3691" s="477" t="s">
        <v>478</v>
      </c>
      <c r="D3691" s="477" t="s">
        <v>1236</v>
      </c>
      <c r="E3691" s="477" t="s">
        <v>14</v>
      </c>
      <c r="F3691" s="477">
        <v>577416</v>
      </c>
      <c r="G3691" s="477">
        <v>577416</v>
      </c>
      <c r="H3691" s="477">
        <v>1</v>
      </c>
      <c r="I3691" s="459"/>
      <c r="P3691" s="457"/>
    </row>
    <row r="3692" spans="1:24" s="456" customFormat="1" ht="27" x14ac:dyDescent="0.25">
      <c r="A3692" s="477">
        <v>5113</v>
      </c>
      <c r="B3692" s="477" t="s">
        <v>4986</v>
      </c>
      <c r="C3692" s="477" t="s">
        <v>478</v>
      </c>
      <c r="D3692" s="477" t="s">
        <v>1236</v>
      </c>
      <c r="E3692" s="477" t="s">
        <v>14</v>
      </c>
      <c r="F3692" s="477">
        <v>536460</v>
      </c>
      <c r="G3692" s="477">
        <v>536460</v>
      </c>
      <c r="H3692" s="477">
        <v>1</v>
      </c>
      <c r="I3692" s="459"/>
      <c r="P3692" s="457"/>
    </row>
    <row r="3693" spans="1:24" s="456" customFormat="1" ht="27" x14ac:dyDescent="0.25">
      <c r="A3693" s="477">
        <v>5113</v>
      </c>
      <c r="B3693" s="477" t="s">
        <v>4987</v>
      </c>
      <c r="C3693" s="477" t="s">
        <v>478</v>
      </c>
      <c r="D3693" s="477" t="s">
        <v>1236</v>
      </c>
      <c r="E3693" s="477" t="s">
        <v>14</v>
      </c>
      <c r="F3693" s="477">
        <v>274596</v>
      </c>
      <c r="G3693" s="477">
        <v>274596</v>
      </c>
      <c r="H3693" s="477">
        <v>1</v>
      </c>
      <c r="I3693" s="459"/>
      <c r="P3693" s="457"/>
    </row>
    <row r="3694" spans="1:24" s="456" customFormat="1" ht="27" x14ac:dyDescent="0.25">
      <c r="A3694" s="477">
        <v>5113</v>
      </c>
      <c r="B3694" s="477" t="s">
        <v>4988</v>
      </c>
      <c r="C3694" s="477" t="s">
        <v>478</v>
      </c>
      <c r="D3694" s="477" t="s">
        <v>1236</v>
      </c>
      <c r="E3694" s="477" t="s">
        <v>14</v>
      </c>
      <c r="F3694" s="477">
        <v>564504</v>
      </c>
      <c r="G3694" s="477">
        <v>564504</v>
      </c>
      <c r="H3694" s="477">
        <v>1</v>
      </c>
      <c r="I3694" s="459"/>
      <c r="P3694" s="457"/>
    </row>
    <row r="3695" spans="1:24" s="456" customFormat="1" ht="27" x14ac:dyDescent="0.25">
      <c r="A3695" s="477">
        <v>5113</v>
      </c>
      <c r="B3695" s="477" t="s">
        <v>4989</v>
      </c>
      <c r="C3695" s="477" t="s">
        <v>1117</v>
      </c>
      <c r="D3695" s="477" t="s">
        <v>13</v>
      </c>
      <c r="E3695" s="477" t="s">
        <v>14</v>
      </c>
      <c r="F3695" s="477">
        <v>90972</v>
      </c>
      <c r="G3695" s="477">
        <v>90972</v>
      </c>
      <c r="H3695" s="477">
        <v>1</v>
      </c>
      <c r="I3695" s="459"/>
      <c r="P3695" s="457"/>
    </row>
    <row r="3696" spans="1:24" s="456" customFormat="1" ht="27" x14ac:dyDescent="0.25">
      <c r="A3696" s="477">
        <v>5113</v>
      </c>
      <c r="B3696" s="477" t="s">
        <v>4990</v>
      </c>
      <c r="C3696" s="477" t="s">
        <v>1117</v>
      </c>
      <c r="D3696" s="477" t="s">
        <v>13</v>
      </c>
      <c r="E3696" s="477" t="s">
        <v>14</v>
      </c>
      <c r="F3696" s="477">
        <v>182592</v>
      </c>
      <c r="G3696" s="477">
        <v>182592</v>
      </c>
      <c r="H3696" s="477">
        <v>1</v>
      </c>
      <c r="I3696" s="459"/>
      <c r="P3696" s="457"/>
    </row>
    <row r="3697" spans="1:24" s="456" customFormat="1" ht="27" x14ac:dyDescent="0.25">
      <c r="A3697" s="477">
        <v>5113</v>
      </c>
      <c r="B3697" s="477" t="s">
        <v>4991</v>
      </c>
      <c r="C3697" s="477" t="s">
        <v>1117</v>
      </c>
      <c r="D3697" s="477" t="s">
        <v>13</v>
      </c>
      <c r="E3697" s="477" t="s">
        <v>14</v>
      </c>
      <c r="F3697" s="477">
        <v>171240</v>
      </c>
      <c r="G3697" s="477">
        <v>171240</v>
      </c>
      <c r="H3697" s="477">
        <v>1</v>
      </c>
      <c r="I3697" s="459"/>
      <c r="P3697" s="457"/>
    </row>
    <row r="3698" spans="1:24" s="456" customFormat="1" ht="27" x14ac:dyDescent="0.25">
      <c r="A3698" s="477">
        <v>5113</v>
      </c>
      <c r="B3698" s="477" t="s">
        <v>4992</v>
      </c>
      <c r="C3698" s="477" t="s">
        <v>1117</v>
      </c>
      <c r="D3698" s="477" t="s">
        <v>13</v>
      </c>
      <c r="E3698" s="477" t="s">
        <v>14</v>
      </c>
      <c r="F3698" s="477">
        <v>170556</v>
      </c>
      <c r="G3698" s="477">
        <v>170556</v>
      </c>
      <c r="H3698" s="477">
        <v>1</v>
      </c>
      <c r="I3698" s="459"/>
      <c r="P3698" s="457"/>
    </row>
    <row r="3699" spans="1:24" s="456" customFormat="1" ht="27" x14ac:dyDescent="0.25">
      <c r="A3699" s="477">
        <v>5113</v>
      </c>
      <c r="B3699" s="477" t="s">
        <v>4993</v>
      </c>
      <c r="C3699" s="477" t="s">
        <v>1117</v>
      </c>
      <c r="D3699" s="477" t="s">
        <v>13</v>
      </c>
      <c r="E3699" s="477" t="s">
        <v>14</v>
      </c>
      <c r="F3699" s="477">
        <v>173232</v>
      </c>
      <c r="G3699" s="477">
        <v>173232</v>
      </c>
      <c r="H3699" s="477">
        <v>1</v>
      </c>
      <c r="I3699" s="459"/>
      <c r="P3699" s="457"/>
    </row>
    <row r="3700" spans="1:24" s="456" customFormat="1" ht="27" x14ac:dyDescent="0.25">
      <c r="A3700" s="477">
        <v>5113</v>
      </c>
      <c r="B3700" s="477" t="s">
        <v>4994</v>
      </c>
      <c r="C3700" s="477" t="s">
        <v>1117</v>
      </c>
      <c r="D3700" s="477" t="s">
        <v>13</v>
      </c>
      <c r="E3700" s="477" t="s">
        <v>14</v>
      </c>
      <c r="F3700" s="477">
        <v>160944</v>
      </c>
      <c r="G3700" s="477">
        <v>160944</v>
      </c>
      <c r="H3700" s="477">
        <v>1</v>
      </c>
      <c r="I3700" s="459"/>
      <c r="P3700" s="457"/>
    </row>
    <row r="3701" spans="1:24" s="456" customFormat="1" ht="27" x14ac:dyDescent="0.25">
      <c r="A3701" s="477">
        <v>5113</v>
      </c>
      <c r="B3701" s="477" t="s">
        <v>4995</v>
      </c>
      <c r="C3701" s="477" t="s">
        <v>1117</v>
      </c>
      <c r="D3701" s="477" t="s">
        <v>13</v>
      </c>
      <c r="E3701" s="477" t="s">
        <v>14</v>
      </c>
      <c r="F3701" s="477">
        <v>169356</v>
      </c>
      <c r="G3701" s="477">
        <v>169356</v>
      </c>
      <c r="H3701" s="477">
        <v>1</v>
      </c>
      <c r="I3701" s="459"/>
      <c r="P3701" s="457"/>
    </row>
    <row r="3702" spans="1:24" s="456" customFormat="1" ht="27" x14ac:dyDescent="0.25">
      <c r="A3702" s="477">
        <v>5113</v>
      </c>
      <c r="B3702" s="477" t="s">
        <v>4996</v>
      </c>
      <c r="C3702" s="477" t="s">
        <v>1117</v>
      </c>
      <c r="D3702" s="477" t="s">
        <v>13</v>
      </c>
      <c r="E3702" s="477" t="s">
        <v>14</v>
      </c>
      <c r="F3702" s="477">
        <v>82380</v>
      </c>
      <c r="G3702" s="477">
        <v>82380</v>
      </c>
      <c r="H3702" s="477">
        <v>1</v>
      </c>
      <c r="I3702" s="459"/>
      <c r="P3702" s="457"/>
    </row>
    <row r="3703" spans="1:24" s="456" customFormat="1" ht="27" x14ac:dyDescent="0.25">
      <c r="A3703" s="478">
        <v>4251</v>
      </c>
      <c r="B3703" s="478" t="s">
        <v>5003</v>
      </c>
      <c r="C3703" s="478" t="s">
        <v>478</v>
      </c>
      <c r="D3703" s="478" t="s">
        <v>1236</v>
      </c>
      <c r="E3703" s="478" t="s">
        <v>14</v>
      </c>
      <c r="F3703" s="478">
        <v>509500</v>
      </c>
      <c r="G3703" s="478">
        <v>509500</v>
      </c>
      <c r="H3703" s="478">
        <v>1</v>
      </c>
      <c r="I3703" s="459"/>
      <c r="P3703" s="457"/>
    </row>
    <row r="3704" spans="1:24" s="456" customFormat="1" ht="27" x14ac:dyDescent="0.25">
      <c r="A3704" s="478">
        <v>4251</v>
      </c>
      <c r="B3704" s="478" t="s">
        <v>5005</v>
      </c>
      <c r="C3704" s="478" t="s">
        <v>478</v>
      </c>
      <c r="D3704" s="478" t="s">
        <v>1236</v>
      </c>
      <c r="E3704" s="478" t="s">
        <v>14</v>
      </c>
      <c r="F3704" s="478">
        <v>666400</v>
      </c>
      <c r="G3704" s="478">
        <v>666400</v>
      </c>
      <c r="H3704" s="478">
        <v>1</v>
      </c>
      <c r="I3704" s="459"/>
      <c r="P3704" s="457"/>
    </row>
    <row r="3705" spans="1:24" x14ac:dyDescent="0.25">
      <c r="A3705" s="483" t="s">
        <v>8</v>
      </c>
      <c r="B3705" s="484"/>
      <c r="C3705" s="484"/>
      <c r="D3705" s="484"/>
      <c r="E3705" s="484"/>
      <c r="F3705" s="484"/>
      <c r="G3705" s="484"/>
      <c r="H3705" s="484"/>
      <c r="I3705" s="23"/>
      <c r="Q3705"/>
      <c r="R3705"/>
      <c r="S3705"/>
      <c r="T3705"/>
      <c r="U3705"/>
      <c r="V3705"/>
      <c r="W3705"/>
      <c r="X3705"/>
    </row>
    <row r="3706" spans="1:24" s="456" customFormat="1" ht="27" x14ac:dyDescent="0.25">
      <c r="A3706" s="464">
        <v>5129</v>
      </c>
      <c r="B3706" s="464" t="s">
        <v>4773</v>
      </c>
      <c r="C3706" s="464" t="s">
        <v>1655</v>
      </c>
      <c r="D3706" s="464" t="s">
        <v>9</v>
      </c>
      <c r="E3706" s="464" t="s">
        <v>10</v>
      </c>
      <c r="F3706" s="464">
        <v>539760</v>
      </c>
      <c r="G3706" s="464">
        <f>+F3706*H3706</f>
        <v>1079520</v>
      </c>
      <c r="H3706" s="464">
        <v>2</v>
      </c>
      <c r="I3706" s="459"/>
      <c r="P3706" s="457"/>
    </row>
    <row r="3707" spans="1:24" s="456" customFormat="1" ht="27" x14ac:dyDescent="0.25">
      <c r="A3707" s="464">
        <v>5129</v>
      </c>
      <c r="B3707" s="464" t="s">
        <v>4774</v>
      </c>
      <c r="C3707" s="464" t="s">
        <v>1655</v>
      </c>
      <c r="D3707" s="464" t="s">
        <v>9</v>
      </c>
      <c r="E3707" s="464" t="s">
        <v>10</v>
      </c>
      <c r="F3707" s="464">
        <v>311280</v>
      </c>
      <c r="G3707" s="464">
        <f t="shared" ref="G3707:G3709" si="62">+F3707*H3707</f>
        <v>933840</v>
      </c>
      <c r="H3707" s="464">
        <v>3</v>
      </c>
      <c r="I3707" s="459"/>
      <c r="P3707" s="457"/>
    </row>
    <row r="3708" spans="1:24" s="456" customFormat="1" ht="27" x14ac:dyDescent="0.25">
      <c r="A3708" s="464">
        <v>5129</v>
      </c>
      <c r="B3708" s="464" t="s">
        <v>4775</v>
      </c>
      <c r="C3708" s="464" t="s">
        <v>1655</v>
      </c>
      <c r="D3708" s="464" t="s">
        <v>9</v>
      </c>
      <c r="E3708" s="464" t="s">
        <v>10</v>
      </c>
      <c r="F3708" s="464">
        <v>251550</v>
      </c>
      <c r="G3708" s="464">
        <f t="shared" si="62"/>
        <v>251550</v>
      </c>
      <c r="H3708" s="464">
        <v>1</v>
      </c>
      <c r="I3708" s="459"/>
      <c r="P3708" s="457"/>
    </row>
    <row r="3709" spans="1:24" s="456" customFormat="1" ht="27" x14ac:dyDescent="0.25">
      <c r="A3709" s="464">
        <v>5129</v>
      </c>
      <c r="B3709" s="464" t="s">
        <v>4776</v>
      </c>
      <c r="C3709" s="464" t="s">
        <v>1655</v>
      </c>
      <c r="D3709" s="464" t="s">
        <v>9</v>
      </c>
      <c r="E3709" s="464" t="s">
        <v>10</v>
      </c>
      <c r="F3709" s="464">
        <v>451003</v>
      </c>
      <c r="G3709" s="464">
        <f t="shared" si="62"/>
        <v>451003</v>
      </c>
      <c r="H3709" s="464">
        <v>1</v>
      </c>
      <c r="I3709" s="459"/>
      <c r="P3709" s="457"/>
    </row>
    <row r="3710" spans="1:24" x14ac:dyDescent="0.25">
      <c r="A3710" s="464">
        <v>5129</v>
      </c>
      <c r="B3710" s="464" t="s">
        <v>3923</v>
      </c>
      <c r="C3710" s="464" t="s">
        <v>1608</v>
      </c>
      <c r="D3710" s="464" t="s">
        <v>9</v>
      </c>
      <c r="E3710" s="464" t="s">
        <v>10</v>
      </c>
      <c r="F3710" s="464">
        <v>50000</v>
      </c>
      <c r="G3710" s="464">
        <f>+F3710*H3710</f>
        <v>5000000</v>
      </c>
      <c r="H3710" s="464">
        <v>100</v>
      </c>
      <c r="I3710" s="23"/>
      <c r="Q3710"/>
      <c r="R3710"/>
      <c r="S3710"/>
      <c r="T3710"/>
      <c r="U3710"/>
      <c r="V3710"/>
      <c r="W3710"/>
      <c r="X3710"/>
    </row>
    <row r="3711" spans="1:24" ht="27" x14ac:dyDescent="0.25">
      <c r="A3711" s="464">
        <v>5129</v>
      </c>
      <c r="B3711" s="464" t="s">
        <v>3241</v>
      </c>
      <c r="C3711" s="464" t="s">
        <v>1654</v>
      </c>
      <c r="D3711" s="464" t="s">
        <v>9</v>
      </c>
      <c r="E3711" s="464" t="s">
        <v>10</v>
      </c>
      <c r="F3711" s="464">
        <v>27000</v>
      </c>
      <c r="G3711" s="464">
        <f>+F3711*H3711</f>
        <v>2700000</v>
      </c>
      <c r="H3711" s="464">
        <v>100</v>
      </c>
      <c r="I3711" s="23"/>
      <c r="Q3711"/>
      <c r="R3711"/>
      <c r="S3711"/>
      <c r="T3711"/>
      <c r="U3711"/>
      <c r="V3711"/>
      <c r="W3711"/>
      <c r="X3711"/>
    </row>
    <row r="3712" spans="1:24" x14ac:dyDescent="0.25">
      <c r="A3712" s="488" t="s">
        <v>167</v>
      </c>
      <c r="B3712" s="489"/>
      <c r="C3712" s="489"/>
      <c r="D3712" s="489"/>
      <c r="E3712" s="489"/>
      <c r="F3712" s="489"/>
      <c r="G3712" s="489"/>
      <c r="H3712" s="489"/>
      <c r="I3712" s="23"/>
      <c r="P3712"/>
      <c r="Q3712"/>
      <c r="R3712"/>
      <c r="S3712"/>
      <c r="T3712"/>
      <c r="U3712"/>
      <c r="V3712"/>
      <c r="W3712"/>
      <c r="X3712"/>
    </row>
    <row r="3713" spans="1:24" x14ac:dyDescent="0.25">
      <c r="A3713" s="483" t="s">
        <v>16</v>
      </c>
      <c r="B3713" s="484"/>
      <c r="C3713" s="484"/>
      <c r="D3713" s="484"/>
      <c r="E3713" s="484"/>
      <c r="F3713" s="484"/>
      <c r="G3713" s="484"/>
      <c r="H3713" s="484"/>
      <c r="I3713" s="23"/>
      <c r="P3713"/>
      <c r="Q3713"/>
      <c r="R3713"/>
      <c r="S3713"/>
      <c r="T3713"/>
      <c r="U3713"/>
      <c r="V3713"/>
      <c r="W3713"/>
      <c r="X3713"/>
    </row>
    <row r="3714" spans="1:24" ht="27" x14ac:dyDescent="0.25">
      <c r="A3714" s="4">
        <v>4251</v>
      </c>
      <c r="B3714" s="478" t="s">
        <v>5000</v>
      </c>
      <c r="C3714" s="478" t="s">
        <v>492</v>
      </c>
      <c r="D3714" s="4" t="s">
        <v>405</v>
      </c>
      <c r="E3714" s="4" t="s">
        <v>14</v>
      </c>
      <c r="F3714" s="478">
        <v>33333600</v>
      </c>
      <c r="G3714" s="478">
        <v>33333600</v>
      </c>
      <c r="H3714" s="4">
        <v>1</v>
      </c>
      <c r="I3714" s="23"/>
      <c r="P3714"/>
      <c r="Q3714"/>
      <c r="R3714"/>
      <c r="S3714"/>
      <c r="T3714"/>
      <c r="U3714"/>
      <c r="V3714"/>
      <c r="W3714"/>
      <c r="X3714"/>
    </row>
    <row r="3715" spans="1:24" x14ac:dyDescent="0.25">
      <c r="A3715" s="488" t="s">
        <v>283</v>
      </c>
      <c r="B3715" s="489"/>
      <c r="C3715" s="489"/>
      <c r="D3715" s="489"/>
      <c r="E3715" s="489"/>
      <c r="F3715" s="489"/>
      <c r="G3715" s="489"/>
      <c r="H3715" s="489"/>
      <c r="I3715" s="23"/>
      <c r="P3715"/>
      <c r="Q3715"/>
      <c r="R3715"/>
      <c r="S3715"/>
      <c r="T3715"/>
      <c r="U3715"/>
      <c r="V3715"/>
      <c r="W3715"/>
      <c r="X3715"/>
    </row>
    <row r="3716" spans="1:24" x14ac:dyDescent="0.25">
      <c r="A3716" s="483" t="s">
        <v>8</v>
      </c>
      <c r="B3716" s="484"/>
      <c r="C3716" s="484"/>
      <c r="D3716" s="484"/>
      <c r="E3716" s="484"/>
      <c r="F3716" s="484"/>
      <c r="G3716" s="484"/>
      <c r="H3716" s="484"/>
      <c r="I3716" s="23"/>
      <c r="P3716"/>
      <c r="Q3716"/>
      <c r="R3716"/>
      <c r="S3716"/>
      <c r="T3716"/>
      <c r="U3716"/>
      <c r="V3716"/>
      <c r="W3716"/>
      <c r="X3716"/>
    </row>
    <row r="3717" spans="1:24" x14ac:dyDescent="0.25">
      <c r="A3717" s="116"/>
      <c r="B3717" s="116"/>
      <c r="C3717" s="116"/>
      <c r="D3717" s="116"/>
      <c r="E3717" s="116"/>
      <c r="F3717" s="116"/>
      <c r="G3717" s="116"/>
      <c r="H3717" s="116"/>
      <c r="I3717" s="23"/>
      <c r="P3717"/>
      <c r="Q3717"/>
      <c r="R3717"/>
      <c r="S3717"/>
      <c r="T3717"/>
      <c r="U3717"/>
      <c r="V3717"/>
      <c r="W3717"/>
      <c r="X3717"/>
    </row>
    <row r="3718" spans="1:24" x14ac:dyDescent="0.25">
      <c r="A3718" s="488" t="s">
        <v>166</v>
      </c>
      <c r="B3718" s="489"/>
      <c r="C3718" s="489"/>
      <c r="D3718" s="489"/>
      <c r="E3718" s="489"/>
      <c r="F3718" s="489"/>
      <c r="G3718" s="489"/>
      <c r="H3718" s="489"/>
      <c r="I3718" s="23"/>
      <c r="P3718"/>
      <c r="Q3718"/>
      <c r="R3718"/>
      <c r="S3718"/>
      <c r="T3718"/>
      <c r="U3718"/>
      <c r="V3718"/>
      <c r="W3718"/>
      <c r="X3718"/>
    </row>
    <row r="3719" spans="1:24" ht="15" customHeight="1" x14ac:dyDescent="0.25">
      <c r="A3719" s="483" t="s">
        <v>16</v>
      </c>
      <c r="B3719" s="484"/>
      <c r="C3719" s="484"/>
      <c r="D3719" s="484"/>
      <c r="E3719" s="484"/>
      <c r="F3719" s="484"/>
      <c r="G3719" s="484"/>
      <c r="H3719" s="484"/>
      <c r="I3719" s="23"/>
      <c r="P3719"/>
      <c r="Q3719"/>
      <c r="R3719"/>
      <c r="S3719"/>
      <c r="T3719"/>
      <c r="U3719"/>
      <c r="V3719"/>
      <c r="W3719"/>
      <c r="X3719"/>
    </row>
    <row r="3720" spans="1:24" x14ac:dyDescent="0.25">
      <c r="A3720" s="4"/>
      <c r="B3720" s="4"/>
      <c r="C3720" s="4"/>
      <c r="D3720" s="4"/>
      <c r="E3720" s="4"/>
      <c r="F3720" s="4"/>
      <c r="G3720" s="4"/>
      <c r="H3720" s="4"/>
      <c r="I3720" s="23"/>
      <c r="P3720"/>
      <c r="Q3720"/>
      <c r="R3720"/>
      <c r="S3720"/>
      <c r="T3720"/>
      <c r="U3720"/>
      <c r="V3720"/>
      <c r="W3720"/>
      <c r="X3720"/>
    </row>
    <row r="3721" spans="1:24" x14ac:dyDescent="0.25">
      <c r="A3721" s="488" t="s">
        <v>227</v>
      </c>
      <c r="B3721" s="489"/>
      <c r="C3721" s="489"/>
      <c r="D3721" s="489"/>
      <c r="E3721" s="489"/>
      <c r="F3721" s="489"/>
      <c r="G3721" s="489"/>
      <c r="H3721" s="489"/>
      <c r="I3721" s="23"/>
    </row>
    <row r="3722" spans="1:24" x14ac:dyDescent="0.25">
      <c r="A3722" s="483" t="s">
        <v>12</v>
      </c>
      <c r="B3722" s="484"/>
      <c r="C3722" s="484"/>
      <c r="D3722" s="484"/>
      <c r="E3722" s="484"/>
      <c r="F3722" s="484"/>
      <c r="G3722" s="484"/>
      <c r="H3722" s="484"/>
      <c r="I3722" s="23"/>
    </row>
    <row r="3723" spans="1:24" x14ac:dyDescent="0.25">
      <c r="A3723" s="139"/>
      <c r="B3723" s="139"/>
      <c r="C3723" s="139"/>
      <c r="D3723" s="139"/>
      <c r="E3723" s="139"/>
      <c r="F3723" s="139"/>
      <c r="G3723" s="139"/>
      <c r="H3723" s="139"/>
      <c r="I3723" s="23"/>
    </row>
    <row r="3724" spans="1:24" x14ac:dyDescent="0.25">
      <c r="A3724" s="488" t="s">
        <v>4003</v>
      </c>
      <c r="B3724" s="489"/>
      <c r="C3724" s="489"/>
      <c r="D3724" s="489"/>
      <c r="E3724" s="489"/>
      <c r="F3724" s="489"/>
      <c r="G3724" s="489"/>
      <c r="H3724" s="489"/>
      <c r="I3724" s="23"/>
      <c r="P3724"/>
      <c r="Q3724"/>
      <c r="R3724"/>
      <c r="S3724"/>
      <c r="T3724"/>
      <c r="U3724"/>
      <c r="V3724"/>
      <c r="W3724"/>
      <c r="X3724"/>
    </row>
    <row r="3725" spans="1:24" ht="15" customHeight="1" x14ac:dyDescent="0.25">
      <c r="A3725" s="483" t="s">
        <v>12</v>
      </c>
      <c r="B3725" s="484"/>
      <c r="C3725" s="484"/>
      <c r="D3725" s="484"/>
      <c r="E3725" s="484"/>
      <c r="F3725" s="484"/>
      <c r="G3725" s="484"/>
      <c r="H3725" s="484"/>
      <c r="I3725" s="23"/>
      <c r="P3725"/>
      <c r="Q3725"/>
      <c r="R3725"/>
      <c r="S3725"/>
      <c r="T3725"/>
      <c r="U3725"/>
      <c r="V3725"/>
      <c r="W3725"/>
      <c r="X3725"/>
    </row>
    <row r="3726" spans="1:24" ht="27" x14ac:dyDescent="0.25">
      <c r="A3726" s="395">
        <v>4239</v>
      </c>
      <c r="B3726" s="395" t="s">
        <v>4004</v>
      </c>
      <c r="C3726" s="395" t="s">
        <v>881</v>
      </c>
      <c r="D3726" s="395" t="s">
        <v>271</v>
      </c>
      <c r="E3726" s="395" t="s">
        <v>14</v>
      </c>
      <c r="F3726" s="395">
        <v>900000</v>
      </c>
      <c r="G3726" s="407">
        <v>900000</v>
      </c>
      <c r="H3726" s="395">
        <v>1</v>
      </c>
      <c r="I3726" s="23"/>
      <c r="P3726"/>
      <c r="Q3726"/>
      <c r="R3726"/>
      <c r="S3726"/>
      <c r="T3726"/>
      <c r="U3726"/>
      <c r="V3726"/>
      <c r="W3726"/>
      <c r="X3726"/>
    </row>
    <row r="3727" spans="1:24" ht="27" x14ac:dyDescent="0.25">
      <c r="A3727" s="395">
        <v>4239</v>
      </c>
      <c r="B3727" s="395" t="s">
        <v>4005</v>
      </c>
      <c r="C3727" s="395" t="s">
        <v>881</v>
      </c>
      <c r="D3727" s="395" t="s">
        <v>271</v>
      </c>
      <c r="E3727" s="395" t="s">
        <v>14</v>
      </c>
      <c r="F3727" s="395">
        <v>125000</v>
      </c>
      <c r="G3727" s="407">
        <v>125000</v>
      </c>
      <c r="H3727" s="395">
        <v>1</v>
      </c>
      <c r="I3727" s="23"/>
      <c r="P3727"/>
      <c r="Q3727"/>
      <c r="R3727"/>
      <c r="S3727"/>
      <c r="T3727"/>
      <c r="U3727"/>
      <c r="V3727"/>
      <c r="W3727"/>
      <c r="X3727"/>
    </row>
    <row r="3728" spans="1:24" ht="27" x14ac:dyDescent="0.25">
      <c r="A3728" s="395">
        <v>4239</v>
      </c>
      <c r="B3728" s="395" t="s">
        <v>4006</v>
      </c>
      <c r="C3728" s="395" t="s">
        <v>881</v>
      </c>
      <c r="D3728" s="395" t="s">
        <v>271</v>
      </c>
      <c r="E3728" s="395" t="s">
        <v>14</v>
      </c>
      <c r="F3728" s="395">
        <v>125000</v>
      </c>
      <c r="G3728" s="407">
        <v>125000</v>
      </c>
      <c r="H3728" s="395">
        <v>1</v>
      </c>
      <c r="I3728" s="23"/>
      <c r="P3728"/>
      <c r="Q3728"/>
      <c r="R3728"/>
      <c r="S3728"/>
      <c r="T3728"/>
      <c r="U3728"/>
      <c r="V3728"/>
      <c r="W3728"/>
      <c r="X3728"/>
    </row>
    <row r="3729" spans="1:24" ht="27" x14ac:dyDescent="0.25">
      <c r="A3729" s="395">
        <v>4239</v>
      </c>
      <c r="B3729" s="395" t="s">
        <v>4007</v>
      </c>
      <c r="C3729" s="395" t="s">
        <v>881</v>
      </c>
      <c r="D3729" s="395" t="s">
        <v>271</v>
      </c>
      <c r="E3729" s="395" t="s">
        <v>14</v>
      </c>
      <c r="F3729" s="395">
        <v>80000</v>
      </c>
      <c r="G3729" s="407">
        <v>80000</v>
      </c>
      <c r="H3729" s="395">
        <v>1</v>
      </c>
      <c r="I3729" s="23"/>
      <c r="P3729"/>
      <c r="Q3729"/>
      <c r="R3729"/>
      <c r="S3729"/>
      <c r="T3729"/>
      <c r="U3729"/>
      <c r="V3729"/>
      <c r="W3729"/>
      <c r="X3729"/>
    </row>
    <row r="3730" spans="1:24" ht="27" x14ac:dyDescent="0.25">
      <c r="A3730" s="395">
        <v>4239</v>
      </c>
      <c r="B3730" s="395" t="s">
        <v>4008</v>
      </c>
      <c r="C3730" s="395" t="s">
        <v>881</v>
      </c>
      <c r="D3730" s="395" t="s">
        <v>271</v>
      </c>
      <c r="E3730" s="395" t="s">
        <v>14</v>
      </c>
      <c r="F3730" s="395">
        <v>80000</v>
      </c>
      <c r="G3730" s="407">
        <v>80000</v>
      </c>
      <c r="H3730" s="395">
        <v>1</v>
      </c>
      <c r="I3730" s="23"/>
      <c r="P3730"/>
      <c r="Q3730"/>
      <c r="R3730"/>
      <c r="S3730"/>
      <c r="T3730"/>
      <c r="U3730"/>
      <c r="V3730"/>
      <c r="W3730"/>
      <c r="X3730"/>
    </row>
    <row r="3731" spans="1:24" ht="15" customHeight="1" x14ac:dyDescent="0.25">
      <c r="A3731" s="483" t="s">
        <v>8</v>
      </c>
      <c r="B3731" s="484"/>
      <c r="C3731" s="484"/>
      <c r="D3731" s="484"/>
      <c r="E3731" s="484"/>
      <c r="F3731" s="484"/>
      <c r="G3731" s="484"/>
      <c r="H3731" s="484"/>
      <c r="I3731" s="23"/>
      <c r="P3731"/>
      <c r="Q3731"/>
      <c r="R3731"/>
      <c r="S3731"/>
      <c r="T3731"/>
      <c r="U3731"/>
      <c r="V3731"/>
      <c r="W3731"/>
      <c r="X3731"/>
    </row>
    <row r="3732" spans="1:24" ht="15" customHeight="1" x14ac:dyDescent="0.25">
      <c r="A3732" s="395">
        <v>4269</v>
      </c>
      <c r="B3732" s="395" t="s">
        <v>4009</v>
      </c>
      <c r="C3732" s="395" t="s">
        <v>1351</v>
      </c>
      <c r="D3732" s="395" t="s">
        <v>271</v>
      </c>
      <c r="E3732" s="395" t="s">
        <v>10</v>
      </c>
      <c r="F3732" s="395">
        <v>12000</v>
      </c>
      <c r="G3732" s="395">
        <f>+F3732*H3732</f>
        <v>900000</v>
      </c>
      <c r="H3732" s="395">
        <v>75</v>
      </c>
      <c r="I3732" s="23"/>
      <c r="P3732"/>
      <c r="Q3732"/>
      <c r="R3732"/>
      <c r="S3732"/>
      <c r="T3732"/>
      <c r="U3732"/>
      <c r="V3732"/>
      <c r="W3732"/>
      <c r="X3732"/>
    </row>
    <row r="3733" spans="1:24" ht="15" customHeight="1" x14ac:dyDescent="0.25">
      <c r="A3733" s="395">
        <v>4269</v>
      </c>
      <c r="B3733" s="395" t="s">
        <v>4010</v>
      </c>
      <c r="C3733" s="395" t="s">
        <v>3096</v>
      </c>
      <c r="D3733" s="395" t="s">
        <v>271</v>
      </c>
      <c r="E3733" s="395" t="s">
        <v>10</v>
      </c>
      <c r="F3733" s="395">
        <v>10000</v>
      </c>
      <c r="G3733" s="395">
        <f t="shared" ref="G3733:G3734" si="63">+F3733*H3733</f>
        <v>3000000</v>
      </c>
      <c r="H3733" s="395">
        <v>300</v>
      </c>
      <c r="I3733" s="23"/>
      <c r="P3733"/>
      <c r="Q3733"/>
      <c r="R3733"/>
      <c r="S3733"/>
      <c r="T3733"/>
      <c r="U3733"/>
      <c r="V3733"/>
      <c r="W3733"/>
      <c r="X3733"/>
    </row>
    <row r="3734" spans="1:24" x14ac:dyDescent="0.25">
      <c r="A3734" s="395">
        <v>4269</v>
      </c>
      <c r="B3734" s="395" t="s">
        <v>4011</v>
      </c>
      <c r="C3734" s="395" t="s">
        <v>3465</v>
      </c>
      <c r="D3734" s="395" t="s">
        <v>271</v>
      </c>
      <c r="E3734" s="395" t="s">
        <v>10</v>
      </c>
      <c r="F3734" s="395">
        <v>60000</v>
      </c>
      <c r="G3734" s="395">
        <f t="shared" si="63"/>
        <v>900000</v>
      </c>
      <c r="H3734" s="395">
        <v>15</v>
      </c>
      <c r="I3734" s="23"/>
      <c r="P3734"/>
      <c r="Q3734"/>
      <c r="R3734"/>
      <c r="S3734"/>
      <c r="T3734"/>
      <c r="U3734"/>
      <c r="V3734"/>
      <c r="W3734"/>
      <c r="X3734"/>
    </row>
    <row r="3735" spans="1:24" x14ac:dyDescent="0.25">
      <c r="A3735" s="488" t="s">
        <v>95</v>
      </c>
      <c r="B3735" s="489"/>
      <c r="C3735" s="489"/>
      <c r="D3735" s="489"/>
      <c r="E3735" s="489"/>
      <c r="F3735" s="489"/>
      <c r="G3735" s="489"/>
      <c r="H3735" s="489"/>
      <c r="I3735" s="23"/>
      <c r="P3735"/>
      <c r="Q3735"/>
      <c r="R3735"/>
      <c r="S3735"/>
      <c r="T3735"/>
      <c r="U3735"/>
      <c r="V3735"/>
      <c r="W3735"/>
      <c r="X3735"/>
    </row>
    <row r="3736" spans="1:24" x14ac:dyDescent="0.25">
      <c r="A3736" s="483" t="s">
        <v>8</v>
      </c>
      <c r="B3736" s="484"/>
      <c r="C3736" s="484"/>
      <c r="D3736" s="484"/>
      <c r="E3736" s="484"/>
      <c r="F3736" s="484"/>
      <c r="G3736" s="484"/>
      <c r="H3736" s="484"/>
      <c r="I3736" s="23"/>
      <c r="P3736"/>
      <c r="Q3736"/>
      <c r="R3736"/>
      <c r="S3736"/>
      <c r="T3736"/>
      <c r="U3736"/>
      <c r="V3736"/>
      <c r="W3736"/>
      <c r="X3736"/>
    </row>
    <row r="3737" spans="1:24" x14ac:dyDescent="0.25">
      <c r="A3737" s="169"/>
      <c r="B3737" s="169"/>
      <c r="C3737" s="169"/>
      <c r="D3737" s="169"/>
      <c r="E3737" s="169"/>
      <c r="F3737" s="169"/>
      <c r="G3737" s="169"/>
      <c r="H3737" s="169"/>
      <c r="I3737" s="23"/>
      <c r="P3737"/>
      <c r="Q3737"/>
      <c r="R3737"/>
      <c r="S3737"/>
      <c r="T3737"/>
      <c r="U3737"/>
      <c r="V3737"/>
      <c r="W3737"/>
      <c r="X3737"/>
    </row>
    <row r="3738" spans="1:24" x14ac:dyDescent="0.25">
      <c r="A3738" s="483" t="s">
        <v>12</v>
      </c>
      <c r="B3738" s="484"/>
      <c r="C3738" s="484"/>
      <c r="D3738" s="484"/>
      <c r="E3738" s="484"/>
      <c r="F3738" s="484"/>
      <c r="G3738" s="484"/>
      <c r="H3738" s="484"/>
      <c r="I3738" s="23"/>
      <c r="P3738"/>
      <c r="Q3738"/>
      <c r="R3738"/>
      <c r="S3738"/>
      <c r="T3738"/>
      <c r="U3738"/>
      <c r="V3738"/>
      <c r="W3738"/>
      <c r="X3738"/>
    </row>
    <row r="3739" spans="1:24" ht="40.5" x14ac:dyDescent="0.25">
      <c r="A3739" s="410">
        <v>4239</v>
      </c>
      <c r="B3739" s="410" t="s">
        <v>4142</v>
      </c>
      <c r="C3739" s="410" t="s">
        <v>521</v>
      </c>
      <c r="D3739" s="410" t="s">
        <v>9</v>
      </c>
      <c r="E3739" s="410" t="s">
        <v>14</v>
      </c>
      <c r="F3739" s="410">
        <v>1700000</v>
      </c>
      <c r="G3739" s="410">
        <v>1700000</v>
      </c>
      <c r="H3739" s="410">
        <v>1</v>
      </c>
      <c r="I3739" s="23"/>
      <c r="P3739"/>
      <c r="Q3739"/>
      <c r="R3739"/>
      <c r="S3739"/>
      <c r="T3739"/>
      <c r="U3739"/>
      <c r="V3739"/>
      <c r="W3739"/>
      <c r="X3739"/>
    </row>
    <row r="3740" spans="1:24" ht="40.5" x14ac:dyDescent="0.25">
      <c r="A3740" s="410">
        <v>4239</v>
      </c>
      <c r="B3740" s="410" t="s">
        <v>4143</v>
      </c>
      <c r="C3740" s="410" t="s">
        <v>521</v>
      </c>
      <c r="D3740" s="410" t="s">
        <v>9</v>
      </c>
      <c r="E3740" s="410" t="s">
        <v>14</v>
      </c>
      <c r="F3740" s="410">
        <v>500000</v>
      </c>
      <c r="G3740" s="410">
        <v>500000</v>
      </c>
      <c r="H3740" s="410">
        <v>1</v>
      </c>
      <c r="I3740" s="23"/>
      <c r="P3740"/>
      <c r="Q3740"/>
      <c r="R3740"/>
      <c r="S3740"/>
      <c r="T3740"/>
      <c r="U3740"/>
      <c r="V3740"/>
      <c r="W3740"/>
      <c r="X3740"/>
    </row>
    <row r="3741" spans="1:24" ht="40.5" x14ac:dyDescent="0.25">
      <c r="A3741" s="410">
        <v>4239</v>
      </c>
      <c r="B3741" s="410" t="s">
        <v>4144</v>
      </c>
      <c r="C3741" s="410" t="s">
        <v>521</v>
      </c>
      <c r="D3741" s="410" t="s">
        <v>9</v>
      </c>
      <c r="E3741" s="410" t="s">
        <v>14</v>
      </c>
      <c r="F3741" s="410">
        <v>1000000</v>
      </c>
      <c r="G3741" s="410">
        <v>1000000</v>
      </c>
      <c r="H3741" s="410">
        <v>1</v>
      </c>
      <c r="I3741" s="23"/>
      <c r="P3741"/>
      <c r="Q3741"/>
      <c r="R3741"/>
      <c r="S3741"/>
      <c r="T3741"/>
      <c r="U3741"/>
      <c r="V3741"/>
      <c r="W3741"/>
      <c r="X3741"/>
    </row>
    <row r="3742" spans="1:24" ht="40.5" x14ac:dyDescent="0.25">
      <c r="A3742" s="410">
        <v>4239</v>
      </c>
      <c r="B3742" s="410" t="s">
        <v>4145</v>
      </c>
      <c r="C3742" s="410" t="s">
        <v>521</v>
      </c>
      <c r="D3742" s="410" t="s">
        <v>9</v>
      </c>
      <c r="E3742" s="410" t="s">
        <v>14</v>
      </c>
      <c r="F3742" s="410">
        <v>1000000</v>
      </c>
      <c r="G3742" s="410">
        <v>1000000</v>
      </c>
      <c r="H3742" s="410">
        <v>1</v>
      </c>
      <c r="I3742" s="23"/>
      <c r="P3742"/>
      <c r="Q3742"/>
      <c r="R3742"/>
      <c r="S3742"/>
      <c r="T3742"/>
      <c r="U3742"/>
      <c r="V3742"/>
      <c r="W3742"/>
      <c r="X3742"/>
    </row>
    <row r="3743" spans="1:24" ht="40.5" x14ac:dyDescent="0.25">
      <c r="A3743" s="410">
        <v>4239</v>
      </c>
      <c r="B3743" s="410" t="s">
        <v>4146</v>
      </c>
      <c r="C3743" s="410" t="s">
        <v>521</v>
      </c>
      <c r="D3743" s="410" t="s">
        <v>9</v>
      </c>
      <c r="E3743" s="410" t="s">
        <v>14</v>
      </c>
      <c r="F3743" s="410">
        <v>1000000</v>
      </c>
      <c r="G3743" s="410">
        <v>1000000</v>
      </c>
      <c r="H3743" s="410">
        <v>1</v>
      </c>
      <c r="I3743" s="23"/>
      <c r="P3743"/>
      <c r="Q3743"/>
      <c r="R3743"/>
      <c r="S3743"/>
      <c r="T3743"/>
      <c r="U3743"/>
      <c r="V3743"/>
      <c r="W3743"/>
      <c r="X3743"/>
    </row>
    <row r="3744" spans="1:24" ht="40.5" x14ac:dyDescent="0.25">
      <c r="A3744" s="410">
        <v>4239</v>
      </c>
      <c r="B3744" s="410" t="s">
        <v>4147</v>
      </c>
      <c r="C3744" s="410" t="s">
        <v>521</v>
      </c>
      <c r="D3744" s="410" t="s">
        <v>9</v>
      </c>
      <c r="E3744" s="410" t="s">
        <v>14</v>
      </c>
      <c r="F3744" s="410">
        <v>1500000</v>
      </c>
      <c r="G3744" s="410">
        <v>1500000</v>
      </c>
      <c r="H3744" s="410">
        <v>1</v>
      </c>
      <c r="I3744" s="23"/>
      <c r="P3744"/>
      <c r="Q3744"/>
      <c r="R3744"/>
      <c r="S3744"/>
      <c r="T3744"/>
      <c r="U3744"/>
      <c r="V3744"/>
      <c r="W3744"/>
      <c r="X3744"/>
    </row>
    <row r="3745" spans="1:24" ht="40.5" x14ac:dyDescent="0.25">
      <c r="A3745" s="410">
        <v>4239</v>
      </c>
      <c r="B3745" s="410" t="s">
        <v>4148</v>
      </c>
      <c r="C3745" s="410" t="s">
        <v>521</v>
      </c>
      <c r="D3745" s="410" t="s">
        <v>9</v>
      </c>
      <c r="E3745" s="410" t="s">
        <v>14</v>
      </c>
      <c r="F3745" s="410">
        <v>500000</v>
      </c>
      <c r="G3745" s="410">
        <v>500000</v>
      </c>
      <c r="H3745" s="410">
        <v>1</v>
      </c>
      <c r="I3745" s="23"/>
      <c r="P3745"/>
      <c r="Q3745"/>
      <c r="R3745"/>
      <c r="S3745"/>
      <c r="T3745"/>
      <c r="U3745"/>
      <c r="V3745"/>
      <c r="W3745"/>
      <c r="X3745"/>
    </row>
    <row r="3746" spans="1:24" ht="40.5" x14ac:dyDescent="0.25">
      <c r="A3746" s="410">
        <v>4239</v>
      </c>
      <c r="B3746" s="410" t="s">
        <v>1006</v>
      </c>
      <c r="C3746" s="410" t="s">
        <v>521</v>
      </c>
      <c r="D3746" s="410" t="s">
        <v>9</v>
      </c>
      <c r="E3746" s="410" t="s">
        <v>14</v>
      </c>
      <c r="F3746" s="410">
        <v>776000</v>
      </c>
      <c r="G3746" s="410">
        <v>776000</v>
      </c>
      <c r="H3746" s="410">
        <v>1</v>
      </c>
      <c r="I3746" s="23"/>
      <c r="P3746"/>
      <c r="Q3746"/>
      <c r="R3746"/>
      <c r="S3746"/>
      <c r="T3746"/>
      <c r="U3746"/>
      <c r="V3746"/>
      <c r="W3746"/>
      <c r="X3746"/>
    </row>
    <row r="3747" spans="1:24" ht="40.5" x14ac:dyDescent="0.25">
      <c r="A3747" s="410">
        <v>4239</v>
      </c>
      <c r="B3747" s="410" t="s">
        <v>1007</v>
      </c>
      <c r="C3747" s="410" t="s">
        <v>521</v>
      </c>
      <c r="D3747" s="410" t="s">
        <v>9</v>
      </c>
      <c r="E3747" s="410" t="s">
        <v>14</v>
      </c>
      <c r="F3747" s="410">
        <v>332000</v>
      </c>
      <c r="G3747" s="410">
        <v>332000</v>
      </c>
      <c r="H3747" s="410">
        <v>1</v>
      </c>
      <c r="I3747" s="23"/>
      <c r="P3747"/>
      <c r="Q3747"/>
      <c r="R3747"/>
      <c r="S3747"/>
      <c r="T3747"/>
      <c r="U3747"/>
      <c r="V3747"/>
      <c r="W3747"/>
      <c r="X3747"/>
    </row>
    <row r="3748" spans="1:24" ht="40.5" x14ac:dyDescent="0.25">
      <c r="A3748" s="410">
        <v>4239</v>
      </c>
      <c r="B3748" s="410" t="s">
        <v>1008</v>
      </c>
      <c r="C3748" s="410" t="s">
        <v>521</v>
      </c>
      <c r="D3748" s="410" t="s">
        <v>9</v>
      </c>
      <c r="E3748" s="410" t="s">
        <v>14</v>
      </c>
      <c r="F3748" s="410">
        <v>543000</v>
      </c>
      <c r="G3748" s="410">
        <v>543000</v>
      </c>
      <c r="H3748" s="410">
        <v>1</v>
      </c>
      <c r="I3748" s="23"/>
      <c r="P3748"/>
      <c r="Q3748"/>
      <c r="R3748"/>
      <c r="S3748"/>
      <c r="T3748"/>
      <c r="U3748"/>
      <c r="V3748"/>
      <c r="W3748"/>
      <c r="X3748"/>
    </row>
    <row r="3749" spans="1:24" ht="40.5" x14ac:dyDescent="0.25">
      <c r="A3749" s="205">
        <v>4239</v>
      </c>
      <c r="B3749" s="205" t="s">
        <v>1009</v>
      </c>
      <c r="C3749" s="205" t="s">
        <v>521</v>
      </c>
      <c r="D3749" s="205" t="s">
        <v>9</v>
      </c>
      <c r="E3749" s="205" t="s">
        <v>14</v>
      </c>
      <c r="F3749" s="315">
        <v>296000</v>
      </c>
      <c r="G3749" s="315">
        <v>296000</v>
      </c>
      <c r="H3749" s="205">
        <v>1</v>
      </c>
      <c r="I3749" s="23"/>
      <c r="P3749"/>
      <c r="Q3749"/>
      <c r="R3749"/>
      <c r="S3749"/>
      <c r="T3749"/>
      <c r="U3749"/>
      <c r="V3749"/>
      <c r="W3749"/>
      <c r="X3749"/>
    </row>
    <row r="3750" spans="1:24" ht="40.5" x14ac:dyDescent="0.25">
      <c r="A3750" s="205">
        <v>4239</v>
      </c>
      <c r="B3750" s="205" t="s">
        <v>1010</v>
      </c>
      <c r="C3750" s="205" t="s">
        <v>521</v>
      </c>
      <c r="D3750" s="205" t="s">
        <v>9</v>
      </c>
      <c r="E3750" s="205" t="s">
        <v>14</v>
      </c>
      <c r="F3750" s="315">
        <v>870000</v>
      </c>
      <c r="G3750" s="315">
        <v>870000</v>
      </c>
      <c r="H3750" s="205">
        <v>1</v>
      </c>
      <c r="I3750" s="23"/>
      <c r="P3750"/>
      <c r="Q3750"/>
      <c r="R3750"/>
      <c r="S3750"/>
      <c r="T3750"/>
      <c r="U3750"/>
      <c r="V3750"/>
      <c r="W3750"/>
      <c r="X3750"/>
    </row>
    <row r="3751" spans="1:24" ht="40.5" x14ac:dyDescent="0.25">
      <c r="A3751" s="205">
        <v>4239</v>
      </c>
      <c r="B3751" s="205" t="s">
        <v>1011</v>
      </c>
      <c r="C3751" s="205" t="s">
        <v>521</v>
      </c>
      <c r="D3751" s="205" t="s">
        <v>9</v>
      </c>
      <c r="E3751" s="205" t="s">
        <v>14</v>
      </c>
      <c r="F3751" s="315">
        <v>430000</v>
      </c>
      <c r="G3751" s="315">
        <v>430000</v>
      </c>
      <c r="H3751" s="205">
        <v>1</v>
      </c>
      <c r="I3751" s="23"/>
      <c r="P3751"/>
      <c r="Q3751"/>
      <c r="R3751"/>
      <c r="S3751"/>
      <c r="T3751"/>
      <c r="U3751"/>
      <c r="V3751"/>
      <c r="W3751"/>
      <c r="X3751"/>
    </row>
    <row r="3752" spans="1:24" ht="40.5" x14ac:dyDescent="0.25">
      <c r="A3752" s="205">
        <v>4239</v>
      </c>
      <c r="B3752" s="205" t="s">
        <v>1012</v>
      </c>
      <c r="C3752" s="205" t="s">
        <v>521</v>
      </c>
      <c r="D3752" s="205" t="s">
        <v>9</v>
      </c>
      <c r="E3752" s="205" t="s">
        <v>14</v>
      </c>
      <c r="F3752" s="315">
        <v>530000</v>
      </c>
      <c r="G3752" s="315">
        <v>530000</v>
      </c>
      <c r="H3752" s="205">
        <v>1</v>
      </c>
      <c r="I3752" s="23"/>
      <c r="P3752"/>
      <c r="Q3752"/>
      <c r="R3752"/>
      <c r="S3752"/>
      <c r="T3752"/>
      <c r="U3752"/>
      <c r="V3752"/>
      <c r="W3752"/>
      <c r="X3752"/>
    </row>
    <row r="3753" spans="1:24" x14ac:dyDescent="0.25">
      <c r="A3753" s="488" t="s">
        <v>2220</v>
      </c>
      <c r="B3753" s="489"/>
      <c r="C3753" s="489"/>
      <c r="D3753" s="489"/>
      <c r="E3753" s="489"/>
      <c r="F3753" s="489"/>
      <c r="G3753" s="489"/>
      <c r="H3753" s="489"/>
      <c r="I3753" s="23"/>
      <c r="P3753"/>
      <c r="Q3753"/>
      <c r="R3753"/>
      <c r="S3753"/>
      <c r="T3753"/>
      <c r="U3753"/>
      <c r="V3753"/>
      <c r="W3753"/>
      <c r="X3753"/>
    </row>
    <row r="3754" spans="1:24" x14ac:dyDescent="0.25">
      <c r="A3754" s="483" t="s">
        <v>12</v>
      </c>
      <c r="B3754" s="484"/>
      <c r="C3754" s="484"/>
      <c r="D3754" s="484"/>
      <c r="E3754" s="484"/>
      <c r="F3754" s="484"/>
      <c r="G3754" s="484"/>
      <c r="H3754" s="490"/>
      <c r="I3754" s="23"/>
      <c r="P3754"/>
      <c r="Q3754"/>
      <c r="R3754"/>
      <c r="S3754"/>
      <c r="T3754"/>
      <c r="U3754"/>
      <c r="V3754"/>
      <c r="W3754"/>
      <c r="X3754"/>
    </row>
    <row r="3755" spans="1:24" ht="40.5" x14ac:dyDescent="0.25">
      <c r="A3755" s="346">
        <v>4239</v>
      </c>
      <c r="B3755" s="346" t="s">
        <v>2841</v>
      </c>
      <c r="C3755" s="346" t="s">
        <v>458</v>
      </c>
      <c r="D3755" s="346" t="s">
        <v>9</v>
      </c>
      <c r="E3755" s="346" t="s">
        <v>14</v>
      </c>
      <c r="F3755" s="346">
        <v>300000</v>
      </c>
      <c r="G3755" s="346">
        <v>300000</v>
      </c>
      <c r="H3755" s="346">
        <v>1</v>
      </c>
      <c r="I3755" s="23"/>
      <c r="P3755"/>
      <c r="Q3755"/>
      <c r="R3755"/>
      <c r="S3755"/>
      <c r="T3755"/>
      <c r="U3755"/>
      <c r="V3755"/>
      <c r="W3755"/>
      <c r="X3755"/>
    </row>
    <row r="3756" spans="1:24" ht="40.5" x14ac:dyDescent="0.25">
      <c r="A3756" s="346">
        <v>4239</v>
      </c>
      <c r="B3756" s="346" t="s">
        <v>2842</v>
      </c>
      <c r="C3756" s="346" t="s">
        <v>458</v>
      </c>
      <c r="D3756" s="346" t="s">
        <v>9</v>
      </c>
      <c r="E3756" s="346" t="s">
        <v>14</v>
      </c>
      <c r="F3756" s="346">
        <v>480000</v>
      </c>
      <c r="G3756" s="346">
        <v>480000</v>
      </c>
      <c r="H3756" s="346">
        <v>1</v>
      </c>
      <c r="I3756" s="23"/>
      <c r="P3756"/>
      <c r="Q3756"/>
      <c r="R3756"/>
      <c r="S3756"/>
      <c r="T3756"/>
      <c r="U3756"/>
      <c r="V3756"/>
      <c r="W3756"/>
      <c r="X3756"/>
    </row>
    <row r="3757" spans="1:24" ht="40.5" x14ac:dyDescent="0.25">
      <c r="A3757" s="346">
        <v>4239</v>
      </c>
      <c r="B3757" s="346" t="s">
        <v>2843</v>
      </c>
      <c r="C3757" s="346" t="s">
        <v>458</v>
      </c>
      <c r="D3757" s="346" t="s">
        <v>9</v>
      </c>
      <c r="E3757" s="346" t="s">
        <v>14</v>
      </c>
      <c r="F3757" s="346">
        <v>400000</v>
      </c>
      <c r="G3757" s="346">
        <v>400000</v>
      </c>
      <c r="H3757" s="346">
        <v>1</v>
      </c>
      <c r="I3757" s="23"/>
      <c r="P3757"/>
      <c r="Q3757"/>
      <c r="R3757"/>
      <c r="S3757"/>
      <c r="T3757"/>
      <c r="U3757"/>
      <c r="V3757"/>
      <c r="W3757"/>
      <c r="X3757"/>
    </row>
    <row r="3758" spans="1:24" ht="40.5" x14ac:dyDescent="0.25">
      <c r="A3758" s="346">
        <v>4239</v>
      </c>
      <c r="B3758" s="346" t="s">
        <v>2844</v>
      </c>
      <c r="C3758" s="346" t="s">
        <v>458</v>
      </c>
      <c r="D3758" s="346" t="s">
        <v>9</v>
      </c>
      <c r="E3758" s="346" t="s">
        <v>14</v>
      </c>
      <c r="F3758" s="346">
        <v>400000</v>
      </c>
      <c r="G3758" s="346">
        <v>400000</v>
      </c>
      <c r="H3758" s="346">
        <v>1</v>
      </c>
      <c r="I3758" s="23"/>
      <c r="P3758"/>
      <c r="Q3758"/>
      <c r="R3758"/>
      <c r="S3758"/>
      <c r="T3758"/>
      <c r="U3758"/>
      <c r="V3758"/>
      <c r="W3758"/>
      <c r="X3758"/>
    </row>
    <row r="3759" spans="1:24" ht="40.5" x14ac:dyDescent="0.25">
      <c r="A3759" s="346">
        <v>4239</v>
      </c>
      <c r="B3759" s="346" t="s">
        <v>2845</v>
      </c>
      <c r="C3759" s="346" t="s">
        <v>458</v>
      </c>
      <c r="D3759" s="346" t="s">
        <v>9</v>
      </c>
      <c r="E3759" s="346" t="s">
        <v>14</v>
      </c>
      <c r="F3759" s="346">
        <v>600000</v>
      </c>
      <c r="G3759" s="346">
        <v>600000</v>
      </c>
      <c r="H3759" s="346">
        <v>1</v>
      </c>
      <c r="I3759" s="23"/>
      <c r="P3759"/>
      <c r="Q3759"/>
      <c r="R3759"/>
      <c r="S3759"/>
      <c r="T3759"/>
      <c r="U3759"/>
      <c r="V3759"/>
      <c r="W3759"/>
      <c r="X3759"/>
    </row>
    <row r="3760" spans="1:24" ht="40.5" x14ac:dyDescent="0.25">
      <c r="A3760" s="346">
        <v>4239</v>
      </c>
      <c r="B3760" s="346" t="s">
        <v>2846</v>
      </c>
      <c r="C3760" s="346" t="s">
        <v>458</v>
      </c>
      <c r="D3760" s="346" t="s">
        <v>9</v>
      </c>
      <c r="E3760" s="346" t="s">
        <v>14</v>
      </c>
      <c r="F3760" s="346">
        <v>800000</v>
      </c>
      <c r="G3760" s="346">
        <v>800000</v>
      </c>
      <c r="H3760" s="346">
        <v>1</v>
      </c>
      <c r="I3760" s="23"/>
      <c r="P3760"/>
      <c r="Q3760"/>
      <c r="R3760"/>
      <c r="S3760"/>
      <c r="T3760"/>
      <c r="U3760"/>
      <c r="V3760"/>
      <c r="W3760"/>
      <c r="X3760"/>
    </row>
    <row r="3761" spans="1:24" ht="40.5" x14ac:dyDescent="0.25">
      <c r="A3761" s="346">
        <v>4239</v>
      </c>
      <c r="B3761" s="346" t="s">
        <v>2847</v>
      </c>
      <c r="C3761" s="346" t="s">
        <v>458</v>
      </c>
      <c r="D3761" s="346" t="s">
        <v>9</v>
      </c>
      <c r="E3761" s="346" t="s">
        <v>14</v>
      </c>
      <c r="F3761" s="346">
        <v>400000</v>
      </c>
      <c r="G3761" s="346">
        <v>400000</v>
      </c>
      <c r="H3761" s="346">
        <v>1</v>
      </c>
      <c r="I3761" s="23"/>
      <c r="P3761"/>
      <c r="Q3761"/>
      <c r="R3761"/>
      <c r="S3761"/>
      <c r="T3761"/>
      <c r="U3761"/>
      <c r="V3761"/>
      <c r="W3761"/>
      <c r="X3761"/>
    </row>
    <row r="3762" spans="1:24" ht="40.5" x14ac:dyDescent="0.25">
      <c r="A3762" s="346">
        <v>4239</v>
      </c>
      <c r="B3762" s="346" t="s">
        <v>2848</v>
      </c>
      <c r="C3762" s="346" t="s">
        <v>458</v>
      </c>
      <c r="D3762" s="346" t="s">
        <v>9</v>
      </c>
      <c r="E3762" s="346" t="s">
        <v>14</v>
      </c>
      <c r="F3762" s="346">
        <v>400000</v>
      </c>
      <c r="G3762" s="346">
        <v>400000</v>
      </c>
      <c r="H3762" s="346">
        <v>1</v>
      </c>
      <c r="I3762" s="23"/>
      <c r="P3762"/>
      <c r="Q3762"/>
      <c r="R3762"/>
      <c r="S3762"/>
      <c r="T3762"/>
      <c r="U3762"/>
      <c r="V3762"/>
      <c r="W3762"/>
      <c r="X3762"/>
    </row>
    <row r="3763" spans="1:24" ht="40.5" x14ac:dyDescent="0.25">
      <c r="A3763" s="346">
        <v>4239</v>
      </c>
      <c r="B3763" s="346" t="s">
        <v>2849</v>
      </c>
      <c r="C3763" s="346" t="s">
        <v>458</v>
      </c>
      <c r="D3763" s="346" t="s">
        <v>9</v>
      </c>
      <c r="E3763" s="346" t="s">
        <v>14</v>
      </c>
      <c r="F3763" s="346">
        <v>375000</v>
      </c>
      <c r="G3763" s="346">
        <v>375000</v>
      </c>
      <c r="H3763" s="346">
        <v>1</v>
      </c>
      <c r="I3763" s="23"/>
      <c r="P3763"/>
      <c r="Q3763"/>
      <c r="R3763"/>
      <c r="S3763"/>
      <c r="T3763"/>
      <c r="U3763"/>
      <c r="V3763"/>
      <c r="W3763"/>
      <c r="X3763"/>
    </row>
    <row r="3764" spans="1:24" ht="40.5" x14ac:dyDescent="0.25">
      <c r="A3764" s="346">
        <v>4239</v>
      </c>
      <c r="B3764" s="346" t="s">
        <v>2850</v>
      </c>
      <c r="C3764" s="346" t="s">
        <v>458</v>
      </c>
      <c r="D3764" s="346" t="s">
        <v>9</v>
      </c>
      <c r="E3764" s="346" t="s">
        <v>14</v>
      </c>
      <c r="F3764" s="346">
        <v>250000</v>
      </c>
      <c r="G3764" s="346">
        <v>250000</v>
      </c>
      <c r="H3764" s="346">
        <v>1</v>
      </c>
      <c r="I3764" s="23"/>
      <c r="P3764"/>
      <c r="Q3764"/>
      <c r="R3764"/>
      <c r="S3764"/>
      <c r="T3764"/>
      <c r="U3764"/>
      <c r="V3764"/>
      <c r="W3764"/>
      <c r="X3764"/>
    </row>
    <row r="3765" spans="1:24" ht="40.5" x14ac:dyDescent="0.25">
      <c r="A3765" s="346">
        <v>4239</v>
      </c>
      <c r="B3765" s="346" t="s">
        <v>2851</v>
      </c>
      <c r="C3765" s="346" t="s">
        <v>458</v>
      </c>
      <c r="D3765" s="346" t="s">
        <v>9</v>
      </c>
      <c r="E3765" s="346" t="s">
        <v>14</v>
      </c>
      <c r="F3765" s="346">
        <v>315000</v>
      </c>
      <c r="G3765" s="346">
        <v>315000</v>
      </c>
      <c r="H3765" s="346">
        <v>1</v>
      </c>
      <c r="I3765" s="23"/>
      <c r="P3765"/>
      <c r="Q3765"/>
      <c r="R3765"/>
      <c r="S3765"/>
      <c r="T3765"/>
      <c r="U3765"/>
      <c r="V3765"/>
      <c r="W3765"/>
      <c r="X3765"/>
    </row>
    <row r="3766" spans="1:24" ht="40.5" x14ac:dyDescent="0.25">
      <c r="A3766" s="346">
        <v>4239</v>
      </c>
      <c r="B3766" s="346" t="s">
        <v>2852</v>
      </c>
      <c r="C3766" s="346" t="s">
        <v>458</v>
      </c>
      <c r="D3766" s="346" t="s">
        <v>9</v>
      </c>
      <c r="E3766" s="346" t="s">
        <v>14</v>
      </c>
      <c r="F3766" s="346">
        <v>400000</v>
      </c>
      <c r="G3766" s="346">
        <v>400000</v>
      </c>
      <c r="H3766" s="346">
        <v>1</v>
      </c>
      <c r="I3766" s="23"/>
      <c r="P3766"/>
      <c r="Q3766"/>
      <c r="R3766"/>
      <c r="S3766"/>
      <c r="T3766"/>
      <c r="U3766"/>
      <c r="V3766"/>
      <c r="W3766"/>
      <c r="X3766"/>
    </row>
    <row r="3767" spans="1:24" ht="40.5" x14ac:dyDescent="0.25">
      <c r="A3767" s="346">
        <v>4239</v>
      </c>
      <c r="B3767" s="346" t="s">
        <v>2853</v>
      </c>
      <c r="C3767" s="346" t="s">
        <v>458</v>
      </c>
      <c r="D3767" s="346" t="s">
        <v>9</v>
      </c>
      <c r="E3767" s="346" t="s">
        <v>14</v>
      </c>
      <c r="F3767" s="346">
        <v>380000</v>
      </c>
      <c r="G3767" s="346">
        <v>380000</v>
      </c>
      <c r="H3767" s="346">
        <v>1</v>
      </c>
      <c r="I3767" s="23"/>
      <c r="P3767"/>
      <c r="Q3767"/>
      <c r="R3767"/>
      <c r="S3767"/>
      <c r="T3767"/>
      <c r="U3767"/>
      <c r="V3767"/>
      <c r="W3767"/>
      <c r="X3767"/>
    </row>
    <row r="3768" spans="1:24" ht="40.5" x14ac:dyDescent="0.25">
      <c r="A3768" s="346" t="s">
        <v>22</v>
      </c>
      <c r="B3768" s="346" t="s">
        <v>2221</v>
      </c>
      <c r="C3768" s="346" t="s">
        <v>458</v>
      </c>
      <c r="D3768" s="346" t="s">
        <v>9</v>
      </c>
      <c r="E3768" s="346" t="s">
        <v>14</v>
      </c>
      <c r="F3768" s="346">
        <v>1200000</v>
      </c>
      <c r="G3768" s="346">
        <v>1200000</v>
      </c>
      <c r="H3768" s="346">
        <v>1</v>
      </c>
      <c r="I3768" s="23"/>
      <c r="P3768"/>
      <c r="Q3768"/>
      <c r="R3768"/>
      <c r="S3768"/>
      <c r="T3768"/>
      <c r="U3768"/>
      <c r="V3768"/>
      <c r="W3768"/>
      <c r="X3768"/>
    </row>
    <row r="3769" spans="1:24" ht="40.5" x14ac:dyDescent="0.25">
      <c r="A3769" s="346" t="s">
        <v>22</v>
      </c>
      <c r="B3769" s="346" t="s">
        <v>2222</v>
      </c>
      <c r="C3769" s="346" t="s">
        <v>458</v>
      </c>
      <c r="D3769" s="346" t="s">
        <v>9</v>
      </c>
      <c r="E3769" s="346" t="s">
        <v>14</v>
      </c>
      <c r="F3769" s="346">
        <v>650000</v>
      </c>
      <c r="G3769" s="346">
        <v>650000</v>
      </c>
      <c r="H3769" s="346">
        <v>1</v>
      </c>
      <c r="I3769" s="23"/>
      <c r="P3769"/>
      <c r="Q3769"/>
      <c r="R3769"/>
      <c r="S3769"/>
      <c r="T3769"/>
      <c r="U3769"/>
      <c r="V3769"/>
      <c r="W3769"/>
      <c r="X3769"/>
    </row>
    <row r="3770" spans="1:24" ht="40.5" x14ac:dyDescent="0.25">
      <c r="A3770" s="346" t="s">
        <v>22</v>
      </c>
      <c r="B3770" s="346" t="s">
        <v>2223</v>
      </c>
      <c r="C3770" s="346" t="s">
        <v>458</v>
      </c>
      <c r="D3770" s="346" t="s">
        <v>9</v>
      </c>
      <c r="E3770" s="346" t="s">
        <v>14</v>
      </c>
      <c r="F3770" s="346">
        <v>450000</v>
      </c>
      <c r="G3770" s="346">
        <v>450000</v>
      </c>
      <c r="H3770" s="346">
        <v>1</v>
      </c>
      <c r="I3770" s="23"/>
      <c r="P3770"/>
      <c r="Q3770"/>
      <c r="R3770"/>
      <c r="S3770"/>
      <c r="T3770"/>
      <c r="U3770"/>
      <c r="V3770"/>
      <c r="W3770"/>
      <c r="X3770"/>
    </row>
    <row r="3771" spans="1:24" x14ac:dyDescent="0.25">
      <c r="A3771" s="488" t="s">
        <v>282</v>
      </c>
      <c r="B3771" s="489"/>
      <c r="C3771" s="489"/>
      <c r="D3771" s="489"/>
      <c r="E3771" s="489"/>
      <c r="F3771" s="489"/>
      <c r="G3771" s="489"/>
      <c r="H3771" s="489"/>
      <c r="I3771" s="23"/>
      <c r="P3771"/>
      <c r="Q3771"/>
      <c r="R3771"/>
      <c r="S3771"/>
      <c r="T3771"/>
      <c r="U3771"/>
      <c r="V3771"/>
      <c r="W3771"/>
      <c r="X3771"/>
    </row>
    <row r="3772" spans="1:24" x14ac:dyDescent="0.25">
      <c r="A3772" s="483" t="s">
        <v>12</v>
      </c>
      <c r="B3772" s="484"/>
      <c r="C3772" s="484"/>
      <c r="D3772" s="484"/>
      <c r="E3772" s="484"/>
      <c r="F3772" s="484"/>
      <c r="G3772" s="484"/>
      <c r="H3772" s="484"/>
      <c r="I3772" s="23"/>
      <c r="P3772"/>
      <c r="Q3772"/>
      <c r="R3772"/>
      <c r="S3772"/>
      <c r="T3772"/>
      <c r="U3772"/>
      <c r="V3772"/>
      <c r="W3772"/>
      <c r="X3772"/>
    </row>
    <row r="3773" spans="1:24" x14ac:dyDescent="0.25">
      <c r="A3773" s="118"/>
      <c r="B3773" s="118"/>
      <c r="C3773" s="118"/>
      <c r="D3773" s="118"/>
      <c r="E3773" s="118"/>
      <c r="F3773" s="118"/>
      <c r="G3773" s="118"/>
      <c r="H3773" s="118"/>
      <c r="I3773" s="23"/>
      <c r="P3773"/>
      <c r="Q3773"/>
      <c r="R3773"/>
      <c r="S3773"/>
      <c r="T3773"/>
      <c r="U3773"/>
      <c r="V3773"/>
      <c r="W3773"/>
      <c r="X3773"/>
    </row>
    <row r="3774" spans="1:24" x14ac:dyDescent="0.25">
      <c r="A3774" s="488" t="s">
        <v>198</v>
      </c>
      <c r="B3774" s="489"/>
      <c r="C3774" s="489"/>
      <c r="D3774" s="489"/>
      <c r="E3774" s="489"/>
      <c r="F3774" s="489"/>
      <c r="G3774" s="489"/>
      <c r="H3774" s="489"/>
      <c r="I3774" s="23"/>
      <c r="P3774"/>
      <c r="Q3774"/>
      <c r="R3774"/>
      <c r="S3774"/>
      <c r="T3774"/>
      <c r="U3774"/>
      <c r="V3774"/>
      <c r="W3774"/>
      <c r="X3774"/>
    </row>
    <row r="3775" spans="1:24" x14ac:dyDescent="0.25">
      <c r="A3775" s="483" t="s">
        <v>12</v>
      </c>
      <c r="B3775" s="484"/>
      <c r="C3775" s="484"/>
      <c r="D3775" s="484"/>
      <c r="E3775" s="484"/>
      <c r="F3775" s="484"/>
      <c r="G3775" s="484"/>
      <c r="H3775" s="484"/>
      <c r="I3775" s="23"/>
      <c r="P3775"/>
      <c r="Q3775"/>
      <c r="R3775"/>
      <c r="S3775"/>
      <c r="T3775"/>
      <c r="U3775"/>
      <c r="V3775"/>
      <c r="W3775"/>
      <c r="X3775"/>
    </row>
    <row r="3776" spans="1:24" x14ac:dyDescent="0.25">
      <c r="A3776" s="42"/>
      <c r="B3776" s="35"/>
      <c r="C3776" s="35"/>
      <c r="D3776" s="13"/>
      <c r="E3776" s="13"/>
      <c r="F3776" s="40"/>
      <c r="G3776" s="40"/>
      <c r="H3776" s="41"/>
      <c r="I3776" s="23"/>
      <c r="P3776"/>
      <c r="Q3776"/>
      <c r="R3776"/>
      <c r="S3776"/>
      <c r="T3776"/>
      <c r="U3776"/>
      <c r="V3776"/>
      <c r="W3776"/>
      <c r="X3776"/>
    </row>
    <row r="3777" spans="1:24" x14ac:dyDescent="0.25">
      <c r="A3777" s="488" t="s">
        <v>301</v>
      </c>
      <c r="B3777" s="489"/>
      <c r="C3777" s="489"/>
      <c r="D3777" s="489"/>
      <c r="E3777" s="489"/>
      <c r="F3777" s="489"/>
      <c r="G3777" s="489"/>
      <c r="H3777" s="489"/>
      <c r="I3777" s="23"/>
      <c r="P3777"/>
      <c r="Q3777"/>
      <c r="R3777"/>
      <c r="S3777"/>
      <c r="T3777"/>
      <c r="U3777"/>
      <c r="V3777"/>
      <c r="W3777"/>
      <c r="X3777"/>
    </row>
    <row r="3778" spans="1:24" x14ac:dyDescent="0.25">
      <c r="A3778" s="483" t="s">
        <v>12</v>
      </c>
      <c r="B3778" s="484"/>
      <c r="C3778" s="484"/>
      <c r="D3778" s="484"/>
      <c r="E3778" s="484"/>
      <c r="F3778" s="484"/>
      <c r="G3778" s="484"/>
      <c r="H3778" s="484"/>
      <c r="I3778" s="23"/>
      <c r="P3778"/>
      <c r="Q3778"/>
      <c r="R3778"/>
      <c r="S3778"/>
      <c r="T3778"/>
      <c r="U3778"/>
      <c r="V3778"/>
      <c r="W3778"/>
      <c r="X3778"/>
    </row>
    <row r="3779" spans="1:24" x14ac:dyDescent="0.25">
      <c r="A3779" s="131"/>
      <c r="B3779" s="131"/>
      <c r="C3779" s="131"/>
      <c r="D3779" s="131"/>
      <c r="E3779" s="131"/>
      <c r="F3779" s="131"/>
      <c r="G3779" s="131"/>
      <c r="H3779" s="131"/>
      <c r="I3779" s="23"/>
      <c r="P3779"/>
      <c r="Q3779"/>
      <c r="R3779"/>
      <c r="S3779"/>
      <c r="T3779"/>
      <c r="U3779"/>
      <c r="V3779"/>
      <c r="W3779"/>
      <c r="X3779"/>
    </row>
    <row r="3780" spans="1:24" x14ac:dyDescent="0.25">
      <c r="A3780" s="488" t="s">
        <v>272</v>
      </c>
      <c r="B3780" s="489"/>
      <c r="C3780" s="489"/>
      <c r="D3780" s="489"/>
      <c r="E3780" s="489"/>
      <c r="F3780" s="489"/>
      <c r="G3780" s="489"/>
      <c r="H3780" s="489"/>
      <c r="I3780" s="23"/>
      <c r="P3780"/>
      <c r="Q3780"/>
      <c r="R3780"/>
      <c r="S3780"/>
      <c r="T3780"/>
      <c r="U3780"/>
      <c r="V3780"/>
      <c r="W3780"/>
      <c r="X3780"/>
    </row>
    <row r="3781" spans="1:24" x14ac:dyDescent="0.25">
      <c r="A3781" s="483" t="s">
        <v>12</v>
      </c>
      <c r="B3781" s="484"/>
      <c r="C3781" s="484"/>
      <c r="D3781" s="484"/>
      <c r="E3781" s="484"/>
      <c r="F3781" s="484"/>
      <c r="G3781" s="484"/>
      <c r="H3781" s="484"/>
      <c r="I3781" s="23"/>
      <c r="P3781"/>
      <c r="Q3781"/>
      <c r="R3781"/>
      <c r="S3781"/>
      <c r="T3781"/>
      <c r="U3781"/>
      <c r="V3781"/>
      <c r="W3781"/>
      <c r="X3781"/>
    </row>
    <row r="3782" spans="1:24" x14ac:dyDescent="0.25">
      <c r="A3782" s="99"/>
      <c r="B3782" s="99"/>
      <c r="C3782" s="99"/>
      <c r="D3782" s="99"/>
      <c r="E3782" s="99"/>
      <c r="F3782" s="99"/>
      <c r="G3782" s="99"/>
      <c r="H3782" s="99"/>
      <c r="I3782" s="23"/>
      <c r="P3782"/>
      <c r="Q3782"/>
      <c r="R3782"/>
      <c r="S3782"/>
      <c r="T3782"/>
      <c r="U3782"/>
      <c r="V3782"/>
      <c r="W3782"/>
      <c r="X3782"/>
    </row>
    <row r="3783" spans="1:24" x14ac:dyDescent="0.25">
      <c r="A3783" s="488" t="s">
        <v>307</v>
      </c>
      <c r="B3783" s="489"/>
      <c r="C3783" s="489"/>
      <c r="D3783" s="489"/>
      <c r="E3783" s="489"/>
      <c r="F3783" s="489"/>
      <c r="G3783" s="489"/>
      <c r="H3783" s="489"/>
      <c r="I3783" s="23"/>
      <c r="P3783"/>
      <c r="Q3783"/>
      <c r="R3783"/>
      <c r="S3783"/>
      <c r="T3783"/>
      <c r="U3783"/>
      <c r="V3783"/>
      <c r="W3783"/>
      <c r="X3783"/>
    </row>
    <row r="3784" spans="1:24" x14ac:dyDescent="0.25">
      <c r="A3784" s="483" t="s">
        <v>12</v>
      </c>
      <c r="B3784" s="484"/>
      <c r="C3784" s="484"/>
      <c r="D3784" s="484"/>
      <c r="E3784" s="484"/>
      <c r="F3784" s="484"/>
      <c r="G3784" s="484"/>
      <c r="H3784" s="484"/>
      <c r="I3784" s="23"/>
      <c r="P3784"/>
      <c r="Q3784"/>
      <c r="R3784"/>
      <c r="S3784"/>
      <c r="T3784"/>
      <c r="U3784"/>
      <c r="V3784"/>
      <c r="W3784"/>
      <c r="X3784"/>
    </row>
    <row r="3785" spans="1:24" x14ac:dyDescent="0.25">
      <c r="A3785" s="142"/>
      <c r="B3785" s="142"/>
      <c r="C3785" s="142"/>
      <c r="D3785" s="142"/>
      <c r="E3785" s="142"/>
      <c r="F3785" s="142"/>
      <c r="G3785" s="142"/>
      <c r="H3785" s="142"/>
      <c r="I3785" s="23"/>
      <c r="P3785"/>
      <c r="Q3785"/>
      <c r="R3785"/>
      <c r="S3785"/>
      <c r="T3785"/>
      <c r="U3785"/>
      <c r="V3785"/>
      <c r="W3785"/>
      <c r="X3785"/>
    </row>
    <row r="3786" spans="1:24" x14ac:dyDescent="0.25">
      <c r="A3786" s="483" t="s">
        <v>16</v>
      </c>
      <c r="B3786" s="484"/>
      <c r="C3786" s="484"/>
      <c r="D3786" s="484"/>
      <c r="E3786" s="484"/>
      <c r="F3786" s="484"/>
      <c r="G3786" s="484"/>
      <c r="H3786" s="490"/>
      <c r="I3786" s="23"/>
      <c r="P3786"/>
      <c r="Q3786"/>
      <c r="R3786"/>
      <c r="S3786"/>
      <c r="T3786"/>
      <c r="U3786"/>
      <c r="V3786"/>
      <c r="W3786"/>
      <c r="X3786"/>
    </row>
    <row r="3787" spans="1:24" x14ac:dyDescent="0.25">
      <c r="A3787" s="141"/>
      <c r="B3787" s="141"/>
      <c r="C3787" s="141"/>
      <c r="D3787" s="141"/>
      <c r="E3787" s="141"/>
      <c r="F3787" s="141"/>
      <c r="G3787" s="141"/>
      <c r="H3787" s="141"/>
      <c r="I3787" s="23"/>
      <c r="P3787"/>
      <c r="Q3787"/>
      <c r="R3787"/>
      <c r="S3787"/>
      <c r="T3787"/>
      <c r="U3787"/>
      <c r="V3787"/>
      <c r="W3787"/>
      <c r="X3787"/>
    </row>
    <row r="3788" spans="1:24" x14ac:dyDescent="0.25">
      <c r="A3788" s="488" t="s">
        <v>671</v>
      </c>
      <c r="B3788" s="489"/>
      <c r="C3788" s="489"/>
      <c r="D3788" s="489"/>
      <c r="E3788" s="489"/>
      <c r="F3788" s="489"/>
      <c r="G3788" s="489"/>
      <c r="H3788" s="489"/>
      <c r="I3788" s="23"/>
      <c r="P3788"/>
      <c r="Q3788"/>
      <c r="R3788"/>
      <c r="S3788"/>
      <c r="T3788"/>
      <c r="U3788"/>
      <c r="V3788"/>
      <c r="W3788"/>
      <c r="X3788"/>
    </row>
    <row r="3789" spans="1:24" x14ac:dyDescent="0.25">
      <c r="A3789" s="483" t="s">
        <v>12</v>
      </c>
      <c r="B3789" s="484"/>
      <c r="C3789" s="484"/>
      <c r="D3789" s="484"/>
      <c r="E3789" s="484"/>
      <c r="F3789" s="484"/>
      <c r="G3789" s="484"/>
      <c r="H3789" s="484"/>
      <c r="I3789" s="23"/>
      <c r="P3789"/>
      <c r="Q3789"/>
      <c r="R3789"/>
      <c r="S3789"/>
      <c r="T3789"/>
      <c r="U3789"/>
      <c r="V3789"/>
      <c r="W3789"/>
      <c r="X3789"/>
    </row>
    <row r="3790" spans="1:24" x14ac:dyDescent="0.25">
      <c r="A3790" s="4">
        <v>4239</v>
      </c>
      <c r="B3790" s="4" t="s">
        <v>3059</v>
      </c>
      <c r="C3790" s="4" t="s">
        <v>31</v>
      </c>
      <c r="D3790" s="4" t="s">
        <v>13</v>
      </c>
      <c r="E3790" s="4" t="s">
        <v>14</v>
      </c>
      <c r="F3790" s="4">
        <v>1000000</v>
      </c>
      <c r="G3790" s="4">
        <v>1000000</v>
      </c>
      <c r="H3790" s="4">
        <v>1</v>
      </c>
      <c r="I3790" s="23"/>
      <c r="P3790"/>
      <c r="Q3790"/>
      <c r="R3790"/>
      <c r="S3790"/>
      <c r="T3790"/>
      <c r="U3790"/>
      <c r="V3790"/>
      <c r="W3790"/>
      <c r="X3790"/>
    </row>
    <row r="3791" spans="1:24" x14ac:dyDescent="0.25">
      <c r="A3791" s="4">
        <v>4239</v>
      </c>
      <c r="B3791" s="4" t="s">
        <v>3058</v>
      </c>
      <c r="C3791" s="4" t="s">
        <v>31</v>
      </c>
      <c r="D3791" s="4" t="s">
        <v>13</v>
      </c>
      <c r="E3791" s="4" t="s">
        <v>14</v>
      </c>
      <c r="F3791" s="4">
        <v>1000000</v>
      </c>
      <c r="G3791" s="4">
        <v>1000000</v>
      </c>
      <c r="H3791" s="4">
        <v>1</v>
      </c>
      <c r="I3791" s="23"/>
      <c r="P3791"/>
      <c r="Q3791"/>
      <c r="R3791"/>
      <c r="S3791"/>
      <c r="T3791"/>
      <c r="U3791"/>
      <c r="V3791"/>
      <c r="W3791"/>
      <c r="X3791"/>
    </row>
    <row r="3792" spans="1:24" x14ac:dyDescent="0.25">
      <c r="A3792" s="488" t="s">
        <v>1003</v>
      </c>
      <c r="B3792" s="489"/>
      <c r="C3792" s="489"/>
      <c r="D3792" s="489"/>
      <c r="E3792" s="489"/>
      <c r="F3792" s="489"/>
      <c r="G3792" s="489"/>
      <c r="H3792" s="489"/>
      <c r="I3792" s="23"/>
      <c r="P3792"/>
      <c r="Q3792"/>
      <c r="R3792"/>
      <c r="S3792"/>
      <c r="T3792"/>
      <c r="U3792"/>
      <c r="V3792"/>
      <c r="W3792"/>
      <c r="X3792"/>
    </row>
    <row r="3793" spans="1:24" x14ac:dyDescent="0.25">
      <c r="A3793" s="483" t="s">
        <v>12</v>
      </c>
      <c r="B3793" s="484"/>
      <c r="C3793" s="484"/>
      <c r="D3793" s="484"/>
      <c r="E3793" s="484"/>
      <c r="F3793" s="484"/>
      <c r="G3793" s="484"/>
      <c r="H3793" s="484"/>
      <c r="I3793" s="23"/>
      <c r="P3793"/>
      <c r="Q3793"/>
      <c r="R3793"/>
      <c r="S3793"/>
      <c r="T3793"/>
      <c r="U3793"/>
      <c r="V3793"/>
      <c r="W3793"/>
      <c r="X3793"/>
    </row>
    <row r="3794" spans="1:24" ht="27" x14ac:dyDescent="0.25">
      <c r="A3794" s="204">
        <v>5113</v>
      </c>
      <c r="B3794" s="204" t="s">
        <v>1004</v>
      </c>
      <c r="C3794" s="204" t="s">
        <v>1005</v>
      </c>
      <c r="D3794" s="204" t="s">
        <v>405</v>
      </c>
      <c r="E3794" s="204" t="s">
        <v>14</v>
      </c>
      <c r="F3794" s="315">
        <v>8990000</v>
      </c>
      <c r="G3794" s="315">
        <v>8990000</v>
      </c>
      <c r="H3794" s="204">
        <v>1</v>
      </c>
      <c r="I3794" s="23"/>
      <c r="P3794"/>
      <c r="Q3794"/>
      <c r="R3794"/>
      <c r="S3794"/>
      <c r="T3794"/>
      <c r="U3794"/>
      <c r="V3794"/>
      <c r="W3794"/>
      <c r="X3794"/>
    </row>
    <row r="3795" spans="1:24" ht="27" x14ac:dyDescent="0.25">
      <c r="A3795" s="204">
        <v>5113</v>
      </c>
      <c r="B3795" s="213" t="s">
        <v>1053</v>
      </c>
      <c r="C3795" s="213" t="s">
        <v>478</v>
      </c>
      <c r="D3795" s="213" t="s">
        <v>15</v>
      </c>
      <c r="E3795" s="213" t="s">
        <v>14</v>
      </c>
      <c r="F3795" s="315">
        <v>34000</v>
      </c>
      <c r="G3795" s="315">
        <v>34000</v>
      </c>
      <c r="H3795" s="213">
        <v>1</v>
      </c>
      <c r="I3795" s="23"/>
      <c r="P3795"/>
      <c r="Q3795"/>
      <c r="R3795"/>
      <c r="S3795"/>
      <c r="T3795"/>
      <c r="U3795"/>
      <c r="V3795"/>
      <c r="W3795"/>
      <c r="X3795"/>
    </row>
    <row r="3796" spans="1:24" s="456" customFormat="1" ht="27" x14ac:dyDescent="0.25">
      <c r="A3796" s="474">
        <v>5113</v>
      </c>
      <c r="B3796" s="474" t="s">
        <v>4901</v>
      </c>
      <c r="C3796" s="474" t="s">
        <v>1117</v>
      </c>
      <c r="D3796" s="474" t="s">
        <v>13</v>
      </c>
      <c r="E3796" s="474" t="s">
        <v>14</v>
      </c>
      <c r="F3796" s="315">
        <v>58416</v>
      </c>
      <c r="G3796" s="315">
        <v>58416</v>
      </c>
      <c r="H3796" s="474">
        <v>1</v>
      </c>
      <c r="I3796" s="459"/>
    </row>
    <row r="3797" spans="1:24" x14ac:dyDescent="0.25">
      <c r="A3797" s="488" t="s">
        <v>96</v>
      </c>
      <c r="B3797" s="489"/>
      <c r="C3797" s="489"/>
      <c r="D3797" s="489"/>
      <c r="E3797" s="489"/>
      <c r="F3797" s="489"/>
      <c r="G3797" s="489"/>
      <c r="H3797" s="489"/>
      <c r="I3797" s="23"/>
      <c r="P3797"/>
      <c r="Q3797"/>
      <c r="R3797"/>
      <c r="S3797"/>
      <c r="T3797"/>
      <c r="U3797"/>
      <c r="V3797"/>
      <c r="W3797"/>
      <c r="X3797"/>
    </row>
    <row r="3798" spans="1:24" x14ac:dyDescent="0.25">
      <c r="A3798" s="483" t="s">
        <v>12</v>
      </c>
      <c r="B3798" s="484"/>
      <c r="C3798" s="484"/>
      <c r="D3798" s="484"/>
      <c r="E3798" s="484"/>
      <c r="F3798" s="484"/>
      <c r="G3798" s="484"/>
      <c r="H3798" s="484"/>
      <c r="I3798" s="23"/>
      <c r="P3798"/>
      <c r="Q3798"/>
      <c r="R3798"/>
      <c r="S3798"/>
      <c r="T3798"/>
      <c r="U3798"/>
      <c r="V3798"/>
      <c r="W3798"/>
      <c r="X3798"/>
    </row>
    <row r="3799" spans="1:24" x14ac:dyDescent="0.25">
      <c r="A3799" s="4"/>
      <c r="B3799" s="4"/>
      <c r="C3799" s="4"/>
      <c r="D3799" s="4"/>
      <c r="E3799" s="4"/>
      <c r="F3799" s="4"/>
      <c r="G3799" s="4"/>
      <c r="H3799" s="4"/>
      <c r="I3799" s="23"/>
      <c r="P3799"/>
      <c r="Q3799"/>
      <c r="R3799"/>
      <c r="S3799"/>
      <c r="T3799"/>
      <c r="U3799"/>
      <c r="V3799"/>
      <c r="W3799"/>
      <c r="X3799"/>
    </row>
    <row r="3800" spans="1:24" x14ac:dyDescent="0.25">
      <c r="A3800" s="483" t="s">
        <v>8</v>
      </c>
      <c r="B3800" s="484"/>
      <c r="C3800" s="484"/>
      <c r="D3800" s="484"/>
      <c r="E3800" s="484"/>
      <c r="F3800" s="484"/>
      <c r="G3800" s="484"/>
      <c r="H3800" s="484"/>
      <c r="I3800" s="23"/>
      <c r="P3800"/>
      <c r="Q3800"/>
      <c r="R3800"/>
      <c r="S3800"/>
      <c r="T3800"/>
      <c r="U3800"/>
      <c r="V3800"/>
      <c r="W3800"/>
      <c r="X3800"/>
    </row>
    <row r="3801" spans="1:24" x14ac:dyDescent="0.25">
      <c r="A3801" s="136"/>
      <c r="B3801" s="136"/>
      <c r="C3801" s="136"/>
      <c r="D3801" s="136"/>
      <c r="E3801" s="136"/>
      <c r="F3801" s="136"/>
      <c r="G3801" s="136"/>
      <c r="H3801" s="136"/>
      <c r="I3801" s="23"/>
      <c r="P3801"/>
      <c r="Q3801"/>
      <c r="R3801"/>
      <c r="S3801"/>
      <c r="T3801"/>
      <c r="U3801"/>
      <c r="V3801"/>
      <c r="W3801"/>
      <c r="X3801"/>
    </row>
    <row r="3802" spans="1:24" x14ac:dyDescent="0.25">
      <c r="A3802" s="515" t="s">
        <v>32</v>
      </c>
      <c r="B3802" s="516"/>
      <c r="C3802" s="516"/>
      <c r="D3802" s="516"/>
      <c r="E3802" s="516"/>
      <c r="F3802" s="516"/>
      <c r="G3802" s="516"/>
      <c r="H3802" s="516"/>
      <c r="I3802" s="23"/>
      <c r="P3802"/>
      <c r="Q3802"/>
      <c r="R3802"/>
      <c r="S3802"/>
      <c r="T3802"/>
      <c r="U3802"/>
      <c r="V3802"/>
      <c r="W3802"/>
      <c r="X3802"/>
    </row>
    <row r="3803" spans="1:24" x14ac:dyDescent="0.25">
      <c r="A3803" s="483" t="s">
        <v>8</v>
      </c>
      <c r="B3803" s="484"/>
      <c r="C3803" s="484"/>
      <c r="D3803" s="484"/>
      <c r="E3803" s="484"/>
      <c r="F3803" s="484"/>
      <c r="G3803" s="484"/>
      <c r="H3803" s="484"/>
      <c r="I3803" s="23"/>
      <c r="P3803"/>
      <c r="Q3803"/>
      <c r="R3803"/>
      <c r="S3803"/>
      <c r="T3803"/>
      <c r="U3803"/>
      <c r="V3803"/>
      <c r="W3803"/>
      <c r="X3803"/>
    </row>
    <row r="3804" spans="1:24" s="456" customFormat="1" x14ac:dyDescent="0.25">
      <c r="A3804" s="206">
        <v>4264</v>
      </c>
      <c r="B3804" s="206" t="s">
        <v>4686</v>
      </c>
      <c r="C3804" s="206" t="s">
        <v>249</v>
      </c>
      <c r="D3804" s="206" t="s">
        <v>9</v>
      </c>
      <c r="E3804" s="206" t="s">
        <v>11</v>
      </c>
      <c r="F3804" s="206">
        <v>480</v>
      </c>
      <c r="G3804" s="206">
        <f>+F3804*H3804</f>
        <v>6888000</v>
      </c>
      <c r="H3804" s="206">
        <v>14350</v>
      </c>
      <c r="I3804" s="459"/>
    </row>
    <row r="3805" spans="1:24" ht="24" x14ac:dyDescent="0.25">
      <c r="A3805" s="206">
        <v>5122</v>
      </c>
      <c r="B3805" s="206" t="s">
        <v>3448</v>
      </c>
      <c r="C3805" s="206" t="s">
        <v>3449</v>
      </c>
      <c r="D3805" s="206" t="s">
        <v>9</v>
      </c>
      <c r="E3805" s="206" t="s">
        <v>10</v>
      </c>
      <c r="F3805" s="206">
        <v>550000</v>
      </c>
      <c r="G3805" s="206">
        <v>550000</v>
      </c>
      <c r="H3805" s="206">
        <v>1</v>
      </c>
      <c r="I3805" s="23"/>
      <c r="P3805"/>
      <c r="Q3805"/>
      <c r="R3805"/>
      <c r="S3805"/>
      <c r="T3805"/>
      <c r="U3805"/>
      <c r="V3805"/>
      <c r="W3805"/>
      <c r="X3805"/>
    </row>
    <row r="3806" spans="1:24" x14ac:dyDescent="0.25">
      <c r="A3806" s="206">
        <v>4269</v>
      </c>
      <c r="B3806" s="206" t="s">
        <v>1995</v>
      </c>
      <c r="C3806" s="206" t="s">
        <v>675</v>
      </c>
      <c r="D3806" s="206" t="s">
        <v>9</v>
      </c>
      <c r="E3806" s="206" t="s">
        <v>10</v>
      </c>
      <c r="F3806" s="206">
        <v>1000</v>
      </c>
      <c r="G3806" s="206">
        <f>H3806*F3806</f>
        <v>300000</v>
      </c>
      <c r="H3806" s="206">
        <v>300</v>
      </c>
      <c r="I3806" s="23"/>
      <c r="P3806"/>
      <c r="Q3806"/>
      <c r="R3806"/>
      <c r="S3806"/>
      <c r="T3806"/>
      <c r="U3806"/>
      <c r="V3806"/>
      <c r="W3806"/>
      <c r="X3806"/>
    </row>
    <row r="3807" spans="1:24" x14ac:dyDescent="0.25">
      <c r="A3807" s="206">
        <v>4269</v>
      </c>
      <c r="B3807" s="206" t="s">
        <v>1996</v>
      </c>
      <c r="C3807" s="206" t="s">
        <v>678</v>
      </c>
      <c r="D3807" s="206" t="s">
        <v>9</v>
      </c>
      <c r="E3807" s="206" t="s">
        <v>10</v>
      </c>
      <c r="F3807" s="206">
        <v>30000</v>
      </c>
      <c r="G3807" s="206">
        <f t="shared" ref="G3807:G3808" si="64">H3807*F3807</f>
        <v>360000</v>
      </c>
      <c r="H3807" s="206">
        <v>12</v>
      </c>
      <c r="I3807" s="23"/>
      <c r="P3807"/>
      <c r="Q3807"/>
      <c r="R3807"/>
      <c r="S3807"/>
      <c r="T3807"/>
      <c r="U3807"/>
      <c r="V3807"/>
      <c r="W3807"/>
      <c r="X3807"/>
    </row>
    <row r="3808" spans="1:24" x14ac:dyDescent="0.25">
      <c r="A3808" s="206">
        <v>4269</v>
      </c>
      <c r="B3808" s="206" t="s">
        <v>1997</v>
      </c>
      <c r="C3808" s="206" t="s">
        <v>678</v>
      </c>
      <c r="D3808" s="206" t="s">
        <v>9</v>
      </c>
      <c r="E3808" s="206" t="s">
        <v>10</v>
      </c>
      <c r="F3808" s="206">
        <v>10000</v>
      </c>
      <c r="G3808" s="206">
        <f t="shared" si="64"/>
        <v>340000</v>
      </c>
      <c r="H3808" s="206">
        <v>34</v>
      </c>
      <c r="I3808" s="23"/>
      <c r="P3808"/>
      <c r="Q3808"/>
      <c r="R3808"/>
      <c r="S3808"/>
      <c r="T3808"/>
      <c r="U3808"/>
      <c r="V3808"/>
      <c r="W3808"/>
      <c r="X3808"/>
    </row>
    <row r="3809" spans="1:24" x14ac:dyDescent="0.25">
      <c r="A3809" s="206">
        <v>4261</v>
      </c>
      <c r="B3809" s="206" t="s">
        <v>1333</v>
      </c>
      <c r="C3809" s="206" t="s">
        <v>637</v>
      </c>
      <c r="D3809" s="206" t="s">
        <v>9</v>
      </c>
      <c r="E3809" s="206" t="s">
        <v>567</v>
      </c>
      <c r="F3809" s="206">
        <f>G3809/H3809</f>
        <v>620</v>
      </c>
      <c r="G3809" s="206">
        <v>1116000</v>
      </c>
      <c r="H3809" s="206">
        <v>1800</v>
      </c>
      <c r="I3809" s="23"/>
      <c r="P3809"/>
      <c r="Q3809"/>
      <c r="R3809"/>
      <c r="S3809"/>
      <c r="T3809"/>
      <c r="U3809"/>
      <c r="V3809"/>
      <c r="W3809"/>
      <c r="X3809"/>
    </row>
    <row r="3810" spans="1:24" x14ac:dyDescent="0.25">
      <c r="A3810" s="206" t="s">
        <v>723</v>
      </c>
      <c r="B3810" s="206" t="s">
        <v>707</v>
      </c>
      <c r="C3810" s="206" t="s">
        <v>249</v>
      </c>
      <c r="D3810" s="206" t="s">
        <v>9</v>
      </c>
      <c r="E3810" s="206" t="s">
        <v>11</v>
      </c>
      <c r="F3810" s="206">
        <v>490</v>
      </c>
      <c r="G3810" s="206">
        <f>F3810*H3810</f>
        <v>7031500</v>
      </c>
      <c r="H3810" s="206">
        <v>14350</v>
      </c>
      <c r="I3810" s="23"/>
      <c r="P3810"/>
      <c r="Q3810"/>
      <c r="R3810"/>
      <c r="S3810"/>
      <c r="T3810"/>
      <c r="U3810"/>
      <c r="V3810"/>
      <c r="W3810"/>
      <c r="X3810"/>
    </row>
    <row r="3811" spans="1:24" ht="24" x14ac:dyDescent="0.25">
      <c r="A3811" s="206" t="s">
        <v>2404</v>
      </c>
      <c r="B3811" s="206" t="s">
        <v>2301</v>
      </c>
      <c r="C3811" s="206" t="s">
        <v>575</v>
      </c>
      <c r="D3811" s="206" t="s">
        <v>9</v>
      </c>
      <c r="E3811" s="206" t="s">
        <v>10</v>
      </c>
      <c r="F3811" s="206">
        <v>70</v>
      </c>
      <c r="G3811" s="206">
        <f>F3811*H3811</f>
        <v>7000</v>
      </c>
      <c r="H3811" s="206">
        <v>100</v>
      </c>
      <c r="I3811" s="23"/>
      <c r="P3811"/>
      <c r="Q3811"/>
      <c r="R3811"/>
      <c r="S3811"/>
      <c r="T3811"/>
      <c r="U3811"/>
      <c r="V3811"/>
      <c r="W3811"/>
      <c r="X3811"/>
    </row>
    <row r="3812" spans="1:24" x14ac:dyDescent="0.25">
      <c r="A3812" s="206" t="s">
        <v>2404</v>
      </c>
      <c r="B3812" s="206" t="s">
        <v>2302</v>
      </c>
      <c r="C3812" s="206" t="s">
        <v>601</v>
      </c>
      <c r="D3812" s="206" t="s">
        <v>9</v>
      </c>
      <c r="E3812" s="206" t="s">
        <v>10</v>
      </c>
      <c r="F3812" s="206">
        <v>100</v>
      </c>
      <c r="G3812" s="206">
        <f t="shared" ref="G3812:G3875" si="65">F3812*H3812</f>
        <v>10000</v>
      </c>
      <c r="H3812" s="206">
        <v>100</v>
      </c>
      <c r="I3812" s="23"/>
      <c r="P3812"/>
      <c r="Q3812"/>
      <c r="R3812"/>
      <c r="S3812"/>
      <c r="T3812"/>
      <c r="U3812"/>
      <c r="V3812"/>
      <c r="W3812"/>
      <c r="X3812"/>
    </row>
    <row r="3813" spans="1:24" x14ac:dyDescent="0.25">
      <c r="A3813" s="206" t="s">
        <v>2404</v>
      </c>
      <c r="B3813" s="206" t="s">
        <v>2303</v>
      </c>
      <c r="C3813" s="206" t="s">
        <v>589</v>
      </c>
      <c r="D3813" s="206" t="s">
        <v>9</v>
      </c>
      <c r="E3813" s="206" t="s">
        <v>10</v>
      </c>
      <c r="F3813" s="206">
        <v>700</v>
      </c>
      <c r="G3813" s="206">
        <f t="shared" si="65"/>
        <v>70000</v>
      </c>
      <c r="H3813" s="206">
        <v>100</v>
      </c>
      <c r="I3813" s="23"/>
      <c r="P3813"/>
      <c r="Q3813"/>
      <c r="R3813"/>
      <c r="S3813"/>
      <c r="T3813"/>
      <c r="U3813"/>
      <c r="V3813"/>
      <c r="W3813"/>
      <c r="X3813"/>
    </row>
    <row r="3814" spans="1:24" x14ac:dyDescent="0.25">
      <c r="A3814" s="206" t="s">
        <v>2404</v>
      </c>
      <c r="B3814" s="206" t="s">
        <v>2304</v>
      </c>
      <c r="C3814" s="206" t="s">
        <v>2305</v>
      </c>
      <c r="D3814" s="206" t="s">
        <v>9</v>
      </c>
      <c r="E3814" s="206" t="s">
        <v>10</v>
      </c>
      <c r="F3814" s="206">
        <v>1000</v>
      </c>
      <c r="G3814" s="206">
        <f t="shared" si="65"/>
        <v>150000</v>
      </c>
      <c r="H3814" s="206">
        <v>150</v>
      </c>
      <c r="I3814" s="23"/>
      <c r="P3814"/>
      <c r="Q3814"/>
      <c r="R3814"/>
      <c r="S3814"/>
      <c r="T3814"/>
      <c r="U3814"/>
      <c r="V3814"/>
      <c r="W3814"/>
      <c r="X3814"/>
    </row>
    <row r="3815" spans="1:24" x14ac:dyDescent="0.25">
      <c r="A3815" s="206" t="s">
        <v>2404</v>
      </c>
      <c r="B3815" s="206" t="s">
        <v>2306</v>
      </c>
      <c r="C3815" s="206" t="s">
        <v>649</v>
      </c>
      <c r="D3815" s="206" t="s">
        <v>9</v>
      </c>
      <c r="E3815" s="206" t="s">
        <v>10</v>
      </c>
      <c r="F3815" s="206">
        <v>800</v>
      </c>
      <c r="G3815" s="206">
        <f t="shared" si="65"/>
        <v>16000</v>
      </c>
      <c r="H3815" s="206">
        <v>20</v>
      </c>
      <c r="I3815" s="23"/>
      <c r="P3815"/>
      <c r="Q3815"/>
      <c r="R3815"/>
      <c r="S3815"/>
      <c r="T3815"/>
      <c r="U3815"/>
      <c r="V3815"/>
      <c r="W3815"/>
      <c r="X3815"/>
    </row>
    <row r="3816" spans="1:24" x14ac:dyDescent="0.25">
      <c r="A3816" s="206" t="s">
        <v>2404</v>
      </c>
      <c r="B3816" s="206" t="s">
        <v>2307</v>
      </c>
      <c r="C3816" s="206" t="s">
        <v>585</v>
      </c>
      <c r="D3816" s="206" t="s">
        <v>9</v>
      </c>
      <c r="E3816" s="206" t="s">
        <v>10</v>
      </c>
      <c r="F3816" s="206">
        <v>1500</v>
      </c>
      <c r="G3816" s="206">
        <f t="shared" si="65"/>
        <v>45000</v>
      </c>
      <c r="H3816" s="206">
        <v>30</v>
      </c>
      <c r="I3816" s="23"/>
      <c r="P3816"/>
      <c r="Q3816"/>
      <c r="R3816"/>
      <c r="S3816"/>
      <c r="T3816"/>
      <c r="U3816"/>
      <c r="V3816"/>
      <c r="W3816"/>
      <c r="X3816"/>
    </row>
    <row r="3817" spans="1:24" ht="24" x14ac:dyDescent="0.25">
      <c r="A3817" s="206" t="s">
        <v>2404</v>
      </c>
      <c r="B3817" s="206" t="s">
        <v>2308</v>
      </c>
      <c r="C3817" s="206" t="s">
        <v>618</v>
      </c>
      <c r="D3817" s="206" t="s">
        <v>9</v>
      </c>
      <c r="E3817" s="206" t="s">
        <v>10</v>
      </c>
      <c r="F3817" s="206">
        <v>150</v>
      </c>
      <c r="G3817" s="206">
        <f t="shared" si="65"/>
        <v>45750</v>
      </c>
      <c r="H3817" s="206">
        <v>305</v>
      </c>
      <c r="I3817" s="23"/>
      <c r="P3817"/>
      <c r="Q3817"/>
      <c r="R3817"/>
      <c r="S3817"/>
      <c r="T3817"/>
      <c r="U3817"/>
      <c r="V3817"/>
      <c r="W3817"/>
      <c r="X3817"/>
    </row>
    <row r="3818" spans="1:24" x14ac:dyDescent="0.25">
      <c r="A3818" s="206" t="s">
        <v>2404</v>
      </c>
      <c r="B3818" s="206" t="s">
        <v>2309</v>
      </c>
      <c r="C3818" s="206" t="s">
        <v>431</v>
      </c>
      <c r="D3818" s="206" t="s">
        <v>9</v>
      </c>
      <c r="E3818" s="206" t="s">
        <v>10</v>
      </c>
      <c r="F3818" s="206">
        <v>300000</v>
      </c>
      <c r="G3818" s="206">
        <f t="shared" si="65"/>
        <v>1500000</v>
      </c>
      <c r="H3818" s="206">
        <v>5</v>
      </c>
      <c r="I3818" s="23"/>
      <c r="P3818"/>
      <c r="Q3818"/>
      <c r="R3818"/>
      <c r="S3818"/>
      <c r="T3818"/>
      <c r="U3818"/>
      <c r="V3818"/>
      <c r="W3818"/>
      <c r="X3818"/>
    </row>
    <row r="3819" spans="1:24" x14ac:dyDescent="0.25">
      <c r="A3819" s="206" t="s">
        <v>2404</v>
      </c>
      <c r="B3819" s="206" t="s">
        <v>2310</v>
      </c>
      <c r="C3819" s="206" t="s">
        <v>434</v>
      </c>
      <c r="D3819" s="206" t="s">
        <v>9</v>
      </c>
      <c r="E3819" s="206" t="s">
        <v>10</v>
      </c>
      <c r="F3819" s="206">
        <v>45000</v>
      </c>
      <c r="G3819" s="206">
        <f t="shared" si="65"/>
        <v>45000</v>
      </c>
      <c r="H3819" s="206">
        <v>1</v>
      </c>
      <c r="I3819" s="23"/>
      <c r="P3819"/>
      <c r="Q3819"/>
      <c r="R3819"/>
      <c r="S3819"/>
      <c r="T3819"/>
      <c r="U3819"/>
      <c r="V3819"/>
      <c r="W3819"/>
      <c r="X3819"/>
    </row>
    <row r="3820" spans="1:24" x14ac:dyDescent="0.25">
      <c r="A3820" s="206" t="s">
        <v>2404</v>
      </c>
      <c r="B3820" s="206" t="s">
        <v>2311</v>
      </c>
      <c r="C3820" s="206" t="s">
        <v>2312</v>
      </c>
      <c r="D3820" s="206" t="s">
        <v>9</v>
      </c>
      <c r="E3820" s="206" t="s">
        <v>10</v>
      </c>
      <c r="F3820" s="206">
        <v>2500</v>
      </c>
      <c r="G3820" s="206">
        <f t="shared" si="65"/>
        <v>50000</v>
      </c>
      <c r="H3820" s="206">
        <v>20</v>
      </c>
      <c r="I3820" s="23"/>
      <c r="P3820"/>
      <c r="Q3820"/>
      <c r="R3820"/>
      <c r="S3820"/>
      <c r="T3820"/>
      <c r="U3820"/>
      <c r="V3820"/>
      <c r="W3820"/>
      <c r="X3820"/>
    </row>
    <row r="3821" spans="1:24" ht="24" x14ac:dyDescent="0.25">
      <c r="A3821" s="206" t="s">
        <v>2404</v>
      </c>
      <c r="B3821" s="206" t="s">
        <v>2313</v>
      </c>
      <c r="C3821" s="206" t="s">
        <v>1496</v>
      </c>
      <c r="D3821" s="206" t="s">
        <v>9</v>
      </c>
      <c r="E3821" s="206" t="s">
        <v>10</v>
      </c>
      <c r="F3821" s="206">
        <v>25000</v>
      </c>
      <c r="G3821" s="206">
        <f t="shared" si="65"/>
        <v>150000</v>
      </c>
      <c r="H3821" s="206">
        <v>6</v>
      </c>
      <c r="I3821" s="23"/>
      <c r="P3821"/>
      <c r="Q3821"/>
      <c r="R3821"/>
      <c r="S3821"/>
      <c r="T3821"/>
      <c r="U3821"/>
      <c r="V3821"/>
      <c r="W3821"/>
      <c r="X3821"/>
    </row>
    <row r="3822" spans="1:24" ht="24" x14ac:dyDescent="0.25">
      <c r="A3822" s="206" t="s">
        <v>2404</v>
      </c>
      <c r="B3822" s="206" t="s">
        <v>2314</v>
      </c>
      <c r="C3822" s="206" t="s">
        <v>1496</v>
      </c>
      <c r="D3822" s="206" t="s">
        <v>9</v>
      </c>
      <c r="E3822" s="206" t="s">
        <v>10</v>
      </c>
      <c r="F3822" s="206">
        <v>17000</v>
      </c>
      <c r="G3822" s="206">
        <f t="shared" si="65"/>
        <v>68000</v>
      </c>
      <c r="H3822" s="206">
        <v>4</v>
      </c>
      <c r="I3822" s="23"/>
      <c r="P3822"/>
      <c r="Q3822"/>
      <c r="R3822"/>
      <c r="S3822"/>
      <c r="T3822"/>
      <c r="U3822"/>
      <c r="V3822"/>
      <c r="W3822"/>
      <c r="X3822"/>
    </row>
    <row r="3823" spans="1:24" ht="24" x14ac:dyDescent="0.25">
      <c r="A3823" s="206" t="s">
        <v>2404</v>
      </c>
      <c r="B3823" s="206" t="s">
        <v>2315</v>
      </c>
      <c r="C3823" s="206" t="s">
        <v>1496</v>
      </c>
      <c r="D3823" s="206" t="s">
        <v>9</v>
      </c>
      <c r="E3823" s="206" t="s">
        <v>10</v>
      </c>
      <c r="F3823" s="206">
        <v>10000</v>
      </c>
      <c r="G3823" s="206">
        <f t="shared" si="65"/>
        <v>20000</v>
      </c>
      <c r="H3823" s="206">
        <v>2</v>
      </c>
      <c r="I3823" s="23"/>
      <c r="P3823"/>
      <c r="Q3823"/>
      <c r="R3823"/>
      <c r="S3823"/>
      <c r="T3823"/>
      <c r="U3823"/>
      <c r="V3823"/>
      <c r="W3823"/>
      <c r="X3823"/>
    </row>
    <row r="3824" spans="1:24" x14ac:dyDescent="0.25">
      <c r="A3824" s="206" t="s">
        <v>2404</v>
      </c>
      <c r="B3824" s="206" t="s">
        <v>2316</v>
      </c>
      <c r="C3824" s="206" t="s">
        <v>1498</v>
      </c>
      <c r="D3824" s="206" t="s">
        <v>9</v>
      </c>
      <c r="E3824" s="206" t="s">
        <v>10</v>
      </c>
      <c r="F3824" s="206">
        <v>4000</v>
      </c>
      <c r="G3824" s="206">
        <f t="shared" si="65"/>
        <v>40000</v>
      </c>
      <c r="H3824" s="206">
        <v>10</v>
      </c>
      <c r="I3824" s="23"/>
      <c r="P3824"/>
      <c r="Q3824"/>
      <c r="R3824"/>
      <c r="S3824"/>
      <c r="T3824"/>
      <c r="U3824"/>
      <c r="V3824"/>
      <c r="W3824"/>
      <c r="X3824"/>
    </row>
    <row r="3825" spans="1:24" x14ac:dyDescent="0.25">
      <c r="A3825" s="206" t="s">
        <v>2404</v>
      </c>
      <c r="B3825" s="206" t="s">
        <v>2317</v>
      </c>
      <c r="C3825" s="206" t="s">
        <v>2318</v>
      </c>
      <c r="D3825" s="206" t="s">
        <v>9</v>
      </c>
      <c r="E3825" s="206" t="s">
        <v>10</v>
      </c>
      <c r="F3825" s="206">
        <v>6000</v>
      </c>
      <c r="G3825" s="206">
        <f t="shared" si="65"/>
        <v>60000</v>
      </c>
      <c r="H3825" s="206">
        <v>10</v>
      </c>
      <c r="I3825" s="23"/>
      <c r="P3825"/>
      <c r="Q3825"/>
      <c r="R3825"/>
      <c r="S3825"/>
      <c r="T3825"/>
      <c r="U3825"/>
      <c r="V3825"/>
      <c r="W3825"/>
      <c r="X3825"/>
    </row>
    <row r="3826" spans="1:24" ht="36" x14ac:dyDescent="0.25">
      <c r="A3826" s="206" t="s">
        <v>2404</v>
      </c>
      <c r="B3826" s="206" t="s">
        <v>2319</v>
      </c>
      <c r="C3826" s="206" t="s">
        <v>2320</v>
      </c>
      <c r="D3826" s="206" t="s">
        <v>9</v>
      </c>
      <c r="E3826" s="206" t="s">
        <v>10</v>
      </c>
      <c r="F3826" s="206">
        <v>255000</v>
      </c>
      <c r="G3826" s="206">
        <f t="shared" si="65"/>
        <v>765000</v>
      </c>
      <c r="H3826" s="206">
        <v>3</v>
      </c>
      <c r="I3826" s="23"/>
      <c r="P3826"/>
      <c r="Q3826"/>
      <c r="R3826"/>
      <c r="S3826"/>
      <c r="T3826"/>
      <c r="U3826"/>
      <c r="V3826"/>
      <c r="W3826"/>
      <c r="X3826"/>
    </row>
    <row r="3827" spans="1:24" x14ac:dyDescent="0.25">
      <c r="A3827" s="206" t="s">
        <v>2404</v>
      </c>
      <c r="B3827" s="206" t="s">
        <v>2321</v>
      </c>
      <c r="C3827" s="206" t="s">
        <v>838</v>
      </c>
      <c r="D3827" s="206" t="s">
        <v>9</v>
      </c>
      <c r="E3827" s="206" t="s">
        <v>10</v>
      </c>
      <c r="F3827" s="206">
        <v>200</v>
      </c>
      <c r="G3827" s="206">
        <f t="shared" si="65"/>
        <v>2000</v>
      </c>
      <c r="H3827" s="206">
        <v>10</v>
      </c>
      <c r="I3827" s="23"/>
      <c r="P3827"/>
      <c r="Q3827"/>
      <c r="R3827"/>
      <c r="S3827"/>
      <c r="T3827"/>
      <c r="U3827"/>
      <c r="V3827"/>
      <c r="W3827"/>
      <c r="X3827"/>
    </row>
    <row r="3828" spans="1:24" x14ac:dyDescent="0.25">
      <c r="A3828" s="206" t="s">
        <v>2404</v>
      </c>
      <c r="B3828" s="206" t="s">
        <v>2322</v>
      </c>
      <c r="C3828" s="206" t="s">
        <v>2323</v>
      </c>
      <c r="D3828" s="206" t="s">
        <v>9</v>
      </c>
      <c r="E3828" s="206" t="s">
        <v>10</v>
      </c>
      <c r="F3828" s="206">
        <v>1500</v>
      </c>
      <c r="G3828" s="206">
        <f t="shared" si="65"/>
        <v>15000</v>
      </c>
      <c r="H3828" s="206">
        <v>10</v>
      </c>
      <c r="I3828" s="23"/>
      <c r="P3828"/>
      <c r="Q3828"/>
      <c r="R3828"/>
      <c r="S3828"/>
      <c r="T3828"/>
      <c r="U3828"/>
      <c r="V3828"/>
      <c r="W3828"/>
      <c r="X3828"/>
    </row>
    <row r="3829" spans="1:24" x14ac:dyDescent="0.25">
      <c r="A3829" s="206" t="s">
        <v>2404</v>
      </c>
      <c r="B3829" s="206" t="s">
        <v>2324</v>
      </c>
      <c r="C3829" s="206" t="s">
        <v>1526</v>
      </c>
      <c r="D3829" s="206" t="s">
        <v>9</v>
      </c>
      <c r="E3829" s="206" t="s">
        <v>10</v>
      </c>
      <c r="F3829" s="206">
        <v>600</v>
      </c>
      <c r="G3829" s="206">
        <f t="shared" si="65"/>
        <v>12000</v>
      </c>
      <c r="H3829" s="206">
        <v>20</v>
      </c>
      <c r="I3829" s="23"/>
      <c r="P3829"/>
      <c r="Q3829"/>
      <c r="R3829"/>
      <c r="S3829"/>
      <c r="T3829"/>
      <c r="U3829"/>
      <c r="V3829"/>
      <c r="W3829"/>
      <c r="X3829"/>
    </row>
    <row r="3830" spans="1:24" x14ac:dyDescent="0.25">
      <c r="A3830" s="206" t="s">
        <v>2404</v>
      </c>
      <c r="B3830" s="206" t="s">
        <v>2325</v>
      </c>
      <c r="C3830" s="206" t="s">
        <v>1527</v>
      </c>
      <c r="D3830" s="206" t="s">
        <v>9</v>
      </c>
      <c r="E3830" s="206" t="s">
        <v>10</v>
      </c>
      <c r="F3830" s="206">
        <v>3000</v>
      </c>
      <c r="G3830" s="206">
        <f t="shared" si="65"/>
        <v>90000</v>
      </c>
      <c r="H3830" s="206">
        <v>30</v>
      </c>
      <c r="I3830" s="23"/>
      <c r="P3830"/>
      <c r="Q3830"/>
      <c r="R3830"/>
      <c r="S3830"/>
      <c r="T3830"/>
      <c r="U3830"/>
      <c r="V3830"/>
      <c r="W3830"/>
      <c r="X3830"/>
    </row>
    <row r="3831" spans="1:24" x14ac:dyDescent="0.25">
      <c r="A3831" s="206" t="s">
        <v>2404</v>
      </c>
      <c r="B3831" s="206" t="s">
        <v>2326</v>
      </c>
      <c r="C3831" s="206" t="s">
        <v>2327</v>
      </c>
      <c r="D3831" s="206" t="s">
        <v>9</v>
      </c>
      <c r="E3831" s="206" t="s">
        <v>567</v>
      </c>
      <c r="F3831" s="206">
        <v>5000</v>
      </c>
      <c r="G3831" s="206">
        <f t="shared" si="65"/>
        <v>5000</v>
      </c>
      <c r="H3831" s="206">
        <v>1</v>
      </c>
      <c r="I3831" s="23"/>
      <c r="P3831"/>
      <c r="Q3831"/>
      <c r="R3831"/>
      <c r="S3831"/>
      <c r="T3831"/>
      <c r="U3831"/>
      <c r="V3831"/>
      <c r="W3831"/>
      <c r="X3831"/>
    </row>
    <row r="3832" spans="1:24" x14ac:dyDescent="0.25">
      <c r="A3832" s="206" t="s">
        <v>2404</v>
      </c>
      <c r="B3832" s="206" t="s">
        <v>2328</v>
      </c>
      <c r="C3832" s="206" t="s">
        <v>2329</v>
      </c>
      <c r="D3832" s="206" t="s">
        <v>9</v>
      </c>
      <c r="E3832" s="206" t="s">
        <v>10</v>
      </c>
      <c r="F3832" s="206">
        <v>5000</v>
      </c>
      <c r="G3832" s="206">
        <f t="shared" si="65"/>
        <v>50000</v>
      </c>
      <c r="H3832" s="206">
        <v>10</v>
      </c>
      <c r="I3832" s="23"/>
      <c r="P3832"/>
      <c r="Q3832"/>
      <c r="R3832"/>
      <c r="S3832"/>
      <c r="T3832"/>
      <c r="U3832"/>
      <c r="V3832"/>
      <c r="W3832"/>
      <c r="X3832"/>
    </row>
    <row r="3833" spans="1:24" x14ac:dyDescent="0.25">
      <c r="A3833" s="206" t="s">
        <v>2404</v>
      </c>
      <c r="B3833" s="206" t="s">
        <v>2330</v>
      </c>
      <c r="C3833" s="206" t="s">
        <v>2329</v>
      </c>
      <c r="D3833" s="206" t="s">
        <v>9</v>
      </c>
      <c r="E3833" s="206" t="s">
        <v>10</v>
      </c>
      <c r="F3833" s="206">
        <v>4000</v>
      </c>
      <c r="G3833" s="206">
        <f t="shared" si="65"/>
        <v>40000</v>
      </c>
      <c r="H3833" s="206">
        <v>10</v>
      </c>
      <c r="I3833" s="23"/>
      <c r="P3833"/>
      <c r="Q3833"/>
      <c r="R3833"/>
      <c r="S3833"/>
      <c r="T3833"/>
      <c r="U3833"/>
      <c r="V3833"/>
      <c r="W3833"/>
      <c r="X3833"/>
    </row>
    <row r="3834" spans="1:24" x14ac:dyDescent="0.25">
      <c r="A3834" s="206" t="s">
        <v>2404</v>
      </c>
      <c r="B3834" s="206" t="s">
        <v>2331</v>
      </c>
      <c r="C3834" s="206" t="s">
        <v>2329</v>
      </c>
      <c r="D3834" s="206" t="s">
        <v>9</v>
      </c>
      <c r="E3834" s="206" t="s">
        <v>10</v>
      </c>
      <c r="F3834" s="206">
        <v>6000</v>
      </c>
      <c r="G3834" s="206">
        <f t="shared" si="65"/>
        <v>276000</v>
      </c>
      <c r="H3834" s="206">
        <v>46</v>
      </c>
      <c r="I3834" s="23"/>
      <c r="P3834"/>
      <c r="Q3834"/>
      <c r="R3834"/>
      <c r="S3834"/>
      <c r="T3834"/>
      <c r="U3834"/>
      <c r="V3834"/>
      <c r="W3834"/>
      <c r="X3834"/>
    </row>
    <row r="3835" spans="1:24" x14ac:dyDescent="0.25">
      <c r="A3835" s="206" t="s">
        <v>2404</v>
      </c>
      <c r="B3835" s="206" t="s">
        <v>2332</v>
      </c>
      <c r="C3835" s="206" t="s">
        <v>2333</v>
      </c>
      <c r="D3835" s="206" t="s">
        <v>9</v>
      </c>
      <c r="E3835" s="206" t="s">
        <v>879</v>
      </c>
      <c r="F3835" s="206">
        <v>200</v>
      </c>
      <c r="G3835" s="206">
        <f t="shared" si="65"/>
        <v>60000</v>
      </c>
      <c r="H3835" s="206">
        <v>300</v>
      </c>
      <c r="I3835" s="23"/>
      <c r="P3835"/>
      <c r="Q3835"/>
      <c r="R3835"/>
      <c r="S3835"/>
      <c r="T3835"/>
      <c r="U3835"/>
      <c r="V3835"/>
      <c r="W3835"/>
      <c r="X3835"/>
    </row>
    <row r="3836" spans="1:24" x14ac:dyDescent="0.25">
      <c r="A3836" s="206" t="s">
        <v>2404</v>
      </c>
      <c r="B3836" s="206" t="s">
        <v>2334</v>
      </c>
      <c r="C3836" s="206" t="s">
        <v>2234</v>
      </c>
      <c r="D3836" s="206" t="s">
        <v>9</v>
      </c>
      <c r="E3836" s="206" t="s">
        <v>10</v>
      </c>
      <c r="F3836" s="206">
        <v>31000</v>
      </c>
      <c r="G3836" s="206">
        <f t="shared" si="65"/>
        <v>620000</v>
      </c>
      <c r="H3836" s="206">
        <v>20</v>
      </c>
      <c r="I3836" s="23"/>
      <c r="P3836"/>
      <c r="Q3836"/>
      <c r="R3836"/>
      <c r="S3836"/>
      <c r="T3836"/>
      <c r="U3836"/>
      <c r="V3836"/>
      <c r="W3836"/>
      <c r="X3836"/>
    </row>
    <row r="3837" spans="1:24" x14ac:dyDescent="0.25">
      <c r="A3837" s="206" t="s">
        <v>2404</v>
      </c>
      <c r="B3837" s="206" t="s">
        <v>2335</v>
      </c>
      <c r="C3837" s="206" t="s">
        <v>2336</v>
      </c>
      <c r="D3837" s="206" t="s">
        <v>9</v>
      </c>
      <c r="E3837" s="206" t="s">
        <v>10</v>
      </c>
      <c r="F3837" s="206">
        <v>700</v>
      </c>
      <c r="G3837" s="206">
        <f t="shared" si="65"/>
        <v>140000</v>
      </c>
      <c r="H3837" s="206">
        <v>200</v>
      </c>
      <c r="I3837" s="23"/>
      <c r="P3837"/>
      <c r="Q3837"/>
      <c r="R3837"/>
      <c r="S3837"/>
      <c r="T3837"/>
      <c r="U3837"/>
      <c r="V3837"/>
      <c r="W3837"/>
      <c r="X3837"/>
    </row>
    <row r="3838" spans="1:24" x14ac:dyDescent="0.25">
      <c r="A3838" s="206" t="s">
        <v>2404</v>
      </c>
      <c r="B3838" s="206" t="s">
        <v>2337</v>
      </c>
      <c r="C3838" s="206" t="s">
        <v>1531</v>
      </c>
      <c r="D3838" s="206" t="s">
        <v>9</v>
      </c>
      <c r="E3838" s="206" t="s">
        <v>10</v>
      </c>
      <c r="F3838" s="206">
        <v>120</v>
      </c>
      <c r="G3838" s="206">
        <f t="shared" si="65"/>
        <v>432000</v>
      </c>
      <c r="H3838" s="206">
        <v>3600</v>
      </c>
      <c r="I3838" s="23"/>
      <c r="P3838"/>
      <c r="Q3838"/>
      <c r="R3838"/>
      <c r="S3838"/>
      <c r="T3838"/>
      <c r="U3838"/>
      <c r="V3838"/>
      <c r="W3838"/>
      <c r="X3838"/>
    </row>
    <row r="3839" spans="1:24" x14ac:dyDescent="0.25">
      <c r="A3839" s="206" t="s">
        <v>2404</v>
      </c>
      <c r="B3839" s="206" t="s">
        <v>2338</v>
      </c>
      <c r="C3839" s="206" t="s">
        <v>1848</v>
      </c>
      <c r="D3839" s="206" t="s">
        <v>9</v>
      </c>
      <c r="E3839" s="206" t="s">
        <v>10</v>
      </c>
      <c r="F3839" s="206">
        <v>700</v>
      </c>
      <c r="G3839" s="206">
        <f t="shared" si="65"/>
        <v>560000</v>
      </c>
      <c r="H3839" s="206">
        <v>800</v>
      </c>
      <c r="I3839" s="23"/>
      <c r="P3839"/>
      <c r="Q3839"/>
      <c r="R3839"/>
      <c r="S3839"/>
      <c r="T3839"/>
      <c r="U3839"/>
      <c r="V3839"/>
      <c r="W3839"/>
      <c r="X3839"/>
    </row>
    <row r="3840" spans="1:24" ht="24" x14ac:dyDescent="0.25">
      <c r="A3840" s="206" t="s">
        <v>2404</v>
      </c>
      <c r="B3840" s="206" t="s">
        <v>2339</v>
      </c>
      <c r="C3840" s="206" t="s">
        <v>1654</v>
      </c>
      <c r="D3840" s="206" t="s">
        <v>9</v>
      </c>
      <c r="E3840" s="206" t="s">
        <v>10</v>
      </c>
      <c r="F3840" s="206">
        <v>5000</v>
      </c>
      <c r="G3840" s="206">
        <f t="shared" si="65"/>
        <v>75000</v>
      </c>
      <c r="H3840" s="206">
        <v>15</v>
      </c>
      <c r="I3840" s="23"/>
      <c r="P3840"/>
      <c r="Q3840"/>
      <c r="R3840"/>
      <c r="S3840"/>
      <c r="T3840"/>
      <c r="U3840"/>
      <c r="V3840"/>
      <c r="W3840"/>
      <c r="X3840"/>
    </row>
    <row r="3841" spans="1:24" ht="24" x14ac:dyDescent="0.25">
      <c r="A3841" s="206" t="s">
        <v>2404</v>
      </c>
      <c r="B3841" s="206" t="s">
        <v>2340</v>
      </c>
      <c r="C3841" s="206" t="s">
        <v>2341</v>
      </c>
      <c r="D3841" s="206" t="s">
        <v>9</v>
      </c>
      <c r="E3841" s="206" t="s">
        <v>10</v>
      </c>
      <c r="F3841" s="206">
        <v>12000</v>
      </c>
      <c r="G3841" s="206">
        <f t="shared" si="65"/>
        <v>48000</v>
      </c>
      <c r="H3841" s="206">
        <v>4</v>
      </c>
      <c r="I3841" s="23"/>
      <c r="P3841"/>
      <c r="Q3841"/>
      <c r="R3841"/>
      <c r="S3841"/>
      <c r="T3841"/>
      <c r="U3841"/>
      <c r="V3841"/>
      <c r="W3841"/>
      <c r="X3841"/>
    </row>
    <row r="3842" spans="1:24" ht="24" x14ac:dyDescent="0.25">
      <c r="A3842" s="206" t="s">
        <v>2404</v>
      </c>
      <c r="B3842" s="206" t="s">
        <v>2342</v>
      </c>
      <c r="C3842" s="206" t="s">
        <v>2341</v>
      </c>
      <c r="D3842" s="206" t="s">
        <v>9</v>
      </c>
      <c r="E3842" s="206" t="s">
        <v>10</v>
      </c>
      <c r="F3842" s="206">
        <v>6000</v>
      </c>
      <c r="G3842" s="206">
        <f t="shared" si="65"/>
        <v>36000</v>
      </c>
      <c r="H3842" s="206">
        <v>6</v>
      </c>
      <c r="I3842" s="23"/>
      <c r="P3842"/>
      <c r="Q3842"/>
      <c r="R3842"/>
      <c r="S3842"/>
      <c r="T3842"/>
      <c r="U3842"/>
      <c r="V3842"/>
      <c r="W3842"/>
      <c r="X3842"/>
    </row>
    <row r="3843" spans="1:24" x14ac:dyDescent="0.25">
      <c r="A3843" s="206" t="s">
        <v>2404</v>
      </c>
      <c r="B3843" s="206" t="s">
        <v>2343</v>
      </c>
      <c r="C3843" s="206" t="s">
        <v>2344</v>
      </c>
      <c r="D3843" s="206" t="s">
        <v>9</v>
      </c>
      <c r="E3843" s="206" t="s">
        <v>878</v>
      </c>
      <c r="F3843" s="206">
        <v>33300</v>
      </c>
      <c r="G3843" s="206">
        <f t="shared" si="65"/>
        <v>34965</v>
      </c>
      <c r="H3843" s="206">
        <v>1.05</v>
      </c>
      <c r="I3843" s="23"/>
      <c r="P3843"/>
      <c r="Q3843"/>
      <c r="R3843"/>
      <c r="S3843"/>
      <c r="T3843"/>
      <c r="U3843"/>
      <c r="V3843"/>
      <c r="W3843"/>
      <c r="X3843"/>
    </row>
    <row r="3844" spans="1:24" x14ac:dyDescent="0.25">
      <c r="A3844" s="206" t="s">
        <v>2404</v>
      </c>
      <c r="B3844" s="206" t="s">
        <v>2345</v>
      </c>
      <c r="C3844" s="206" t="s">
        <v>2346</v>
      </c>
      <c r="D3844" s="206" t="s">
        <v>9</v>
      </c>
      <c r="E3844" s="206" t="s">
        <v>10</v>
      </c>
      <c r="F3844" s="206">
        <v>15000</v>
      </c>
      <c r="G3844" s="206">
        <f t="shared" si="65"/>
        <v>150000</v>
      </c>
      <c r="H3844" s="206">
        <v>10</v>
      </c>
      <c r="I3844" s="23"/>
      <c r="P3844"/>
      <c r="Q3844"/>
      <c r="R3844"/>
      <c r="S3844"/>
      <c r="T3844"/>
      <c r="U3844"/>
      <c r="V3844"/>
      <c r="W3844"/>
      <c r="X3844"/>
    </row>
    <row r="3845" spans="1:24" x14ac:dyDescent="0.25">
      <c r="A3845" s="206" t="s">
        <v>2404</v>
      </c>
      <c r="B3845" s="206" t="s">
        <v>2347</v>
      </c>
      <c r="C3845" s="206" t="s">
        <v>2348</v>
      </c>
      <c r="D3845" s="206" t="s">
        <v>9</v>
      </c>
      <c r="E3845" s="206" t="s">
        <v>10</v>
      </c>
      <c r="F3845" s="206">
        <v>125000</v>
      </c>
      <c r="G3845" s="206">
        <f t="shared" si="65"/>
        <v>250000</v>
      </c>
      <c r="H3845" s="206">
        <v>2</v>
      </c>
      <c r="I3845" s="23"/>
      <c r="P3845"/>
      <c r="Q3845"/>
      <c r="R3845"/>
      <c r="S3845"/>
      <c r="T3845"/>
      <c r="U3845"/>
      <c r="V3845"/>
      <c r="W3845"/>
      <c r="X3845"/>
    </row>
    <row r="3846" spans="1:24" x14ac:dyDescent="0.25">
      <c r="A3846" s="206" t="s">
        <v>2404</v>
      </c>
      <c r="B3846" s="206" t="s">
        <v>2349</v>
      </c>
      <c r="C3846" s="206" t="s">
        <v>2350</v>
      </c>
      <c r="D3846" s="206" t="s">
        <v>9</v>
      </c>
      <c r="E3846" s="206" t="s">
        <v>10</v>
      </c>
      <c r="F3846" s="206">
        <v>62000</v>
      </c>
      <c r="G3846" s="206">
        <f t="shared" si="65"/>
        <v>62000</v>
      </c>
      <c r="H3846" s="206">
        <v>1</v>
      </c>
      <c r="I3846" s="23"/>
      <c r="P3846"/>
      <c r="Q3846"/>
      <c r="R3846"/>
      <c r="S3846"/>
      <c r="T3846"/>
      <c r="U3846"/>
      <c r="V3846"/>
      <c r="W3846"/>
      <c r="X3846"/>
    </row>
    <row r="3847" spans="1:24" x14ac:dyDescent="0.25">
      <c r="A3847" s="206" t="s">
        <v>2404</v>
      </c>
      <c r="B3847" s="206" t="s">
        <v>2351</v>
      </c>
      <c r="C3847" s="206" t="s">
        <v>2352</v>
      </c>
      <c r="D3847" s="206" t="s">
        <v>9</v>
      </c>
      <c r="E3847" s="206" t="s">
        <v>14</v>
      </c>
      <c r="F3847" s="206">
        <v>550000</v>
      </c>
      <c r="G3847" s="206">
        <f t="shared" si="65"/>
        <v>550000</v>
      </c>
      <c r="H3847" s="206" t="s">
        <v>722</v>
      </c>
      <c r="I3847" s="23"/>
      <c r="P3847"/>
      <c r="Q3847"/>
      <c r="R3847"/>
      <c r="S3847"/>
      <c r="T3847"/>
      <c r="U3847"/>
      <c r="V3847"/>
      <c r="W3847"/>
      <c r="X3847"/>
    </row>
    <row r="3848" spans="1:24" x14ac:dyDescent="0.25">
      <c r="A3848" s="206" t="s">
        <v>2404</v>
      </c>
      <c r="B3848" s="206" t="s">
        <v>2353</v>
      </c>
      <c r="C3848" s="206" t="s">
        <v>1532</v>
      </c>
      <c r="D3848" s="206" t="s">
        <v>9</v>
      </c>
      <c r="E3848" s="206" t="s">
        <v>10</v>
      </c>
      <c r="F3848" s="206">
        <v>1000</v>
      </c>
      <c r="G3848" s="206">
        <f t="shared" si="65"/>
        <v>100000</v>
      </c>
      <c r="H3848" s="206">
        <v>100</v>
      </c>
      <c r="I3848" s="23"/>
      <c r="P3848"/>
      <c r="Q3848"/>
      <c r="R3848"/>
      <c r="S3848"/>
      <c r="T3848"/>
      <c r="U3848"/>
      <c r="V3848"/>
      <c r="W3848"/>
      <c r="X3848"/>
    </row>
    <row r="3849" spans="1:24" x14ac:dyDescent="0.25">
      <c r="A3849" s="206" t="s">
        <v>2404</v>
      </c>
      <c r="B3849" s="206" t="s">
        <v>2354</v>
      </c>
      <c r="C3849" s="206" t="s">
        <v>1533</v>
      </c>
      <c r="D3849" s="206" t="s">
        <v>9</v>
      </c>
      <c r="E3849" s="206" t="s">
        <v>10</v>
      </c>
      <c r="F3849" s="206">
        <v>2000</v>
      </c>
      <c r="G3849" s="206">
        <f t="shared" si="65"/>
        <v>24000</v>
      </c>
      <c r="H3849" s="206">
        <v>12</v>
      </c>
      <c r="I3849" s="23"/>
      <c r="P3849"/>
      <c r="Q3849"/>
      <c r="R3849"/>
      <c r="S3849"/>
      <c r="T3849"/>
      <c r="U3849"/>
      <c r="V3849"/>
      <c r="W3849"/>
      <c r="X3849"/>
    </row>
    <row r="3850" spans="1:24" x14ac:dyDescent="0.25">
      <c r="A3850" s="206" t="s">
        <v>2404</v>
      </c>
      <c r="B3850" s="206" t="s">
        <v>2355</v>
      </c>
      <c r="C3850" s="206" t="s">
        <v>1536</v>
      </c>
      <c r="D3850" s="206" t="s">
        <v>9</v>
      </c>
      <c r="E3850" s="206" t="s">
        <v>10</v>
      </c>
      <c r="F3850" s="206">
        <v>400</v>
      </c>
      <c r="G3850" s="206">
        <f t="shared" si="65"/>
        <v>2400</v>
      </c>
      <c r="H3850" s="206">
        <v>6</v>
      </c>
      <c r="I3850" s="23"/>
      <c r="P3850"/>
      <c r="Q3850"/>
      <c r="R3850"/>
      <c r="S3850"/>
      <c r="T3850"/>
      <c r="U3850"/>
      <c r="V3850"/>
      <c r="W3850"/>
      <c r="X3850"/>
    </row>
    <row r="3851" spans="1:24" x14ac:dyDescent="0.25">
      <c r="A3851" s="206" t="s">
        <v>2404</v>
      </c>
      <c r="B3851" s="206" t="s">
        <v>2356</v>
      </c>
      <c r="C3851" s="206" t="s">
        <v>1536</v>
      </c>
      <c r="D3851" s="206" t="s">
        <v>9</v>
      </c>
      <c r="E3851" s="206" t="s">
        <v>10</v>
      </c>
      <c r="F3851" s="206">
        <v>1000</v>
      </c>
      <c r="G3851" s="206">
        <f t="shared" si="65"/>
        <v>6000</v>
      </c>
      <c r="H3851" s="206">
        <v>6</v>
      </c>
      <c r="I3851" s="23"/>
      <c r="P3851"/>
      <c r="Q3851"/>
      <c r="R3851"/>
      <c r="S3851"/>
      <c r="T3851"/>
      <c r="U3851"/>
      <c r="V3851"/>
      <c r="W3851"/>
      <c r="X3851"/>
    </row>
    <row r="3852" spans="1:24" x14ac:dyDescent="0.25">
      <c r="A3852" s="206" t="s">
        <v>2404</v>
      </c>
      <c r="B3852" s="206" t="s">
        <v>2357</v>
      </c>
      <c r="C3852" s="206" t="s">
        <v>665</v>
      </c>
      <c r="D3852" s="206" t="s">
        <v>9</v>
      </c>
      <c r="E3852" s="206" t="s">
        <v>10</v>
      </c>
      <c r="F3852" s="206">
        <v>150</v>
      </c>
      <c r="G3852" s="206">
        <f t="shared" si="65"/>
        <v>4500</v>
      </c>
      <c r="H3852" s="206">
        <v>30</v>
      </c>
      <c r="I3852" s="23"/>
      <c r="P3852"/>
      <c r="Q3852"/>
      <c r="R3852"/>
      <c r="S3852"/>
      <c r="T3852"/>
      <c r="U3852"/>
      <c r="V3852"/>
      <c r="W3852"/>
      <c r="X3852"/>
    </row>
    <row r="3853" spans="1:24" x14ac:dyDescent="0.25">
      <c r="A3853" s="206" t="s">
        <v>2404</v>
      </c>
      <c r="B3853" s="206" t="s">
        <v>2358</v>
      </c>
      <c r="C3853" s="206" t="s">
        <v>607</v>
      </c>
      <c r="D3853" s="206" t="s">
        <v>9</v>
      </c>
      <c r="E3853" s="206" t="s">
        <v>10</v>
      </c>
      <c r="F3853" s="206">
        <v>500</v>
      </c>
      <c r="G3853" s="206">
        <f t="shared" si="65"/>
        <v>15000</v>
      </c>
      <c r="H3853" s="206">
        <v>30</v>
      </c>
      <c r="I3853" s="23"/>
      <c r="P3853"/>
      <c r="Q3853"/>
      <c r="R3853"/>
      <c r="S3853"/>
      <c r="T3853"/>
      <c r="U3853"/>
      <c r="V3853"/>
      <c r="W3853"/>
      <c r="X3853"/>
    </row>
    <row r="3854" spans="1:24" x14ac:dyDescent="0.25">
      <c r="A3854" s="206" t="s">
        <v>2404</v>
      </c>
      <c r="B3854" s="206" t="s">
        <v>2359</v>
      </c>
      <c r="C3854" s="206" t="s">
        <v>2360</v>
      </c>
      <c r="D3854" s="206" t="s">
        <v>9</v>
      </c>
      <c r="E3854" s="206" t="s">
        <v>10</v>
      </c>
      <c r="F3854" s="206">
        <v>5000</v>
      </c>
      <c r="G3854" s="206">
        <f t="shared" si="65"/>
        <v>10000</v>
      </c>
      <c r="H3854" s="206">
        <v>2</v>
      </c>
      <c r="I3854" s="23"/>
      <c r="P3854"/>
      <c r="Q3854"/>
      <c r="R3854"/>
      <c r="S3854"/>
      <c r="T3854"/>
      <c r="U3854"/>
      <c r="V3854"/>
      <c r="W3854"/>
      <c r="X3854"/>
    </row>
    <row r="3855" spans="1:24" x14ac:dyDescent="0.25">
      <c r="A3855" s="206" t="s">
        <v>2404</v>
      </c>
      <c r="B3855" s="206" t="s">
        <v>2361</v>
      </c>
      <c r="C3855" s="206" t="s">
        <v>635</v>
      </c>
      <c r="D3855" s="206" t="s">
        <v>9</v>
      </c>
      <c r="E3855" s="206" t="s">
        <v>10</v>
      </c>
      <c r="F3855" s="206">
        <v>10</v>
      </c>
      <c r="G3855" s="206">
        <f t="shared" si="65"/>
        <v>1500</v>
      </c>
      <c r="H3855" s="206">
        <v>150</v>
      </c>
      <c r="I3855" s="23"/>
      <c r="P3855"/>
      <c r="Q3855"/>
      <c r="R3855"/>
      <c r="S3855"/>
      <c r="T3855"/>
      <c r="U3855"/>
      <c r="V3855"/>
      <c r="W3855"/>
      <c r="X3855"/>
    </row>
    <row r="3856" spans="1:24" x14ac:dyDescent="0.25">
      <c r="A3856" s="206" t="s">
        <v>2404</v>
      </c>
      <c r="B3856" s="206" t="s">
        <v>2362</v>
      </c>
      <c r="C3856" s="206" t="s">
        <v>635</v>
      </c>
      <c r="D3856" s="206" t="s">
        <v>9</v>
      </c>
      <c r="E3856" s="206" t="s">
        <v>10</v>
      </c>
      <c r="F3856" s="206">
        <v>15</v>
      </c>
      <c r="G3856" s="206">
        <f t="shared" si="65"/>
        <v>2250</v>
      </c>
      <c r="H3856" s="206">
        <v>150</v>
      </c>
      <c r="I3856" s="23"/>
      <c r="P3856"/>
      <c r="Q3856"/>
      <c r="R3856"/>
      <c r="S3856"/>
      <c r="T3856"/>
      <c r="U3856"/>
      <c r="V3856"/>
      <c r="W3856"/>
      <c r="X3856"/>
    </row>
    <row r="3857" spans="1:24" x14ac:dyDescent="0.25">
      <c r="A3857" s="206" t="s">
        <v>2404</v>
      </c>
      <c r="B3857" s="206" t="s">
        <v>2363</v>
      </c>
      <c r="C3857" s="206" t="s">
        <v>629</v>
      </c>
      <c r="D3857" s="206" t="s">
        <v>9</v>
      </c>
      <c r="E3857" s="206" t="s">
        <v>10</v>
      </c>
      <c r="F3857" s="206">
        <v>100</v>
      </c>
      <c r="G3857" s="206">
        <f t="shared" si="65"/>
        <v>15000</v>
      </c>
      <c r="H3857" s="206">
        <v>150</v>
      </c>
      <c r="I3857" s="23"/>
      <c r="P3857"/>
      <c r="Q3857"/>
      <c r="R3857"/>
      <c r="S3857"/>
      <c r="T3857"/>
      <c r="U3857"/>
      <c r="V3857"/>
      <c r="W3857"/>
      <c r="X3857"/>
    </row>
    <row r="3858" spans="1:24" x14ac:dyDescent="0.25">
      <c r="A3858" s="206" t="s">
        <v>2404</v>
      </c>
      <c r="B3858" s="206" t="s">
        <v>2364</v>
      </c>
      <c r="C3858" s="206" t="s">
        <v>591</v>
      </c>
      <c r="D3858" s="206" t="s">
        <v>9</v>
      </c>
      <c r="E3858" s="206" t="s">
        <v>10</v>
      </c>
      <c r="F3858" s="206">
        <v>150</v>
      </c>
      <c r="G3858" s="206">
        <f t="shared" si="65"/>
        <v>3000</v>
      </c>
      <c r="H3858" s="206">
        <v>20</v>
      </c>
      <c r="I3858" s="23"/>
      <c r="P3858"/>
      <c r="Q3858"/>
      <c r="R3858"/>
      <c r="S3858"/>
      <c r="T3858"/>
      <c r="U3858"/>
      <c r="V3858"/>
      <c r="W3858"/>
      <c r="X3858"/>
    </row>
    <row r="3859" spans="1:24" x14ac:dyDescent="0.25">
      <c r="A3859" s="206" t="s">
        <v>2404</v>
      </c>
      <c r="B3859" s="206" t="s">
        <v>2365</v>
      </c>
      <c r="C3859" s="206" t="s">
        <v>2366</v>
      </c>
      <c r="D3859" s="206" t="s">
        <v>9</v>
      </c>
      <c r="E3859" s="206" t="s">
        <v>10</v>
      </c>
      <c r="F3859" s="206">
        <v>25000</v>
      </c>
      <c r="G3859" s="206">
        <f t="shared" si="65"/>
        <v>150000</v>
      </c>
      <c r="H3859" s="206">
        <v>6</v>
      </c>
      <c r="I3859" s="23"/>
      <c r="P3859"/>
      <c r="Q3859"/>
      <c r="R3859"/>
      <c r="S3859"/>
      <c r="T3859"/>
      <c r="U3859"/>
      <c r="V3859"/>
      <c r="W3859"/>
      <c r="X3859"/>
    </row>
    <row r="3860" spans="1:24" x14ac:dyDescent="0.25">
      <c r="A3860" s="206" t="s">
        <v>2404</v>
      </c>
      <c r="B3860" s="206" t="s">
        <v>2367</v>
      </c>
      <c r="C3860" s="206" t="s">
        <v>443</v>
      </c>
      <c r="D3860" s="206" t="s">
        <v>9</v>
      </c>
      <c r="E3860" s="206" t="s">
        <v>10</v>
      </c>
      <c r="F3860" s="206">
        <v>400000</v>
      </c>
      <c r="G3860" s="206">
        <f t="shared" si="65"/>
        <v>1200000</v>
      </c>
      <c r="H3860" s="206">
        <v>3</v>
      </c>
      <c r="I3860" s="23"/>
      <c r="P3860"/>
      <c r="Q3860"/>
      <c r="R3860"/>
      <c r="S3860"/>
      <c r="T3860"/>
      <c r="U3860"/>
      <c r="V3860"/>
      <c r="W3860"/>
      <c r="X3860"/>
    </row>
    <row r="3861" spans="1:24" x14ac:dyDescent="0.25">
      <c r="A3861" s="206" t="s">
        <v>2404</v>
      </c>
      <c r="B3861" s="206" t="s">
        <v>2368</v>
      </c>
      <c r="C3861" s="206" t="s">
        <v>1540</v>
      </c>
      <c r="D3861" s="206" t="s">
        <v>9</v>
      </c>
      <c r="E3861" s="206" t="s">
        <v>10</v>
      </c>
      <c r="F3861" s="206">
        <v>500</v>
      </c>
      <c r="G3861" s="206">
        <f t="shared" si="65"/>
        <v>75000</v>
      </c>
      <c r="H3861" s="206">
        <v>150</v>
      </c>
      <c r="I3861" s="23"/>
      <c r="P3861"/>
      <c r="Q3861"/>
      <c r="R3861"/>
      <c r="S3861"/>
      <c r="T3861"/>
      <c r="U3861"/>
      <c r="V3861"/>
      <c r="W3861"/>
      <c r="X3861"/>
    </row>
    <row r="3862" spans="1:24" x14ac:dyDescent="0.25">
      <c r="A3862" s="206" t="s">
        <v>2404</v>
      </c>
      <c r="B3862" s="206" t="s">
        <v>2369</v>
      </c>
      <c r="C3862" s="206" t="s">
        <v>1542</v>
      </c>
      <c r="D3862" s="206" t="s">
        <v>9</v>
      </c>
      <c r="E3862" s="206" t="s">
        <v>10</v>
      </c>
      <c r="F3862" s="206">
        <v>900</v>
      </c>
      <c r="G3862" s="206">
        <f t="shared" si="65"/>
        <v>135000</v>
      </c>
      <c r="H3862" s="206">
        <v>150</v>
      </c>
      <c r="I3862" s="23"/>
      <c r="P3862"/>
      <c r="Q3862"/>
      <c r="R3862"/>
      <c r="S3862"/>
      <c r="T3862"/>
      <c r="U3862"/>
      <c r="V3862"/>
      <c r="W3862"/>
      <c r="X3862"/>
    </row>
    <row r="3863" spans="1:24" x14ac:dyDescent="0.25">
      <c r="A3863" s="206" t="s">
        <v>2404</v>
      </c>
      <c r="B3863" s="206" t="s">
        <v>2370</v>
      </c>
      <c r="C3863" s="206" t="s">
        <v>1543</v>
      </c>
      <c r="D3863" s="206" t="s">
        <v>9</v>
      </c>
      <c r="E3863" s="206" t="s">
        <v>10</v>
      </c>
      <c r="F3863" s="206">
        <v>1500</v>
      </c>
      <c r="G3863" s="206">
        <f t="shared" si="65"/>
        <v>150000</v>
      </c>
      <c r="H3863" s="206">
        <v>100</v>
      </c>
      <c r="I3863" s="23"/>
      <c r="P3863"/>
      <c r="Q3863"/>
      <c r="R3863"/>
      <c r="S3863"/>
      <c r="T3863"/>
      <c r="U3863"/>
      <c r="V3863"/>
      <c r="W3863"/>
      <c r="X3863"/>
    </row>
    <row r="3864" spans="1:24" ht="24" x14ac:dyDescent="0.25">
      <c r="A3864" s="206" t="s">
        <v>2404</v>
      </c>
      <c r="B3864" s="206" t="s">
        <v>2371</v>
      </c>
      <c r="C3864" s="206" t="s">
        <v>1546</v>
      </c>
      <c r="D3864" s="206" t="s">
        <v>9</v>
      </c>
      <c r="E3864" s="206" t="s">
        <v>567</v>
      </c>
      <c r="F3864" s="206">
        <v>400</v>
      </c>
      <c r="G3864" s="206">
        <f t="shared" si="65"/>
        <v>32000</v>
      </c>
      <c r="H3864" s="206">
        <v>80</v>
      </c>
      <c r="I3864" s="23"/>
      <c r="P3864"/>
      <c r="Q3864"/>
      <c r="R3864"/>
      <c r="S3864"/>
      <c r="T3864"/>
      <c r="U3864"/>
      <c r="V3864"/>
      <c r="W3864"/>
      <c r="X3864"/>
    </row>
    <row r="3865" spans="1:24" x14ac:dyDescent="0.25">
      <c r="A3865" s="206" t="s">
        <v>2404</v>
      </c>
      <c r="B3865" s="206" t="s">
        <v>2372</v>
      </c>
      <c r="C3865" s="206" t="s">
        <v>1547</v>
      </c>
      <c r="D3865" s="206" t="s">
        <v>9</v>
      </c>
      <c r="E3865" s="206" t="s">
        <v>11</v>
      </c>
      <c r="F3865" s="206">
        <v>300</v>
      </c>
      <c r="G3865" s="206">
        <f t="shared" si="65"/>
        <v>120000</v>
      </c>
      <c r="H3865" s="206">
        <v>400</v>
      </c>
      <c r="I3865" s="23"/>
      <c r="P3865"/>
      <c r="Q3865"/>
      <c r="R3865"/>
      <c r="S3865"/>
      <c r="T3865"/>
      <c r="U3865"/>
      <c r="V3865"/>
      <c r="W3865"/>
      <c r="X3865"/>
    </row>
    <row r="3866" spans="1:24" ht="24" x14ac:dyDescent="0.25">
      <c r="A3866" s="206" t="s">
        <v>2404</v>
      </c>
      <c r="B3866" s="206" t="s">
        <v>2373</v>
      </c>
      <c r="C3866" s="206" t="s">
        <v>1548</v>
      </c>
      <c r="D3866" s="206" t="s">
        <v>9</v>
      </c>
      <c r="E3866" s="206" t="s">
        <v>11</v>
      </c>
      <c r="F3866" s="206">
        <v>600</v>
      </c>
      <c r="G3866" s="206">
        <f t="shared" si="65"/>
        <v>86400</v>
      </c>
      <c r="H3866" s="206">
        <v>144</v>
      </c>
      <c r="I3866" s="23"/>
      <c r="P3866"/>
      <c r="Q3866"/>
      <c r="R3866"/>
      <c r="S3866"/>
      <c r="T3866"/>
      <c r="U3866"/>
      <c r="V3866"/>
      <c r="W3866"/>
      <c r="X3866"/>
    </row>
    <row r="3867" spans="1:24" x14ac:dyDescent="0.25">
      <c r="A3867" s="206" t="s">
        <v>2404</v>
      </c>
      <c r="B3867" s="206" t="s">
        <v>2374</v>
      </c>
      <c r="C3867" s="206" t="s">
        <v>1550</v>
      </c>
      <c r="D3867" s="206" t="s">
        <v>9</v>
      </c>
      <c r="E3867" s="206" t="s">
        <v>10</v>
      </c>
      <c r="F3867" s="206">
        <v>500</v>
      </c>
      <c r="G3867" s="206">
        <f t="shared" si="65"/>
        <v>200000</v>
      </c>
      <c r="H3867" s="206">
        <v>400</v>
      </c>
      <c r="I3867" s="23"/>
      <c r="P3867"/>
      <c r="Q3867"/>
      <c r="R3867"/>
      <c r="S3867"/>
      <c r="T3867"/>
      <c r="U3867"/>
      <c r="V3867"/>
      <c r="W3867"/>
      <c r="X3867"/>
    </row>
    <row r="3868" spans="1:24" x14ac:dyDescent="0.25">
      <c r="A3868" s="206" t="s">
        <v>2404</v>
      </c>
      <c r="B3868" s="206" t="s">
        <v>2375</v>
      </c>
      <c r="C3868" s="206" t="s">
        <v>864</v>
      </c>
      <c r="D3868" s="206" t="s">
        <v>9</v>
      </c>
      <c r="E3868" s="206" t="s">
        <v>10</v>
      </c>
      <c r="F3868" s="206">
        <v>800</v>
      </c>
      <c r="G3868" s="206">
        <f t="shared" si="65"/>
        <v>160000</v>
      </c>
      <c r="H3868" s="206">
        <v>200</v>
      </c>
      <c r="I3868" s="23"/>
      <c r="P3868"/>
      <c r="Q3868"/>
      <c r="R3868"/>
      <c r="S3868"/>
      <c r="T3868"/>
      <c r="U3868"/>
      <c r="V3868"/>
      <c r="W3868"/>
      <c r="X3868"/>
    </row>
    <row r="3869" spans="1:24" ht="24" x14ac:dyDescent="0.25">
      <c r="A3869" s="206" t="s">
        <v>2404</v>
      </c>
      <c r="B3869" s="206" t="s">
        <v>2376</v>
      </c>
      <c r="C3869" s="206" t="s">
        <v>1551</v>
      </c>
      <c r="D3869" s="206" t="s">
        <v>9</v>
      </c>
      <c r="E3869" s="206" t="s">
        <v>10</v>
      </c>
      <c r="F3869" s="206">
        <v>1000</v>
      </c>
      <c r="G3869" s="206">
        <f t="shared" si="65"/>
        <v>6000</v>
      </c>
      <c r="H3869" s="206">
        <v>6</v>
      </c>
      <c r="I3869" s="23"/>
      <c r="P3869"/>
      <c r="Q3869"/>
      <c r="R3869"/>
      <c r="S3869"/>
      <c r="T3869"/>
      <c r="U3869"/>
      <c r="V3869"/>
      <c r="W3869"/>
      <c r="X3869"/>
    </row>
    <row r="3870" spans="1:24" ht="24" x14ac:dyDescent="0.25">
      <c r="A3870" s="206" t="s">
        <v>2404</v>
      </c>
      <c r="B3870" s="206" t="s">
        <v>2377</v>
      </c>
      <c r="C3870" s="206" t="s">
        <v>866</v>
      </c>
      <c r="D3870" s="206" t="s">
        <v>9</v>
      </c>
      <c r="E3870" s="206" t="s">
        <v>10</v>
      </c>
      <c r="F3870" s="206">
        <v>1500</v>
      </c>
      <c r="G3870" s="206">
        <f t="shared" si="65"/>
        <v>18000</v>
      </c>
      <c r="H3870" s="206">
        <v>12</v>
      </c>
      <c r="I3870" s="23"/>
      <c r="P3870"/>
      <c r="Q3870"/>
      <c r="R3870"/>
      <c r="S3870"/>
      <c r="T3870"/>
      <c r="U3870"/>
      <c r="V3870"/>
      <c r="W3870"/>
      <c r="X3870"/>
    </row>
    <row r="3871" spans="1:24" x14ac:dyDescent="0.25">
      <c r="A3871" s="206" t="s">
        <v>2404</v>
      </c>
      <c r="B3871" s="206" t="s">
        <v>2378</v>
      </c>
      <c r="C3871" s="206" t="s">
        <v>1552</v>
      </c>
      <c r="D3871" s="206" t="s">
        <v>9</v>
      </c>
      <c r="E3871" s="206" t="s">
        <v>10</v>
      </c>
      <c r="F3871" s="206">
        <v>8000</v>
      </c>
      <c r="G3871" s="206">
        <f t="shared" si="65"/>
        <v>16000</v>
      </c>
      <c r="H3871" s="206">
        <v>2</v>
      </c>
      <c r="I3871" s="23"/>
      <c r="P3871"/>
      <c r="Q3871"/>
      <c r="R3871"/>
      <c r="S3871"/>
      <c r="T3871"/>
      <c r="U3871"/>
      <c r="V3871"/>
      <c r="W3871"/>
      <c r="X3871"/>
    </row>
    <row r="3872" spans="1:24" x14ac:dyDescent="0.25">
      <c r="A3872" s="206" t="s">
        <v>2404</v>
      </c>
      <c r="B3872" s="206" t="s">
        <v>2379</v>
      </c>
      <c r="C3872" s="206" t="s">
        <v>2380</v>
      </c>
      <c r="D3872" s="206" t="s">
        <v>9</v>
      </c>
      <c r="E3872" s="206" t="s">
        <v>10</v>
      </c>
      <c r="F3872" s="206">
        <v>2000</v>
      </c>
      <c r="G3872" s="206">
        <f t="shared" si="65"/>
        <v>6000</v>
      </c>
      <c r="H3872" s="206">
        <v>3</v>
      </c>
      <c r="I3872" s="23"/>
      <c r="P3872"/>
      <c r="Q3872"/>
      <c r="R3872"/>
      <c r="S3872"/>
      <c r="T3872"/>
      <c r="U3872"/>
      <c r="V3872"/>
      <c r="W3872"/>
      <c r="X3872"/>
    </row>
    <row r="3873" spans="1:24" x14ac:dyDescent="0.25">
      <c r="A3873" s="206" t="s">
        <v>2404</v>
      </c>
      <c r="B3873" s="206" t="s">
        <v>2381</v>
      </c>
      <c r="C3873" s="206" t="s">
        <v>2382</v>
      </c>
      <c r="D3873" s="206" t="s">
        <v>9</v>
      </c>
      <c r="E3873" s="206" t="s">
        <v>879</v>
      </c>
      <c r="F3873" s="206">
        <v>1300</v>
      </c>
      <c r="G3873" s="206">
        <f t="shared" si="65"/>
        <v>6500</v>
      </c>
      <c r="H3873" s="206">
        <v>5</v>
      </c>
      <c r="I3873" s="23"/>
      <c r="P3873"/>
      <c r="Q3873"/>
      <c r="R3873"/>
      <c r="S3873"/>
      <c r="T3873"/>
      <c r="U3873"/>
      <c r="V3873"/>
      <c r="W3873"/>
      <c r="X3873"/>
    </row>
    <row r="3874" spans="1:24" x14ac:dyDescent="0.25">
      <c r="A3874" s="206" t="s">
        <v>2404</v>
      </c>
      <c r="B3874" s="206" t="s">
        <v>2383</v>
      </c>
      <c r="C3874" s="206" t="s">
        <v>871</v>
      </c>
      <c r="D3874" s="206" t="s">
        <v>9</v>
      </c>
      <c r="E3874" s="206" t="s">
        <v>10</v>
      </c>
      <c r="F3874" s="206">
        <v>3000</v>
      </c>
      <c r="G3874" s="206">
        <f t="shared" si="65"/>
        <v>60000</v>
      </c>
      <c r="H3874" s="206">
        <v>20</v>
      </c>
      <c r="I3874" s="23"/>
      <c r="P3874"/>
      <c r="Q3874"/>
      <c r="R3874"/>
      <c r="S3874"/>
      <c r="T3874"/>
      <c r="U3874"/>
      <c r="V3874"/>
      <c r="W3874"/>
      <c r="X3874"/>
    </row>
    <row r="3875" spans="1:24" x14ac:dyDescent="0.25">
      <c r="A3875" s="206" t="s">
        <v>2404</v>
      </c>
      <c r="B3875" s="206" t="s">
        <v>2384</v>
      </c>
      <c r="C3875" s="206" t="s">
        <v>871</v>
      </c>
      <c r="D3875" s="206" t="s">
        <v>9</v>
      </c>
      <c r="E3875" s="206" t="s">
        <v>10</v>
      </c>
      <c r="F3875" s="206">
        <v>2000</v>
      </c>
      <c r="G3875" s="206">
        <f t="shared" si="65"/>
        <v>30000</v>
      </c>
      <c r="H3875" s="206">
        <v>15</v>
      </c>
      <c r="I3875" s="23"/>
      <c r="P3875"/>
      <c r="Q3875"/>
      <c r="R3875"/>
      <c r="S3875"/>
      <c r="T3875"/>
      <c r="U3875"/>
      <c r="V3875"/>
      <c r="W3875"/>
      <c r="X3875"/>
    </row>
    <row r="3876" spans="1:24" ht="24" x14ac:dyDescent="0.25">
      <c r="A3876" s="206" t="s">
        <v>2404</v>
      </c>
      <c r="B3876" s="206" t="s">
        <v>2385</v>
      </c>
      <c r="C3876" s="206" t="s">
        <v>1706</v>
      </c>
      <c r="D3876" s="206" t="s">
        <v>9</v>
      </c>
      <c r="E3876" s="206" t="s">
        <v>879</v>
      </c>
      <c r="F3876" s="206">
        <v>300</v>
      </c>
      <c r="G3876" s="206">
        <f t="shared" ref="G3876:G3893" si="66">F3876*H3876</f>
        <v>30000</v>
      </c>
      <c r="H3876" s="206">
        <v>100</v>
      </c>
      <c r="I3876" s="23"/>
      <c r="P3876"/>
      <c r="Q3876"/>
      <c r="R3876"/>
      <c r="S3876"/>
      <c r="T3876"/>
      <c r="U3876"/>
      <c r="V3876"/>
      <c r="W3876"/>
      <c r="X3876"/>
    </row>
    <row r="3877" spans="1:24" x14ac:dyDescent="0.25">
      <c r="A3877" s="206" t="s">
        <v>2404</v>
      </c>
      <c r="B3877" s="206" t="s">
        <v>2386</v>
      </c>
      <c r="C3877" s="206" t="s">
        <v>873</v>
      </c>
      <c r="D3877" s="206" t="s">
        <v>9</v>
      </c>
      <c r="E3877" s="206" t="s">
        <v>10</v>
      </c>
      <c r="F3877" s="206">
        <v>5000</v>
      </c>
      <c r="G3877" s="206">
        <f t="shared" si="66"/>
        <v>25000</v>
      </c>
      <c r="H3877" s="206">
        <v>5</v>
      </c>
      <c r="I3877" s="23"/>
      <c r="P3877"/>
      <c r="Q3877"/>
      <c r="R3877"/>
      <c r="S3877"/>
      <c r="T3877"/>
      <c r="U3877"/>
      <c r="V3877"/>
      <c r="W3877"/>
      <c r="X3877"/>
    </row>
    <row r="3878" spans="1:24" x14ac:dyDescent="0.25">
      <c r="A3878" s="206" t="s">
        <v>2404</v>
      </c>
      <c r="B3878" s="206" t="s">
        <v>2387</v>
      </c>
      <c r="C3878" s="206" t="s">
        <v>1557</v>
      </c>
      <c r="D3878" s="206" t="s">
        <v>9</v>
      </c>
      <c r="E3878" s="206" t="s">
        <v>10</v>
      </c>
      <c r="F3878" s="206">
        <v>40000</v>
      </c>
      <c r="G3878" s="206">
        <f t="shared" si="66"/>
        <v>40000</v>
      </c>
      <c r="H3878" s="206">
        <v>1</v>
      </c>
      <c r="I3878" s="23"/>
      <c r="P3878"/>
      <c r="Q3878"/>
      <c r="R3878"/>
      <c r="S3878"/>
      <c r="T3878"/>
      <c r="U3878"/>
      <c r="V3878"/>
      <c r="W3878"/>
      <c r="X3878"/>
    </row>
    <row r="3879" spans="1:24" x14ac:dyDescent="0.25">
      <c r="A3879" s="206" t="s">
        <v>2404</v>
      </c>
      <c r="B3879" s="206" t="s">
        <v>2388</v>
      </c>
      <c r="C3879" s="206" t="s">
        <v>1559</v>
      </c>
      <c r="D3879" s="206" t="s">
        <v>9</v>
      </c>
      <c r="E3879" s="206" t="s">
        <v>10</v>
      </c>
      <c r="F3879" s="206">
        <v>20000</v>
      </c>
      <c r="G3879" s="206">
        <f t="shared" si="66"/>
        <v>20000</v>
      </c>
      <c r="H3879" s="206">
        <v>1</v>
      </c>
      <c r="I3879" s="23"/>
      <c r="P3879"/>
      <c r="Q3879"/>
      <c r="R3879"/>
      <c r="S3879"/>
      <c r="T3879"/>
      <c r="U3879"/>
      <c r="V3879"/>
      <c r="W3879"/>
      <c r="X3879"/>
    </row>
    <row r="3880" spans="1:24" x14ac:dyDescent="0.25">
      <c r="A3880" s="206" t="s">
        <v>2404</v>
      </c>
      <c r="B3880" s="206" t="s">
        <v>2389</v>
      </c>
      <c r="C3880" s="206" t="s">
        <v>1561</v>
      </c>
      <c r="D3880" s="206" t="s">
        <v>9</v>
      </c>
      <c r="E3880" s="206" t="s">
        <v>10</v>
      </c>
      <c r="F3880" s="206">
        <v>4010</v>
      </c>
      <c r="G3880" s="206">
        <f t="shared" si="66"/>
        <v>40100</v>
      </c>
      <c r="H3880" s="206">
        <v>10</v>
      </c>
      <c r="I3880" s="23"/>
      <c r="P3880"/>
      <c r="Q3880"/>
      <c r="R3880"/>
      <c r="S3880"/>
      <c r="T3880"/>
      <c r="U3880"/>
      <c r="V3880"/>
      <c r="W3880"/>
      <c r="X3880"/>
    </row>
    <row r="3881" spans="1:24" x14ac:dyDescent="0.25">
      <c r="A3881" s="206" t="s">
        <v>2404</v>
      </c>
      <c r="B3881" s="206" t="s">
        <v>2390</v>
      </c>
      <c r="C3881" s="206" t="s">
        <v>876</v>
      </c>
      <c r="D3881" s="206" t="s">
        <v>9</v>
      </c>
      <c r="E3881" s="206" t="s">
        <v>10</v>
      </c>
      <c r="F3881" s="206">
        <v>3000</v>
      </c>
      <c r="G3881" s="206">
        <f t="shared" si="66"/>
        <v>60000</v>
      </c>
      <c r="H3881" s="206">
        <v>20</v>
      </c>
      <c r="I3881" s="23"/>
      <c r="P3881"/>
      <c r="Q3881"/>
      <c r="R3881"/>
      <c r="S3881"/>
      <c r="T3881"/>
      <c r="U3881"/>
      <c r="V3881"/>
      <c r="W3881"/>
      <c r="X3881"/>
    </row>
    <row r="3882" spans="1:24" x14ac:dyDescent="0.25">
      <c r="A3882" s="206" t="s">
        <v>2404</v>
      </c>
      <c r="B3882" s="206" t="s">
        <v>2391</v>
      </c>
      <c r="C3882" s="206" t="s">
        <v>1719</v>
      </c>
      <c r="D3882" s="206" t="s">
        <v>9</v>
      </c>
      <c r="E3882" s="206" t="s">
        <v>877</v>
      </c>
      <c r="F3882" s="206">
        <v>500</v>
      </c>
      <c r="G3882" s="206">
        <f t="shared" si="66"/>
        <v>200000</v>
      </c>
      <c r="H3882" s="206">
        <v>400</v>
      </c>
      <c r="I3882" s="23"/>
      <c r="P3882"/>
      <c r="Q3882"/>
      <c r="R3882"/>
      <c r="S3882"/>
      <c r="T3882"/>
      <c r="U3882"/>
      <c r="V3882"/>
      <c r="W3882"/>
      <c r="X3882"/>
    </row>
    <row r="3883" spans="1:24" x14ac:dyDescent="0.25">
      <c r="A3883" s="206" t="s">
        <v>2404</v>
      </c>
      <c r="B3883" s="206" t="s">
        <v>2392</v>
      </c>
      <c r="C3883" s="206" t="s">
        <v>573</v>
      </c>
      <c r="D3883" s="206" t="s">
        <v>9</v>
      </c>
      <c r="E3883" s="206" t="s">
        <v>10</v>
      </c>
      <c r="F3883" s="206">
        <v>200</v>
      </c>
      <c r="G3883" s="206">
        <f t="shared" si="66"/>
        <v>6000</v>
      </c>
      <c r="H3883" s="206">
        <v>30</v>
      </c>
      <c r="I3883" s="23"/>
      <c r="P3883"/>
      <c r="Q3883"/>
      <c r="R3883"/>
      <c r="S3883"/>
      <c r="T3883"/>
      <c r="U3883"/>
      <c r="V3883"/>
      <c r="W3883"/>
      <c r="X3883"/>
    </row>
    <row r="3884" spans="1:24" x14ac:dyDescent="0.25">
      <c r="A3884" s="206" t="s">
        <v>2404</v>
      </c>
      <c r="B3884" s="206" t="s">
        <v>2393</v>
      </c>
      <c r="C3884" s="206" t="s">
        <v>2394</v>
      </c>
      <c r="D3884" s="206" t="s">
        <v>9</v>
      </c>
      <c r="E3884" s="206" t="s">
        <v>567</v>
      </c>
      <c r="F3884" s="206">
        <v>100</v>
      </c>
      <c r="G3884" s="206">
        <f t="shared" si="66"/>
        <v>30000</v>
      </c>
      <c r="H3884" s="206">
        <v>300</v>
      </c>
      <c r="I3884" s="23"/>
      <c r="P3884"/>
      <c r="Q3884"/>
      <c r="R3884"/>
      <c r="S3884"/>
      <c r="T3884"/>
      <c r="U3884"/>
      <c r="V3884"/>
      <c r="W3884"/>
      <c r="X3884"/>
    </row>
    <row r="3885" spans="1:24" x14ac:dyDescent="0.25">
      <c r="A3885" s="206" t="s">
        <v>2404</v>
      </c>
      <c r="B3885" s="206" t="s">
        <v>2395</v>
      </c>
      <c r="C3885" s="206" t="s">
        <v>579</v>
      </c>
      <c r="D3885" s="206" t="s">
        <v>9</v>
      </c>
      <c r="E3885" s="206" t="s">
        <v>10</v>
      </c>
      <c r="F3885" s="206">
        <v>120</v>
      </c>
      <c r="G3885" s="206">
        <f t="shared" si="66"/>
        <v>12000</v>
      </c>
      <c r="H3885" s="206">
        <v>100</v>
      </c>
      <c r="I3885" s="23"/>
      <c r="P3885"/>
      <c r="Q3885"/>
      <c r="R3885"/>
      <c r="S3885"/>
      <c r="T3885"/>
      <c r="U3885"/>
      <c r="V3885"/>
      <c r="W3885"/>
      <c r="X3885"/>
    </row>
    <row r="3886" spans="1:24" x14ac:dyDescent="0.25">
      <c r="A3886" s="206" t="s">
        <v>2404</v>
      </c>
      <c r="B3886" s="206" t="s">
        <v>2396</v>
      </c>
      <c r="C3886" s="206" t="s">
        <v>616</v>
      </c>
      <c r="D3886" s="206" t="s">
        <v>9</v>
      </c>
      <c r="E3886" s="206" t="s">
        <v>10</v>
      </c>
      <c r="F3886" s="206">
        <v>10000</v>
      </c>
      <c r="G3886" s="206">
        <f t="shared" si="66"/>
        <v>200000</v>
      </c>
      <c r="H3886" s="206">
        <v>20</v>
      </c>
      <c r="I3886" s="23"/>
      <c r="P3886"/>
      <c r="Q3886"/>
      <c r="R3886"/>
      <c r="S3886"/>
      <c r="T3886"/>
      <c r="U3886"/>
      <c r="V3886"/>
      <c r="W3886"/>
      <c r="X3886"/>
    </row>
    <row r="3887" spans="1:24" x14ac:dyDescent="0.25">
      <c r="A3887" s="206" t="s">
        <v>2404</v>
      </c>
      <c r="B3887" s="206" t="s">
        <v>2397</v>
      </c>
      <c r="C3887" s="206" t="s">
        <v>631</v>
      </c>
      <c r="D3887" s="206" t="s">
        <v>9</v>
      </c>
      <c r="E3887" s="206" t="s">
        <v>10</v>
      </c>
      <c r="F3887" s="206">
        <v>80</v>
      </c>
      <c r="G3887" s="206">
        <f t="shared" si="66"/>
        <v>8000</v>
      </c>
      <c r="H3887" s="206">
        <v>100</v>
      </c>
      <c r="I3887" s="23"/>
      <c r="P3887"/>
      <c r="Q3887"/>
      <c r="R3887"/>
      <c r="S3887"/>
      <c r="T3887"/>
      <c r="U3887"/>
      <c r="V3887"/>
      <c r="W3887"/>
      <c r="X3887"/>
    </row>
    <row r="3888" spans="1:24" x14ac:dyDescent="0.25">
      <c r="A3888" s="206" t="s">
        <v>2404</v>
      </c>
      <c r="B3888" s="206" t="s">
        <v>2398</v>
      </c>
      <c r="C3888" s="206" t="s">
        <v>657</v>
      </c>
      <c r="D3888" s="206" t="s">
        <v>9</v>
      </c>
      <c r="E3888" s="206" t="s">
        <v>10</v>
      </c>
      <c r="F3888" s="206">
        <v>80</v>
      </c>
      <c r="G3888" s="206">
        <f t="shared" si="66"/>
        <v>64000</v>
      </c>
      <c r="H3888" s="206">
        <v>800</v>
      </c>
      <c r="I3888" s="23"/>
      <c r="P3888"/>
      <c r="Q3888"/>
      <c r="R3888"/>
      <c r="S3888"/>
      <c r="T3888"/>
      <c r="U3888"/>
      <c r="V3888"/>
      <c r="W3888"/>
      <c r="X3888"/>
    </row>
    <row r="3889" spans="1:24" x14ac:dyDescent="0.25">
      <c r="A3889" s="206" t="s">
        <v>2404</v>
      </c>
      <c r="B3889" s="206" t="s">
        <v>2399</v>
      </c>
      <c r="C3889" s="206" t="s">
        <v>660</v>
      </c>
      <c r="D3889" s="206" t="s">
        <v>9</v>
      </c>
      <c r="E3889" s="206" t="s">
        <v>10</v>
      </c>
      <c r="F3889" s="206">
        <v>40</v>
      </c>
      <c r="G3889" s="206">
        <f t="shared" si="66"/>
        <v>6000</v>
      </c>
      <c r="H3889" s="206">
        <v>150</v>
      </c>
      <c r="I3889" s="23"/>
      <c r="P3889"/>
      <c r="Q3889"/>
      <c r="R3889"/>
      <c r="S3889"/>
      <c r="T3889"/>
      <c r="U3889"/>
      <c r="V3889"/>
      <c r="W3889"/>
      <c r="X3889"/>
    </row>
    <row r="3890" spans="1:24" x14ac:dyDescent="0.25">
      <c r="A3890" s="206" t="s">
        <v>2404</v>
      </c>
      <c r="B3890" s="206" t="s">
        <v>2400</v>
      </c>
      <c r="C3890" s="206" t="s">
        <v>669</v>
      </c>
      <c r="D3890" s="206" t="s">
        <v>9</v>
      </c>
      <c r="E3890" s="206" t="s">
        <v>10</v>
      </c>
      <c r="F3890" s="206">
        <v>120</v>
      </c>
      <c r="G3890" s="206">
        <f t="shared" si="66"/>
        <v>12000</v>
      </c>
      <c r="H3890" s="206">
        <v>100</v>
      </c>
      <c r="I3890" s="23"/>
      <c r="P3890"/>
      <c r="Q3890"/>
      <c r="R3890"/>
      <c r="S3890"/>
      <c r="T3890"/>
      <c r="U3890"/>
      <c r="V3890"/>
      <c r="W3890"/>
      <c r="X3890"/>
    </row>
    <row r="3891" spans="1:24" x14ac:dyDescent="0.25">
      <c r="A3891" s="206" t="s">
        <v>2404</v>
      </c>
      <c r="B3891" s="206" t="s">
        <v>2401</v>
      </c>
      <c r="C3891" s="206" t="s">
        <v>667</v>
      </c>
      <c r="D3891" s="206" t="s">
        <v>9</v>
      </c>
      <c r="E3891" s="206" t="s">
        <v>10</v>
      </c>
      <c r="F3891" s="206">
        <v>200</v>
      </c>
      <c r="G3891" s="206">
        <f t="shared" si="66"/>
        <v>30000</v>
      </c>
      <c r="H3891" s="206">
        <v>150</v>
      </c>
      <c r="I3891" s="23"/>
      <c r="P3891"/>
      <c r="Q3891"/>
      <c r="R3891"/>
      <c r="S3891"/>
      <c r="T3891"/>
      <c r="U3891"/>
      <c r="V3891"/>
      <c r="W3891"/>
      <c r="X3891"/>
    </row>
    <row r="3892" spans="1:24" ht="24" x14ac:dyDescent="0.25">
      <c r="A3892" s="206" t="s">
        <v>2404</v>
      </c>
      <c r="B3892" s="206" t="s">
        <v>2402</v>
      </c>
      <c r="C3892" s="206" t="s">
        <v>571</v>
      </c>
      <c r="D3892" s="206" t="s">
        <v>9</v>
      </c>
      <c r="E3892" s="206" t="s">
        <v>566</v>
      </c>
      <c r="F3892" s="206">
        <v>200</v>
      </c>
      <c r="G3892" s="206">
        <f t="shared" si="66"/>
        <v>10000</v>
      </c>
      <c r="H3892" s="206">
        <v>50</v>
      </c>
      <c r="I3892" s="23"/>
      <c r="P3892"/>
      <c r="Q3892"/>
      <c r="R3892"/>
      <c r="S3892"/>
      <c r="T3892"/>
      <c r="U3892"/>
      <c r="V3892"/>
      <c r="W3892"/>
      <c r="X3892"/>
    </row>
    <row r="3893" spans="1:24" ht="24" x14ac:dyDescent="0.25">
      <c r="A3893" s="206" t="s">
        <v>2404</v>
      </c>
      <c r="B3893" s="206" t="s">
        <v>2403</v>
      </c>
      <c r="C3893" s="206" t="s">
        <v>613</v>
      </c>
      <c r="D3893" s="206" t="s">
        <v>9</v>
      </c>
      <c r="E3893" s="206" t="s">
        <v>10</v>
      </c>
      <c r="F3893" s="206">
        <v>9</v>
      </c>
      <c r="G3893" s="206">
        <f t="shared" si="66"/>
        <v>72000</v>
      </c>
      <c r="H3893" s="206">
        <v>8000</v>
      </c>
      <c r="I3893" s="23"/>
      <c r="P3893"/>
      <c r="Q3893"/>
      <c r="R3893"/>
      <c r="S3893"/>
      <c r="T3893"/>
      <c r="U3893"/>
      <c r="V3893"/>
      <c r="W3893"/>
      <c r="X3893"/>
    </row>
    <row r="3894" spans="1:24" x14ac:dyDescent="0.25">
      <c r="A3894" s="506" t="s">
        <v>12</v>
      </c>
      <c r="B3894" s="507"/>
      <c r="C3894" s="507"/>
      <c r="D3894" s="507"/>
      <c r="E3894" s="507"/>
      <c r="F3894" s="507"/>
      <c r="G3894" s="507"/>
      <c r="H3894" s="508"/>
      <c r="I3894" s="23"/>
      <c r="P3894"/>
      <c r="Q3894"/>
      <c r="R3894"/>
      <c r="S3894"/>
      <c r="T3894"/>
      <c r="U3894"/>
      <c r="V3894"/>
      <c r="W3894"/>
      <c r="X3894"/>
    </row>
    <row r="3895" spans="1:24" s="456" customFormat="1" x14ac:dyDescent="0.25">
      <c r="A3895" s="458">
        <v>4241</v>
      </c>
      <c r="B3895" s="458" t="s">
        <v>4707</v>
      </c>
      <c r="C3895" s="458" t="s">
        <v>1696</v>
      </c>
      <c r="D3895" s="458" t="s">
        <v>9</v>
      </c>
      <c r="E3895" s="458" t="s">
        <v>14</v>
      </c>
      <c r="F3895" s="458">
        <v>2000000</v>
      </c>
      <c r="G3895" s="458">
        <v>2000000</v>
      </c>
      <c r="H3895" s="458">
        <v>1</v>
      </c>
      <c r="I3895" s="459"/>
    </row>
    <row r="3896" spans="1:24" x14ac:dyDescent="0.25">
      <c r="A3896" s="458">
        <v>4264</v>
      </c>
      <c r="B3896" s="458" t="s">
        <v>3778</v>
      </c>
      <c r="C3896" s="458" t="s">
        <v>3779</v>
      </c>
      <c r="D3896" s="458" t="s">
        <v>9</v>
      </c>
      <c r="E3896" s="458" t="s">
        <v>14</v>
      </c>
      <c r="F3896" s="458">
        <v>0</v>
      </c>
      <c r="G3896" s="458">
        <v>0</v>
      </c>
      <c r="H3896" s="458">
        <v>1</v>
      </c>
      <c r="I3896" s="23"/>
      <c r="P3896"/>
      <c r="Q3896"/>
      <c r="R3896"/>
      <c r="S3896"/>
      <c r="T3896"/>
      <c r="U3896"/>
      <c r="V3896"/>
      <c r="W3896"/>
      <c r="X3896"/>
    </row>
    <row r="3897" spans="1:24" x14ac:dyDescent="0.25">
      <c r="A3897" s="12">
        <v>4264</v>
      </c>
      <c r="B3897" s="458" t="s">
        <v>3780</v>
      </c>
      <c r="C3897" s="458" t="s">
        <v>3779</v>
      </c>
      <c r="D3897" s="458" t="s">
        <v>9</v>
      </c>
      <c r="E3897" s="458" t="s">
        <v>14</v>
      </c>
      <c r="F3897" s="458">
        <v>0</v>
      </c>
      <c r="G3897" s="458">
        <v>0</v>
      </c>
      <c r="H3897" s="458">
        <v>1</v>
      </c>
      <c r="I3897" s="23"/>
      <c r="P3897"/>
      <c r="Q3897"/>
      <c r="R3897"/>
      <c r="S3897"/>
      <c r="T3897"/>
      <c r="U3897"/>
      <c r="V3897"/>
      <c r="W3897"/>
      <c r="X3897"/>
    </row>
    <row r="3898" spans="1:24" ht="27" x14ac:dyDescent="0.25">
      <c r="A3898" s="12">
        <v>4264</v>
      </c>
      <c r="B3898" s="12" t="s">
        <v>3781</v>
      </c>
      <c r="C3898" s="12" t="s">
        <v>556</v>
      </c>
      <c r="D3898" s="12" t="s">
        <v>9</v>
      </c>
      <c r="E3898" s="12" t="s">
        <v>14</v>
      </c>
      <c r="F3898" s="12">
        <v>0</v>
      </c>
      <c r="G3898" s="12">
        <v>0</v>
      </c>
      <c r="H3898" s="12">
        <v>1</v>
      </c>
      <c r="I3898" s="23"/>
      <c r="P3898"/>
      <c r="Q3898"/>
      <c r="R3898"/>
      <c r="S3898"/>
      <c r="T3898"/>
      <c r="U3898"/>
      <c r="V3898"/>
      <c r="W3898"/>
      <c r="X3898"/>
    </row>
    <row r="3899" spans="1:24" ht="27" x14ac:dyDescent="0.25">
      <c r="A3899" s="12">
        <v>4241</v>
      </c>
      <c r="B3899" s="12" t="s">
        <v>3777</v>
      </c>
      <c r="C3899" s="12" t="s">
        <v>416</v>
      </c>
      <c r="D3899" s="12" t="s">
        <v>405</v>
      </c>
      <c r="E3899" s="12" t="s">
        <v>14</v>
      </c>
      <c r="F3899" s="12">
        <v>84900</v>
      </c>
      <c r="G3899" s="12">
        <v>84900</v>
      </c>
      <c r="H3899" s="12">
        <v>1</v>
      </c>
      <c r="I3899" s="23"/>
      <c r="P3899"/>
      <c r="Q3899"/>
      <c r="R3899"/>
      <c r="S3899"/>
      <c r="T3899"/>
      <c r="U3899"/>
      <c r="V3899"/>
      <c r="W3899"/>
      <c r="X3899"/>
    </row>
    <row r="3900" spans="1:24" ht="27" x14ac:dyDescent="0.25">
      <c r="A3900" s="12">
        <v>4239</v>
      </c>
      <c r="B3900" s="12" t="s">
        <v>2471</v>
      </c>
      <c r="C3900" s="12" t="s">
        <v>720</v>
      </c>
      <c r="D3900" s="12" t="s">
        <v>9</v>
      </c>
      <c r="E3900" s="12" t="s">
        <v>14</v>
      </c>
      <c r="F3900" s="12">
        <v>2000000</v>
      </c>
      <c r="G3900" s="12">
        <v>2000000</v>
      </c>
      <c r="H3900" s="12">
        <v>1</v>
      </c>
      <c r="I3900" s="23"/>
      <c r="P3900"/>
      <c r="Q3900"/>
      <c r="R3900"/>
      <c r="S3900"/>
      <c r="T3900"/>
      <c r="U3900"/>
      <c r="V3900"/>
      <c r="W3900"/>
      <c r="X3900"/>
    </row>
    <row r="3901" spans="1:24" ht="27" x14ac:dyDescent="0.25">
      <c r="A3901" s="12">
        <v>4239</v>
      </c>
      <c r="B3901" s="12" t="s">
        <v>2472</v>
      </c>
      <c r="C3901" s="12" t="s">
        <v>556</v>
      </c>
      <c r="D3901" s="12" t="s">
        <v>9</v>
      </c>
      <c r="E3901" s="12" t="s">
        <v>14</v>
      </c>
      <c r="F3901" s="12">
        <v>140000</v>
      </c>
      <c r="G3901" s="12">
        <v>140000</v>
      </c>
      <c r="H3901" s="12">
        <v>1</v>
      </c>
      <c r="I3901" s="23"/>
      <c r="P3901"/>
      <c r="Q3901"/>
      <c r="R3901"/>
      <c r="S3901"/>
      <c r="T3901"/>
      <c r="U3901"/>
      <c r="V3901"/>
      <c r="W3901"/>
      <c r="X3901"/>
    </row>
    <row r="3902" spans="1:24" ht="27" x14ac:dyDescent="0.25">
      <c r="A3902" s="12">
        <v>4241</v>
      </c>
      <c r="B3902" s="12" t="s">
        <v>1998</v>
      </c>
      <c r="C3902" s="12" t="s">
        <v>416</v>
      </c>
      <c r="D3902" s="12" t="s">
        <v>405</v>
      </c>
      <c r="E3902" s="12" t="s">
        <v>14</v>
      </c>
      <c r="F3902" s="12">
        <v>96000</v>
      </c>
      <c r="G3902" s="12">
        <v>96000</v>
      </c>
      <c r="H3902" s="12">
        <v>1</v>
      </c>
      <c r="I3902" s="23"/>
      <c r="P3902"/>
      <c r="Q3902"/>
      <c r="R3902"/>
      <c r="S3902"/>
      <c r="T3902"/>
      <c r="U3902"/>
      <c r="V3902"/>
      <c r="W3902"/>
      <c r="X3902"/>
    </row>
    <row r="3903" spans="1:24" ht="27" x14ac:dyDescent="0.25">
      <c r="A3903" s="12" t="s">
        <v>912</v>
      </c>
      <c r="B3903" s="12" t="s">
        <v>1334</v>
      </c>
      <c r="C3903" s="12" t="s">
        <v>907</v>
      </c>
      <c r="D3903" s="12" t="s">
        <v>405</v>
      </c>
      <c r="E3903" s="12" t="s">
        <v>14</v>
      </c>
      <c r="F3903" s="12">
        <v>624000</v>
      </c>
      <c r="G3903" s="12">
        <v>624000</v>
      </c>
      <c r="H3903" s="12">
        <v>1</v>
      </c>
      <c r="I3903" s="23"/>
      <c r="P3903"/>
      <c r="Q3903"/>
      <c r="R3903"/>
      <c r="S3903"/>
      <c r="T3903"/>
      <c r="U3903"/>
      <c r="V3903"/>
      <c r="W3903"/>
      <c r="X3903"/>
    </row>
    <row r="3904" spans="1:24" ht="40.5" x14ac:dyDescent="0.25">
      <c r="A3904" s="12" t="s">
        <v>725</v>
      </c>
      <c r="B3904" s="12" t="s">
        <v>1335</v>
      </c>
      <c r="C3904" s="12" t="s">
        <v>423</v>
      </c>
      <c r="D3904" s="12" t="s">
        <v>405</v>
      </c>
      <c r="E3904" s="12" t="s">
        <v>14</v>
      </c>
      <c r="F3904" s="12">
        <v>0</v>
      </c>
      <c r="G3904" s="12">
        <v>0</v>
      </c>
      <c r="H3904" s="12">
        <v>1</v>
      </c>
      <c r="I3904" s="23"/>
      <c r="P3904"/>
      <c r="Q3904"/>
      <c r="R3904"/>
      <c r="S3904"/>
      <c r="T3904"/>
      <c r="U3904"/>
      <c r="V3904"/>
      <c r="W3904"/>
      <c r="X3904"/>
    </row>
    <row r="3905" spans="1:24" ht="27" x14ac:dyDescent="0.25">
      <c r="A3905" s="12" t="s">
        <v>724</v>
      </c>
      <c r="B3905" s="12" t="s">
        <v>2300</v>
      </c>
      <c r="C3905" s="12" t="s">
        <v>420</v>
      </c>
      <c r="D3905" s="12" t="s">
        <v>405</v>
      </c>
      <c r="E3905" s="12" t="s">
        <v>14</v>
      </c>
      <c r="F3905" s="12">
        <v>650000</v>
      </c>
      <c r="G3905" s="12">
        <v>650000</v>
      </c>
      <c r="H3905" s="12" t="s">
        <v>722</v>
      </c>
      <c r="I3905" s="23"/>
      <c r="P3905"/>
      <c r="Q3905"/>
      <c r="R3905"/>
      <c r="S3905"/>
      <c r="T3905"/>
      <c r="U3905"/>
      <c r="V3905"/>
      <c r="W3905"/>
      <c r="X3905"/>
    </row>
    <row r="3906" spans="1:24" ht="27" x14ac:dyDescent="0.25">
      <c r="A3906" s="48" t="s">
        <v>724</v>
      </c>
      <c r="B3906" s="48" t="s">
        <v>708</v>
      </c>
      <c r="C3906" s="48" t="s">
        <v>420</v>
      </c>
      <c r="D3906" s="48" t="s">
        <v>405</v>
      </c>
      <c r="E3906" s="48" t="s">
        <v>14</v>
      </c>
      <c r="F3906" s="48">
        <v>650000</v>
      </c>
      <c r="G3906" s="48">
        <v>650000</v>
      </c>
      <c r="H3906" s="48" t="s">
        <v>722</v>
      </c>
      <c r="I3906" s="23"/>
      <c r="P3906"/>
      <c r="Q3906"/>
      <c r="R3906"/>
      <c r="S3906"/>
      <c r="T3906"/>
      <c r="U3906"/>
      <c r="V3906"/>
      <c r="W3906"/>
      <c r="X3906"/>
    </row>
    <row r="3907" spans="1:24" ht="27" x14ac:dyDescent="0.25">
      <c r="A3907" s="48" t="s">
        <v>724</v>
      </c>
      <c r="B3907" s="48" t="s">
        <v>709</v>
      </c>
      <c r="C3907" s="48" t="s">
        <v>420</v>
      </c>
      <c r="D3907" s="48" t="s">
        <v>405</v>
      </c>
      <c r="E3907" s="48" t="s">
        <v>14</v>
      </c>
      <c r="F3907" s="48">
        <v>1000000</v>
      </c>
      <c r="G3907" s="48">
        <v>1000000</v>
      </c>
      <c r="H3907" s="48" t="s">
        <v>722</v>
      </c>
      <c r="I3907" s="23"/>
      <c r="P3907"/>
      <c r="Q3907"/>
      <c r="R3907"/>
      <c r="S3907"/>
      <c r="T3907"/>
      <c r="U3907"/>
      <c r="V3907"/>
      <c r="W3907"/>
      <c r="X3907"/>
    </row>
    <row r="3908" spans="1:24" ht="40.5" x14ac:dyDescent="0.25">
      <c r="A3908" s="48" t="s">
        <v>724</v>
      </c>
      <c r="B3908" s="48" t="s">
        <v>710</v>
      </c>
      <c r="C3908" s="48" t="s">
        <v>546</v>
      </c>
      <c r="D3908" s="48" t="s">
        <v>405</v>
      </c>
      <c r="E3908" s="48" t="s">
        <v>14</v>
      </c>
      <c r="F3908" s="48">
        <v>600000</v>
      </c>
      <c r="G3908" s="48">
        <v>600000</v>
      </c>
      <c r="H3908" s="48" t="s">
        <v>722</v>
      </c>
      <c r="I3908" s="23"/>
      <c r="P3908"/>
      <c r="Q3908"/>
      <c r="R3908"/>
      <c r="S3908"/>
      <c r="T3908"/>
      <c r="U3908"/>
      <c r="V3908"/>
      <c r="W3908"/>
      <c r="X3908"/>
    </row>
    <row r="3909" spans="1:24" ht="40.5" x14ac:dyDescent="0.25">
      <c r="A3909" s="48" t="s">
        <v>724</v>
      </c>
      <c r="B3909" s="48" t="s">
        <v>711</v>
      </c>
      <c r="C3909" s="48" t="s">
        <v>549</v>
      </c>
      <c r="D3909" s="48" t="s">
        <v>405</v>
      </c>
      <c r="E3909" s="48" t="s">
        <v>14</v>
      </c>
      <c r="F3909" s="48">
        <v>1900000</v>
      </c>
      <c r="G3909" s="48">
        <v>1900000</v>
      </c>
      <c r="H3909" s="48" t="s">
        <v>722</v>
      </c>
      <c r="I3909" s="23"/>
      <c r="P3909"/>
      <c r="Q3909"/>
      <c r="R3909"/>
      <c r="S3909"/>
      <c r="T3909"/>
      <c r="U3909"/>
      <c r="V3909"/>
      <c r="W3909"/>
      <c r="X3909"/>
    </row>
    <row r="3910" spans="1:24" ht="54" x14ac:dyDescent="0.25">
      <c r="A3910" s="48" t="s">
        <v>724</v>
      </c>
      <c r="B3910" s="48" t="s">
        <v>712</v>
      </c>
      <c r="C3910" s="48" t="s">
        <v>713</v>
      </c>
      <c r="D3910" s="48" t="s">
        <v>405</v>
      </c>
      <c r="E3910" s="48" t="s">
        <v>14</v>
      </c>
      <c r="F3910" s="48">
        <v>500000</v>
      </c>
      <c r="G3910" s="48">
        <v>500000</v>
      </c>
      <c r="H3910" s="48" t="s">
        <v>722</v>
      </c>
      <c r="I3910" s="23"/>
      <c r="P3910"/>
      <c r="Q3910"/>
      <c r="R3910"/>
      <c r="S3910"/>
      <c r="T3910"/>
      <c r="U3910"/>
      <c r="V3910"/>
      <c r="W3910"/>
      <c r="X3910"/>
    </row>
    <row r="3911" spans="1:24" ht="27" x14ac:dyDescent="0.25">
      <c r="A3911" s="48" t="s">
        <v>725</v>
      </c>
      <c r="B3911" s="48" t="s">
        <v>714</v>
      </c>
      <c r="C3911" s="48" t="s">
        <v>715</v>
      </c>
      <c r="D3911" s="48" t="s">
        <v>405</v>
      </c>
      <c r="E3911" s="48" t="s">
        <v>14</v>
      </c>
      <c r="F3911" s="48">
        <v>1740000</v>
      </c>
      <c r="G3911" s="48">
        <v>1740000</v>
      </c>
      <c r="H3911" s="48" t="s">
        <v>722</v>
      </c>
      <c r="I3911" s="23"/>
      <c r="P3911"/>
      <c r="Q3911"/>
      <c r="R3911"/>
      <c r="S3911"/>
      <c r="T3911"/>
      <c r="U3911"/>
      <c r="V3911"/>
      <c r="W3911"/>
      <c r="X3911"/>
    </row>
    <row r="3912" spans="1:24" ht="27" x14ac:dyDescent="0.25">
      <c r="A3912" s="48" t="s">
        <v>726</v>
      </c>
      <c r="B3912" s="48" t="s">
        <v>716</v>
      </c>
      <c r="C3912" s="48" t="s">
        <v>534</v>
      </c>
      <c r="D3912" s="48" t="s">
        <v>13</v>
      </c>
      <c r="E3912" s="48" t="s">
        <v>14</v>
      </c>
      <c r="F3912" s="48">
        <v>2500000</v>
      </c>
      <c r="G3912" s="48">
        <v>2500000</v>
      </c>
      <c r="H3912" s="48" t="s">
        <v>722</v>
      </c>
      <c r="I3912" s="23"/>
      <c r="P3912"/>
      <c r="Q3912"/>
      <c r="R3912"/>
      <c r="S3912"/>
      <c r="T3912"/>
      <c r="U3912"/>
      <c r="V3912"/>
      <c r="W3912"/>
      <c r="X3912"/>
    </row>
    <row r="3913" spans="1:24" ht="27" x14ac:dyDescent="0.25">
      <c r="A3913" s="48" t="s">
        <v>726</v>
      </c>
      <c r="B3913" s="48" t="s">
        <v>717</v>
      </c>
      <c r="C3913" s="48" t="s">
        <v>515</v>
      </c>
      <c r="D3913" s="48" t="s">
        <v>9</v>
      </c>
      <c r="E3913" s="48" t="s">
        <v>14</v>
      </c>
      <c r="F3913" s="48">
        <v>3774360</v>
      </c>
      <c r="G3913" s="48">
        <v>3774360</v>
      </c>
      <c r="H3913" s="48" t="s">
        <v>722</v>
      </c>
      <c r="I3913" s="23"/>
      <c r="P3913"/>
      <c r="Q3913"/>
      <c r="R3913"/>
      <c r="S3913"/>
      <c r="T3913"/>
      <c r="U3913"/>
      <c r="V3913"/>
      <c r="W3913"/>
      <c r="X3913"/>
    </row>
    <row r="3914" spans="1:24" ht="40.5" x14ac:dyDescent="0.25">
      <c r="A3914" s="48" t="s">
        <v>726</v>
      </c>
      <c r="B3914" s="48" t="s">
        <v>718</v>
      </c>
      <c r="C3914" s="48" t="s">
        <v>427</v>
      </c>
      <c r="D3914" s="48" t="s">
        <v>9</v>
      </c>
      <c r="E3914" s="48" t="s">
        <v>14</v>
      </c>
      <c r="F3914" s="48">
        <v>130680</v>
      </c>
      <c r="G3914" s="48">
        <v>130680</v>
      </c>
      <c r="H3914" s="48" t="s">
        <v>722</v>
      </c>
      <c r="I3914" s="23"/>
      <c r="P3914"/>
      <c r="Q3914"/>
      <c r="R3914"/>
      <c r="S3914"/>
      <c r="T3914"/>
      <c r="U3914"/>
      <c r="V3914"/>
      <c r="W3914"/>
      <c r="X3914"/>
    </row>
    <row r="3915" spans="1:24" ht="40.5" x14ac:dyDescent="0.25">
      <c r="A3915" s="48" t="s">
        <v>725</v>
      </c>
      <c r="B3915" s="48" t="s">
        <v>719</v>
      </c>
      <c r="C3915" s="48" t="s">
        <v>423</v>
      </c>
      <c r="D3915" s="48" t="s">
        <v>13</v>
      </c>
      <c r="E3915" s="48" t="s">
        <v>14</v>
      </c>
      <c r="F3915" s="48">
        <v>0</v>
      </c>
      <c r="G3915" s="48">
        <v>0</v>
      </c>
      <c r="H3915" s="48" t="s">
        <v>722</v>
      </c>
      <c r="I3915" s="23"/>
      <c r="P3915"/>
      <c r="Q3915"/>
      <c r="R3915"/>
      <c r="S3915"/>
      <c r="T3915"/>
      <c r="U3915"/>
      <c r="V3915"/>
      <c r="W3915"/>
      <c r="X3915"/>
    </row>
    <row r="3916" spans="1:24" ht="27" x14ac:dyDescent="0.25">
      <c r="A3916" s="48" t="s">
        <v>484</v>
      </c>
      <c r="B3916" s="48" t="s">
        <v>721</v>
      </c>
      <c r="C3916" s="48" t="s">
        <v>540</v>
      </c>
      <c r="D3916" s="48" t="s">
        <v>405</v>
      </c>
      <c r="E3916" s="48" t="s">
        <v>14</v>
      </c>
      <c r="F3916" s="48">
        <v>96000</v>
      </c>
      <c r="G3916" s="48">
        <v>96000</v>
      </c>
      <c r="H3916" s="48" t="s">
        <v>722</v>
      </c>
      <c r="I3916" s="23"/>
      <c r="P3916"/>
      <c r="Q3916"/>
      <c r="R3916"/>
      <c r="S3916"/>
      <c r="T3916"/>
      <c r="U3916"/>
      <c r="V3916"/>
      <c r="W3916"/>
      <c r="X3916"/>
    </row>
    <row r="3917" spans="1:24" ht="40.5" x14ac:dyDescent="0.25">
      <c r="A3917" s="48">
        <v>4241</v>
      </c>
      <c r="B3917" s="48" t="s">
        <v>3118</v>
      </c>
      <c r="C3917" s="48" t="s">
        <v>423</v>
      </c>
      <c r="D3917" s="48" t="s">
        <v>13</v>
      </c>
      <c r="E3917" s="48" t="s">
        <v>14</v>
      </c>
      <c r="F3917" s="48">
        <v>89000</v>
      </c>
      <c r="G3917" s="48">
        <v>89000</v>
      </c>
      <c r="H3917" s="48">
        <v>1</v>
      </c>
      <c r="I3917" s="23"/>
      <c r="P3917"/>
      <c r="Q3917"/>
      <c r="R3917"/>
      <c r="S3917"/>
      <c r="T3917"/>
      <c r="U3917"/>
      <c r="V3917"/>
      <c r="W3917"/>
      <c r="X3917"/>
    </row>
    <row r="3918" spans="1:24" x14ac:dyDescent="0.25">
      <c r="A3918" s="491" t="s">
        <v>312</v>
      </c>
      <c r="B3918" s="492"/>
      <c r="C3918" s="492"/>
      <c r="D3918" s="492"/>
      <c r="E3918" s="492"/>
      <c r="F3918" s="492"/>
      <c r="G3918" s="492"/>
      <c r="H3918" s="493"/>
      <c r="I3918" s="23"/>
      <c r="P3918"/>
      <c r="Q3918"/>
      <c r="R3918"/>
      <c r="S3918"/>
      <c r="T3918"/>
      <c r="U3918"/>
      <c r="V3918"/>
      <c r="W3918"/>
      <c r="X3918"/>
    </row>
    <row r="3919" spans="1:24" x14ac:dyDescent="0.25">
      <c r="A3919" s="506" t="s">
        <v>16</v>
      </c>
      <c r="B3919" s="507"/>
      <c r="C3919" s="507"/>
      <c r="D3919" s="507"/>
      <c r="E3919" s="507"/>
      <c r="F3919" s="507"/>
      <c r="G3919" s="507"/>
      <c r="H3919" s="508"/>
      <c r="I3919" s="23"/>
      <c r="P3919"/>
      <c r="Q3919"/>
      <c r="R3919"/>
      <c r="S3919"/>
      <c r="T3919"/>
      <c r="U3919"/>
      <c r="V3919"/>
      <c r="W3919"/>
      <c r="X3919"/>
    </row>
    <row r="3920" spans="1:24" ht="24" x14ac:dyDescent="0.25">
      <c r="A3920" s="27">
        <v>4251</v>
      </c>
      <c r="B3920" s="27" t="s">
        <v>1999</v>
      </c>
      <c r="C3920" s="27" t="s">
        <v>488</v>
      </c>
      <c r="D3920" s="27" t="s">
        <v>15</v>
      </c>
      <c r="E3920" s="27" t="s">
        <v>14</v>
      </c>
      <c r="F3920" s="27">
        <v>9801406</v>
      </c>
      <c r="G3920" s="27">
        <v>9801406</v>
      </c>
      <c r="H3920" s="27">
        <v>1</v>
      </c>
      <c r="I3920" s="23"/>
      <c r="P3920"/>
      <c r="Q3920"/>
      <c r="R3920"/>
      <c r="S3920"/>
      <c r="T3920"/>
      <c r="U3920"/>
      <c r="V3920"/>
      <c r="W3920"/>
      <c r="X3920"/>
    </row>
    <row r="3921" spans="1:24" x14ac:dyDescent="0.25">
      <c r="A3921" s="503" t="s">
        <v>12</v>
      </c>
      <c r="B3921" s="504"/>
      <c r="C3921" s="504"/>
      <c r="D3921" s="504"/>
      <c r="E3921" s="504"/>
      <c r="F3921" s="504"/>
      <c r="G3921" s="504"/>
      <c r="H3921" s="505"/>
      <c r="I3921" s="23"/>
      <c r="P3921"/>
      <c r="Q3921"/>
      <c r="R3921"/>
      <c r="S3921"/>
      <c r="T3921"/>
      <c r="U3921"/>
      <c r="V3921"/>
      <c r="W3921"/>
      <c r="X3921"/>
    </row>
    <row r="3922" spans="1:24" ht="24" x14ac:dyDescent="0.25">
      <c r="A3922" s="27">
        <v>4251</v>
      </c>
      <c r="B3922" s="27" t="s">
        <v>2000</v>
      </c>
      <c r="C3922" s="27" t="s">
        <v>478</v>
      </c>
      <c r="D3922" s="27" t="s">
        <v>15</v>
      </c>
      <c r="E3922" s="27" t="s">
        <v>14</v>
      </c>
      <c r="F3922" s="27">
        <v>196.02799999999999</v>
      </c>
      <c r="G3922" s="27">
        <v>196.02799999999999</v>
      </c>
      <c r="H3922" s="27">
        <v>1</v>
      </c>
      <c r="I3922" s="23"/>
      <c r="P3922"/>
      <c r="Q3922"/>
      <c r="R3922"/>
      <c r="S3922"/>
      <c r="T3922"/>
      <c r="U3922"/>
      <c r="V3922"/>
      <c r="W3922"/>
      <c r="X3922"/>
    </row>
    <row r="3923" spans="1:24" x14ac:dyDescent="0.25">
      <c r="A3923" s="491" t="s">
        <v>89</v>
      </c>
      <c r="B3923" s="492"/>
      <c r="C3923" s="492"/>
      <c r="D3923" s="492"/>
      <c r="E3923" s="492"/>
      <c r="F3923" s="492"/>
      <c r="G3923" s="492"/>
      <c r="H3923" s="493"/>
      <c r="I3923" s="23"/>
      <c r="P3923"/>
      <c r="Q3923"/>
      <c r="R3923"/>
      <c r="S3923"/>
      <c r="T3923"/>
      <c r="U3923"/>
      <c r="V3923"/>
      <c r="W3923"/>
      <c r="X3923"/>
    </row>
    <row r="3924" spans="1:24" x14ac:dyDescent="0.25">
      <c r="A3924" s="506" t="s">
        <v>16</v>
      </c>
      <c r="B3924" s="507"/>
      <c r="C3924" s="507"/>
      <c r="D3924" s="507"/>
      <c r="E3924" s="507"/>
      <c r="F3924" s="507"/>
      <c r="G3924" s="507"/>
      <c r="H3924" s="508"/>
      <c r="I3924" s="23"/>
      <c r="P3924"/>
      <c r="Q3924"/>
      <c r="R3924"/>
      <c r="S3924"/>
      <c r="T3924"/>
      <c r="U3924"/>
      <c r="V3924"/>
      <c r="W3924"/>
      <c r="X3924"/>
    </row>
    <row r="3925" spans="1:24" ht="31.5" customHeight="1" x14ac:dyDescent="0.25">
      <c r="A3925" s="27">
        <v>4251</v>
      </c>
      <c r="B3925" s="27" t="s">
        <v>2005</v>
      </c>
      <c r="C3925" s="27" t="s">
        <v>24</v>
      </c>
      <c r="D3925" s="27" t="s">
        <v>15</v>
      </c>
      <c r="E3925" s="27" t="s">
        <v>14</v>
      </c>
      <c r="F3925" s="27">
        <v>117873058</v>
      </c>
      <c r="G3925" s="27">
        <v>117873058</v>
      </c>
      <c r="H3925" s="27">
        <v>1</v>
      </c>
      <c r="I3925" s="23"/>
      <c r="P3925"/>
      <c r="Q3925"/>
      <c r="R3925"/>
      <c r="S3925"/>
      <c r="T3925"/>
      <c r="U3925"/>
      <c r="V3925"/>
      <c r="W3925"/>
      <c r="X3925"/>
    </row>
    <row r="3926" spans="1:24" x14ac:dyDescent="0.25">
      <c r="A3926" s="503" t="s">
        <v>12</v>
      </c>
      <c r="B3926" s="504"/>
      <c r="C3926" s="504"/>
      <c r="D3926" s="504"/>
      <c r="E3926" s="504"/>
      <c r="F3926" s="504"/>
      <c r="G3926" s="504"/>
      <c r="H3926" s="505"/>
      <c r="I3926" s="23"/>
      <c r="P3926"/>
      <c r="Q3926"/>
      <c r="R3926"/>
      <c r="S3926"/>
      <c r="T3926"/>
      <c r="U3926"/>
      <c r="V3926"/>
      <c r="W3926"/>
      <c r="X3926"/>
    </row>
    <row r="3927" spans="1:24" ht="24" x14ac:dyDescent="0.25">
      <c r="A3927" s="27">
        <v>4251</v>
      </c>
      <c r="B3927" s="27" t="s">
        <v>2006</v>
      </c>
      <c r="C3927" s="27" t="s">
        <v>478</v>
      </c>
      <c r="D3927" s="27" t="s">
        <v>15</v>
      </c>
      <c r="E3927" s="27" t="s">
        <v>14</v>
      </c>
      <c r="F3927" s="27">
        <v>2121715</v>
      </c>
      <c r="G3927" s="27">
        <v>2121715</v>
      </c>
      <c r="H3927" s="27">
        <v>1</v>
      </c>
      <c r="I3927" s="23"/>
      <c r="P3927"/>
      <c r="Q3927"/>
      <c r="R3927"/>
      <c r="S3927"/>
      <c r="T3927"/>
      <c r="U3927"/>
      <c r="V3927"/>
      <c r="W3927"/>
      <c r="X3927"/>
    </row>
    <row r="3928" spans="1:24" x14ac:dyDescent="0.25">
      <c r="A3928" s="491" t="s">
        <v>173</v>
      </c>
      <c r="B3928" s="492"/>
      <c r="C3928" s="492"/>
      <c r="D3928" s="492"/>
      <c r="E3928" s="492"/>
      <c r="F3928" s="492"/>
      <c r="G3928" s="492"/>
      <c r="H3928" s="493"/>
      <c r="I3928" s="23"/>
      <c r="P3928"/>
      <c r="Q3928"/>
      <c r="R3928"/>
      <c r="S3928"/>
      <c r="T3928"/>
      <c r="U3928"/>
      <c r="V3928"/>
      <c r="W3928"/>
      <c r="X3928"/>
    </row>
    <row r="3929" spans="1:24" x14ac:dyDescent="0.25">
      <c r="A3929" s="506" t="s">
        <v>12</v>
      </c>
      <c r="B3929" s="507"/>
      <c r="C3929" s="507"/>
      <c r="D3929" s="507"/>
      <c r="E3929" s="507"/>
      <c r="F3929" s="507"/>
      <c r="G3929" s="507"/>
      <c r="H3929" s="508"/>
      <c r="I3929" s="23"/>
      <c r="P3929"/>
      <c r="Q3929"/>
      <c r="R3929"/>
      <c r="S3929"/>
      <c r="T3929"/>
      <c r="U3929"/>
      <c r="V3929"/>
      <c r="W3929"/>
      <c r="X3929"/>
    </row>
    <row r="3930" spans="1:24" x14ac:dyDescent="0.25">
      <c r="A3930" s="27"/>
      <c r="B3930" s="27"/>
      <c r="C3930" s="27"/>
      <c r="D3930" s="27"/>
      <c r="E3930" s="27"/>
      <c r="F3930" s="27"/>
      <c r="G3930" s="27"/>
      <c r="H3930" s="27"/>
      <c r="I3930" s="23"/>
      <c r="P3930"/>
      <c r="Q3930"/>
      <c r="R3930"/>
      <c r="S3930"/>
      <c r="T3930"/>
      <c r="U3930"/>
      <c r="V3930"/>
      <c r="W3930"/>
      <c r="X3930"/>
    </row>
    <row r="3931" spans="1:24" ht="15" customHeight="1" x14ac:dyDescent="0.25">
      <c r="A3931" s="518" t="s">
        <v>171</v>
      </c>
      <c r="B3931" s="519"/>
      <c r="C3931" s="519"/>
      <c r="D3931" s="519"/>
      <c r="E3931" s="519"/>
      <c r="F3931" s="519"/>
      <c r="G3931" s="519"/>
      <c r="H3931" s="520"/>
      <c r="I3931" s="23"/>
      <c r="P3931"/>
      <c r="Q3931"/>
      <c r="R3931"/>
      <c r="S3931"/>
      <c r="T3931"/>
      <c r="U3931"/>
      <c r="V3931"/>
      <c r="W3931"/>
      <c r="X3931"/>
    </row>
    <row r="3932" spans="1:24" x14ac:dyDescent="0.25">
      <c r="A3932" s="506" t="s">
        <v>12</v>
      </c>
      <c r="B3932" s="507"/>
      <c r="C3932" s="507"/>
      <c r="D3932" s="507"/>
      <c r="E3932" s="507"/>
      <c r="F3932" s="507"/>
      <c r="G3932" s="507"/>
      <c r="H3932" s="508"/>
      <c r="I3932" s="23"/>
      <c r="P3932"/>
      <c r="Q3932"/>
      <c r="R3932"/>
      <c r="S3932"/>
      <c r="T3932"/>
      <c r="U3932"/>
      <c r="V3932"/>
      <c r="W3932"/>
      <c r="X3932"/>
    </row>
    <row r="3933" spans="1:24" x14ac:dyDescent="0.25">
      <c r="A3933" s="491" t="s">
        <v>4302</v>
      </c>
      <c r="B3933" s="492"/>
      <c r="C3933" s="492"/>
      <c r="D3933" s="492"/>
      <c r="E3933" s="492"/>
      <c r="F3933" s="492"/>
      <c r="G3933" s="492"/>
      <c r="H3933" s="493"/>
      <c r="I3933" s="23"/>
      <c r="P3933"/>
      <c r="Q3933"/>
      <c r="R3933"/>
      <c r="S3933"/>
      <c r="T3933"/>
      <c r="U3933"/>
      <c r="V3933"/>
      <c r="W3933"/>
      <c r="X3933"/>
    </row>
    <row r="3934" spans="1:24" x14ac:dyDescent="0.25">
      <c r="A3934" s="506" t="s">
        <v>12</v>
      </c>
      <c r="B3934" s="507"/>
      <c r="C3934" s="507"/>
      <c r="D3934" s="507"/>
      <c r="E3934" s="507"/>
      <c r="F3934" s="507"/>
      <c r="G3934" s="507"/>
      <c r="H3934" s="508"/>
      <c r="I3934" s="23"/>
      <c r="P3934"/>
      <c r="Q3934"/>
      <c r="R3934"/>
      <c r="S3934"/>
      <c r="T3934"/>
      <c r="U3934"/>
      <c r="V3934"/>
      <c r="W3934"/>
      <c r="X3934"/>
    </row>
    <row r="3935" spans="1:24" ht="36" x14ac:dyDescent="0.25">
      <c r="A3935" s="355">
        <v>4251</v>
      </c>
      <c r="B3935" s="355" t="s">
        <v>4303</v>
      </c>
      <c r="C3935" s="355" t="s">
        <v>446</v>
      </c>
      <c r="D3935" s="355" t="s">
        <v>405</v>
      </c>
      <c r="E3935" s="355" t="s">
        <v>14</v>
      </c>
      <c r="F3935" s="355">
        <v>2447959.56</v>
      </c>
      <c r="G3935" s="355">
        <v>2447959.56</v>
      </c>
      <c r="H3935" s="355">
        <v>1</v>
      </c>
      <c r="I3935" s="23"/>
      <c r="P3935"/>
      <c r="Q3935"/>
      <c r="R3935"/>
      <c r="S3935"/>
      <c r="T3935"/>
      <c r="U3935"/>
      <c r="V3935"/>
      <c r="W3935"/>
      <c r="X3935"/>
    </row>
    <row r="3936" spans="1:24" ht="36" x14ac:dyDescent="0.25">
      <c r="A3936" s="355">
        <v>4251</v>
      </c>
      <c r="B3936" s="355" t="s">
        <v>4304</v>
      </c>
      <c r="C3936" s="355" t="s">
        <v>446</v>
      </c>
      <c r="D3936" s="355" t="s">
        <v>405</v>
      </c>
      <c r="E3936" s="355" t="s">
        <v>14</v>
      </c>
      <c r="F3936" s="355">
        <v>4395300</v>
      </c>
      <c r="G3936" s="355">
        <v>4395300</v>
      </c>
      <c r="H3936" s="355">
        <v>1</v>
      </c>
      <c r="I3936" s="23"/>
      <c r="P3936"/>
      <c r="Q3936"/>
      <c r="R3936"/>
      <c r="S3936"/>
      <c r="T3936"/>
      <c r="U3936"/>
      <c r="V3936"/>
      <c r="W3936"/>
      <c r="X3936"/>
    </row>
    <row r="3937" spans="1:24" ht="24" x14ac:dyDescent="0.25">
      <c r="A3937" s="355">
        <v>4251</v>
      </c>
      <c r="B3937" s="355" t="s">
        <v>4305</v>
      </c>
      <c r="C3937" s="355" t="s">
        <v>478</v>
      </c>
      <c r="D3937" s="355" t="s">
        <v>1236</v>
      </c>
      <c r="E3937" s="355" t="s">
        <v>14</v>
      </c>
      <c r="F3937" s="355">
        <v>48960</v>
      </c>
      <c r="G3937" s="355">
        <v>48960</v>
      </c>
      <c r="H3937" s="355">
        <v>1</v>
      </c>
      <c r="I3937" s="23"/>
      <c r="P3937"/>
      <c r="Q3937"/>
      <c r="R3937"/>
      <c r="S3937"/>
      <c r="T3937"/>
      <c r="U3937"/>
      <c r="V3937"/>
      <c r="W3937"/>
      <c r="X3937"/>
    </row>
    <row r="3938" spans="1:24" ht="24" x14ac:dyDescent="0.25">
      <c r="A3938" s="355">
        <v>4251</v>
      </c>
      <c r="B3938" s="355" t="s">
        <v>4306</v>
      </c>
      <c r="C3938" s="355" t="s">
        <v>478</v>
      </c>
      <c r="D3938" s="355" t="s">
        <v>1236</v>
      </c>
      <c r="E3938" s="355" t="s">
        <v>14</v>
      </c>
      <c r="F3938" s="355">
        <v>87906</v>
      </c>
      <c r="G3938" s="355">
        <v>87906</v>
      </c>
      <c r="H3938" s="355">
        <v>1</v>
      </c>
      <c r="I3938" s="23"/>
      <c r="P3938"/>
      <c r="Q3938"/>
      <c r="R3938"/>
      <c r="S3938"/>
      <c r="T3938"/>
      <c r="U3938"/>
      <c r="V3938"/>
      <c r="W3938"/>
      <c r="X3938"/>
    </row>
    <row r="3939" spans="1:24" ht="15" customHeight="1" x14ac:dyDescent="0.25">
      <c r="A3939" s="491" t="s">
        <v>2001</v>
      </c>
      <c r="B3939" s="492"/>
      <c r="C3939" s="492"/>
      <c r="D3939" s="492"/>
      <c r="E3939" s="492"/>
      <c r="F3939" s="492"/>
      <c r="G3939" s="492"/>
      <c r="H3939" s="493"/>
      <c r="I3939" s="23"/>
      <c r="P3939"/>
      <c r="Q3939"/>
      <c r="R3939"/>
      <c r="S3939"/>
      <c r="T3939"/>
      <c r="U3939"/>
      <c r="V3939"/>
      <c r="W3939"/>
      <c r="X3939"/>
    </row>
    <row r="3940" spans="1:24" x14ac:dyDescent="0.25">
      <c r="A3940" s="506" t="s">
        <v>16</v>
      </c>
      <c r="B3940" s="507"/>
      <c r="C3940" s="507"/>
      <c r="D3940" s="507"/>
      <c r="E3940" s="507"/>
      <c r="F3940" s="507"/>
      <c r="G3940" s="507"/>
      <c r="H3940" s="508"/>
      <c r="I3940" s="23"/>
      <c r="P3940"/>
      <c r="Q3940"/>
      <c r="R3940"/>
      <c r="S3940"/>
      <c r="T3940"/>
      <c r="U3940"/>
      <c r="V3940"/>
      <c r="W3940"/>
      <c r="X3940"/>
    </row>
    <row r="3941" spans="1:24" ht="24" x14ac:dyDescent="0.25">
      <c r="A3941" s="27" t="s">
        <v>2003</v>
      </c>
      <c r="B3941" s="27" t="s">
        <v>2002</v>
      </c>
      <c r="C3941" s="27" t="s">
        <v>492</v>
      </c>
      <c r="D3941" s="27" t="s">
        <v>15</v>
      </c>
      <c r="E3941" s="27" t="s">
        <v>14</v>
      </c>
      <c r="F3941" s="27">
        <v>58812313</v>
      </c>
      <c r="G3941" s="27">
        <v>58812313</v>
      </c>
      <c r="H3941" s="27">
        <v>1</v>
      </c>
      <c r="I3941" s="23"/>
      <c r="P3941"/>
      <c r="Q3941"/>
      <c r="R3941"/>
      <c r="S3941"/>
      <c r="T3941"/>
      <c r="U3941"/>
      <c r="V3941"/>
      <c r="W3941"/>
      <c r="X3941"/>
    </row>
    <row r="3942" spans="1:24" x14ac:dyDescent="0.25">
      <c r="A3942" s="506" t="s">
        <v>12</v>
      </c>
      <c r="B3942" s="507"/>
      <c r="C3942" s="507"/>
      <c r="D3942" s="507"/>
      <c r="E3942" s="507"/>
      <c r="F3942" s="507"/>
      <c r="G3942" s="507"/>
      <c r="H3942" s="508"/>
      <c r="I3942" s="23"/>
      <c r="P3942"/>
      <c r="Q3942"/>
      <c r="R3942"/>
      <c r="S3942"/>
      <c r="T3942"/>
      <c r="U3942"/>
      <c r="V3942"/>
      <c r="W3942"/>
      <c r="X3942"/>
    </row>
    <row r="3943" spans="1:24" ht="24" x14ac:dyDescent="0.25">
      <c r="A3943" s="27" t="s">
        <v>2003</v>
      </c>
      <c r="B3943" s="27" t="s">
        <v>2004</v>
      </c>
      <c r="C3943" s="27" t="s">
        <v>478</v>
      </c>
      <c r="D3943" s="27" t="s">
        <v>15</v>
      </c>
      <c r="E3943" s="27" t="s">
        <v>14</v>
      </c>
      <c r="F3943" s="27">
        <v>1176246</v>
      </c>
      <c r="G3943" s="27">
        <v>1176246</v>
      </c>
      <c r="H3943" s="27">
        <v>1</v>
      </c>
      <c r="I3943" s="23"/>
      <c r="P3943"/>
      <c r="Q3943"/>
      <c r="R3943"/>
      <c r="S3943"/>
      <c r="T3943"/>
      <c r="U3943"/>
      <c r="V3943"/>
      <c r="W3943"/>
      <c r="X3943"/>
    </row>
    <row r="3944" spans="1:24" x14ac:dyDescent="0.25">
      <c r="A3944" s="491" t="s">
        <v>202</v>
      </c>
      <c r="B3944" s="492"/>
      <c r="C3944" s="492"/>
      <c r="D3944" s="492"/>
      <c r="E3944" s="492"/>
      <c r="F3944" s="492"/>
      <c r="G3944" s="492"/>
      <c r="H3944" s="493"/>
      <c r="I3944" s="23"/>
      <c r="P3944"/>
      <c r="Q3944"/>
      <c r="R3944"/>
      <c r="S3944"/>
      <c r="T3944"/>
      <c r="U3944"/>
      <c r="V3944"/>
      <c r="W3944"/>
      <c r="X3944"/>
    </row>
    <row r="3945" spans="1:24" x14ac:dyDescent="0.25">
      <c r="A3945" s="506" t="s">
        <v>8</v>
      </c>
      <c r="B3945" s="507"/>
      <c r="C3945" s="507"/>
      <c r="D3945" s="507"/>
      <c r="E3945" s="507"/>
      <c r="F3945" s="507"/>
      <c r="G3945" s="507"/>
      <c r="H3945" s="508"/>
      <c r="I3945" s="23"/>
      <c r="P3945"/>
      <c r="Q3945"/>
      <c r="R3945"/>
      <c r="S3945"/>
      <c r="T3945"/>
      <c r="U3945"/>
      <c r="V3945"/>
      <c r="W3945"/>
      <c r="X3945"/>
    </row>
    <row r="3946" spans="1:24" x14ac:dyDescent="0.25">
      <c r="A3946" s="355"/>
      <c r="B3946" s="355"/>
      <c r="C3946" s="355"/>
      <c r="D3946" s="355"/>
      <c r="E3946" s="355"/>
      <c r="F3946" s="355"/>
      <c r="G3946" s="355"/>
      <c r="H3946" s="355"/>
      <c r="I3946" s="23"/>
      <c r="P3946"/>
      <c r="Q3946"/>
      <c r="R3946"/>
      <c r="S3946"/>
      <c r="T3946"/>
      <c r="U3946"/>
      <c r="V3946"/>
      <c r="W3946"/>
      <c r="X3946"/>
    </row>
    <row r="3947" spans="1:24" x14ac:dyDescent="0.25">
      <c r="A3947" s="355">
        <v>4267</v>
      </c>
      <c r="B3947" s="355" t="s">
        <v>3194</v>
      </c>
      <c r="C3947" s="355" t="s">
        <v>981</v>
      </c>
      <c r="D3947" s="355" t="s">
        <v>405</v>
      </c>
      <c r="E3947" s="355" t="s">
        <v>10</v>
      </c>
      <c r="F3947" s="355">
        <v>16000</v>
      </c>
      <c r="G3947" s="355">
        <f>+F3947*H3947</f>
        <v>4000000</v>
      </c>
      <c r="H3947" s="355">
        <v>250</v>
      </c>
      <c r="I3947" s="23"/>
      <c r="P3947"/>
      <c r="Q3947"/>
      <c r="R3947"/>
      <c r="S3947"/>
      <c r="T3947"/>
      <c r="U3947"/>
      <c r="V3947"/>
      <c r="W3947"/>
      <c r="X3947"/>
    </row>
    <row r="3948" spans="1:24" ht="24" x14ac:dyDescent="0.25">
      <c r="A3948" s="355">
        <v>4269</v>
      </c>
      <c r="B3948" s="355" t="s">
        <v>3129</v>
      </c>
      <c r="C3948" s="355" t="s">
        <v>1353</v>
      </c>
      <c r="D3948" s="355" t="s">
        <v>271</v>
      </c>
      <c r="E3948" s="355" t="s">
        <v>10</v>
      </c>
      <c r="F3948" s="355">
        <v>333</v>
      </c>
      <c r="G3948" s="355">
        <f>+F3948*H3948</f>
        <v>449550</v>
      </c>
      <c r="H3948" s="355">
        <v>1350</v>
      </c>
      <c r="I3948" s="23"/>
      <c r="P3948"/>
      <c r="Q3948"/>
      <c r="R3948"/>
      <c r="S3948"/>
      <c r="T3948"/>
      <c r="U3948"/>
      <c r="V3948"/>
      <c r="W3948"/>
      <c r="X3948"/>
    </row>
    <row r="3949" spans="1:24" x14ac:dyDescent="0.25">
      <c r="A3949" s="44">
        <v>4269</v>
      </c>
      <c r="B3949" s="355" t="s">
        <v>3130</v>
      </c>
      <c r="C3949" s="355" t="s">
        <v>983</v>
      </c>
      <c r="D3949" s="355" t="s">
        <v>405</v>
      </c>
      <c r="E3949" s="355" t="s">
        <v>14</v>
      </c>
      <c r="F3949" s="355">
        <v>1250000</v>
      </c>
      <c r="G3949" s="355">
        <v>1250000</v>
      </c>
      <c r="H3949" s="355" t="s">
        <v>722</v>
      </c>
      <c r="I3949" s="23"/>
      <c r="P3949"/>
      <c r="Q3949"/>
      <c r="R3949"/>
      <c r="S3949"/>
      <c r="T3949"/>
      <c r="U3949"/>
      <c r="V3949"/>
      <c r="W3949"/>
      <c r="X3949"/>
    </row>
    <row r="3950" spans="1:24" x14ac:dyDescent="0.25">
      <c r="A3950" s="491" t="s">
        <v>197</v>
      </c>
      <c r="B3950" s="492"/>
      <c r="C3950" s="492"/>
      <c r="D3950" s="492"/>
      <c r="E3950" s="492"/>
      <c r="F3950" s="492"/>
      <c r="G3950" s="492"/>
      <c r="H3950" s="493"/>
      <c r="I3950" s="23"/>
      <c r="P3950"/>
      <c r="Q3950"/>
      <c r="R3950"/>
      <c r="S3950"/>
      <c r="T3950"/>
      <c r="U3950"/>
      <c r="V3950"/>
      <c r="W3950"/>
      <c r="X3950"/>
    </row>
    <row r="3951" spans="1:24" x14ac:dyDescent="0.25">
      <c r="A3951" s="483" t="s">
        <v>8</v>
      </c>
      <c r="B3951" s="484"/>
      <c r="C3951" s="484"/>
      <c r="D3951" s="484"/>
      <c r="E3951" s="484"/>
      <c r="F3951" s="484"/>
      <c r="G3951" s="484"/>
      <c r="H3951" s="490"/>
      <c r="I3951" s="23"/>
      <c r="P3951"/>
      <c r="Q3951"/>
      <c r="R3951"/>
      <c r="S3951"/>
      <c r="T3951"/>
      <c r="U3951"/>
      <c r="V3951"/>
      <c r="W3951"/>
      <c r="X3951"/>
    </row>
    <row r="3952" spans="1:24" x14ac:dyDescent="0.25">
      <c r="A3952" s="361">
        <v>4269</v>
      </c>
      <c r="B3952" s="361" t="s">
        <v>3195</v>
      </c>
      <c r="C3952" s="361" t="s">
        <v>3196</v>
      </c>
      <c r="D3952" s="361" t="s">
        <v>271</v>
      </c>
      <c r="E3952" s="361" t="s">
        <v>10</v>
      </c>
      <c r="F3952" s="361">
        <v>9000</v>
      </c>
      <c r="G3952" s="361">
        <f>+F3952*H3952</f>
        <v>1980000</v>
      </c>
      <c r="H3952" s="361">
        <v>220</v>
      </c>
      <c r="I3952" s="23"/>
      <c r="P3952"/>
      <c r="Q3952"/>
      <c r="R3952"/>
      <c r="S3952"/>
      <c r="T3952"/>
      <c r="U3952"/>
      <c r="V3952"/>
      <c r="W3952"/>
      <c r="X3952"/>
    </row>
    <row r="3953" spans="1:24" x14ac:dyDescent="0.25">
      <c r="A3953" s="361">
        <v>4239</v>
      </c>
      <c r="B3953" s="361" t="s">
        <v>3127</v>
      </c>
      <c r="C3953" s="361" t="s">
        <v>3128</v>
      </c>
      <c r="D3953" s="361" t="s">
        <v>271</v>
      </c>
      <c r="E3953" s="361" t="s">
        <v>10</v>
      </c>
      <c r="F3953" s="361">
        <v>30000</v>
      </c>
      <c r="G3953" s="361">
        <f>+F3953*H3953</f>
        <v>990000</v>
      </c>
      <c r="H3953" s="361">
        <v>33</v>
      </c>
      <c r="I3953" s="23"/>
      <c r="P3953"/>
      <c r="Q3953"/>
      <c r="R3953"/>
      <c r="S3953"/>
      <c r="T3953"/>
      <c r="U3953"/>
      <c r="V3953"/>
      <c r="W3953"/>
      <c r="X3953"/>
    </row>
    <row r="3954" spans="1:24" x14ac:dyDescent="0.25">
      <c r="A3954" s="506" t="s">
        <v>12</v>
      </c>
      <c r="B3954" s="507"/>
      <c r="C3954" s="507"/>
      <c r="D3954" s="507"/>
      <c r="E3954" s="507"/>
      <c r="F3954" s="507"/>
      <c r="G3954" s="507"/>
      <c r="H3954" s="508"/>
      <c r="I3954" s="23"/>
      <c r="P3954"/>
      <c r="Q3954"/>
      <c r="R3954"/>
      <c r="S3954"/>
      <c r="T3954"/>
      <c r="U3954"/>
      <c r="V3954"/>
      <c r="W3954"/>
      <c r="X3954"/>
    </row>
    <row r="3955" spans="1:24" ht="40.5" x14ac:dyDescent="0.25">
      <c r="A3955" s="16">
        <v>4239</v>
      </c>
      <c r="B3955" s="16" t="s">
        <v>3121</v>
      </c>
      <c r="C3955" s="16" t="s">
        <v>521</v>
      </c>
      <c r="D3955" s="16" t="s">
        <v>271</v>
      </c>
      <c r="E3955" s="16" t="s">
        <v>14</v>
      </c>
      <c r="F3955" s="16">
        <v>290000</v>
      </c>
      <c r="G3955" s="16">
        <v>290000</v>
      </c>
      <c r="H3955" s="16">
        <v>1</v>
      </c>
      <c r="I3955" s="23"/>
      <c r="P3955"/>
      <c r="Q3955"/>
      <c r="R3955"/>
      <c r="S3955"/>
      <c r="T3955"/>
      <c r="U3955"/>
      <c r="V3955"/>
      <c r="W3955"/>
      <c r="X3955"/>
    </row>
    <row r="3956" spans="1:24" ht="40.5" x14ac:dyDescent="0.25">
      <c r="A3956" s="16">
        <v>4239</v>
      </c>
      <c r="B3956" s="16" t="s">
        <v>3122</v>
      </c>
      <c r="C3956" s="16" t="s">
        <v>521</v>
      </c>
      <c r="D3956" s="16" t="s">
        <v>271</v>
      </c>
      <c r="E3956" s="16" t="s">
        <v>14</v>
      </c>
      <c r="F3956" s="16">
        <v>500000</v>
      </c>
      <c r="G3956" s="16">
        <v>500000</v>
      </c>
      <c r="H3956" s="16">
        <v>1</v>
      </c>
      <c r="I3956" s="23"/>
      <c r="P3956"/>
      <c r="Q3956"/>
      <c r="R3956"/>
      <c r="S3956"/>
      <c r="T3956"/>
      <c r="U3956"/>
      <c r="V3956"/>
      <c r="W3956"/>
      <c r="X3956"/>
    </row>
    <row r="3957" spans="1:24" ht="40.5" x14ac:dyDescent="0.25">
      <c r="A3957" s="16">
        <v>4239</v>
      </c>
      <c r="B3957" s="16" t="s">
        <v>3123</v>
      </c>
      <c r="C3957" s="16" t="s">
        <v>521</v>
      </c>
      <c r="D3957" s="16" t="s">
        <v>271</v>
      </c>
      <c r="E3957" s="16" t="s">
        <v>14</v>
      </c>
      <c r="F3957" s="16">
        <v>420000</v>
      </c>
      <c r="G3957" s="16">
        <v>420000</v>
      </c>
      <c r="H3957" s="16">
        <v>1</v>
      </c>
      <c r="I3957" s="23"/>
      <c r="P3957"/>
      <c r="Q3957"/>
      <c r="R3957"/>
      <c r="S3957"/>
      <c r="T3957"/>
      <c r="U3957"/>
      <c r="V3957"/>
      <c r="W3957"/>
      <c r="X3957"/>
    </row>
    <row r="3958" spans="1:24" ht="40.5" x14ac:dyDescent="0.25">
      <c r="A3958" s="16">
        <v>4239</v>
      </c>
      <c r="B3958" s="16" t="s">
        <v>3124</v>
      </c>
      <c r="C3958" s="16" t="s">
        <v>521</v>
      </c>
      <c r="D3958" s="16" t="s">
        <v>271</v>
      </c>
      <c r="E3958" s="16" t="s">
        <v>14</v>
      </c>
      <c r="F3958" s="16">
        <v>290000</v>
      </c>
      <c r="G3958" s="16">
        <v>290000</v>
      </c>
      <c r="H3958" s="16">
        <v>1</v>
      </c>
      <c r="I3958" s="23"/>
      <c r="P3958"/>
      <c r="Q3958"/>
      <c r="R3958"/>
      <c r="S3958"/>
      <c r="T3958"/>
      <c r="U3958"/>
      <c r="V3958"/>
      <c r="W3958"/>
      <c r="X3958"/>
    </row>
    <row r="3959" spans="1:24" ht="40.5" x14ac:dyDescent="0.25">
      <c r="A3959" s="16">
        <v>4239</v>
      </c>
      <c r="B3959" s="16" t="s">
        <v>3125</v>
      </c>
      <c r="C3959" s="16" t="s">
        <v>521</v>
      </c>
      <c r="D3959" s="16" t="s">
        <v>271</v>
      </c>
      <c r="E3959" s="16" t="s">
        <v>14</v>
      </c>
      <c r="F3959" s="16">
        <v>500000</v>
      </c>
      <c r="G3959" s="16">
        <v>500000</v>
      </c>
      <c r="H3959" s="16">
        <v>1</v>
      </c>
      <c r="I3959" s="23"/>
      <c r="P3959"/>
      <c r="Q3959"/>
      <c r="R3959"/>
      <c r="S3959"/>
      <c r="T3959"/>
      <c r="U3959"/>
      <c r="V3959"/>
      <c r="W3959"/>
      <c r="X3959"/>
    </row>
    <row r="3960" spans="1:24" ht="40.5" x14ac:dyDescent="0.25">
      <c r="A3960" s="16">
        <v>4239</v>
      </c>
      <c r="B3960" s="16" t="s">
        <v>3126</v>
      </c>
      <c r="C3960" s="16" t="s">
        <v>521</v>
      </c>
      <c r="D3960" s="16" t="s">
        <v>271</v>
      </c>
      <c r="E3960" s="16" t="s">
        <v>14</v>
      </c>
      <c r="F3960" s="16">
        <v>1800000</v>
      </c>
      <c r="G3960" s="16">
        <v>1800000</v>
      </c>
      <c r="H3960" s="16">
        <v>1</v>
      </c>
      <c r="I3960" s="23"/>
      <c r="P3960"/>
      <c r="Q3960"/>
      <c r="R3960"/>
      <c r="S3960"/>
      <c r="T3960"/>
      <c r="U3960"/>
      <c r="V3960"/>
      <c r="W3960"/>
      <c r="X3960"/>
    </row>
    <row r="3961" spans="1:24" x14ac:dyDescent="0.25">
      <c r="A3961" s="488" t="s">
        <v>2822</v>
      </c>
      <c r="B3961" s="489"/>
      <c r="C3961" s="489"/>
      <c r="D3961" s="489"/>
      <c r="E3961" s="489"/>
      <c r="F3961" s="489"/>
      <c r="G3961" s="489"/>
      <c r="H3961" s="489"/>
      <c r="I3961" s="23"/>
      <c r="P3961"/>
      <c r="Q3961"/>
      <c r="R3961"/>
      <c r="S3961"/>
      <c r="T3961"/>
      <c r="U3961"/>
      <c r="V3961"/>
      <c r="W3961"/>
      <c r="X3961"/>
    </row>
    <row r="3962" spans="1:24" x14ac:dyDescent="0.25">
      <c r="A3962" s="483" t="s">
        <v>16</v>
      </c>
      <c r="B3962" s="484"/>
      <c r="C3962" s="484"/>
      <c r="D3962" s="484"/>
      <c r="E3962" s="484"/>
      <c r="F3962" s="484"/>
      <c r="G3962" s="484"/>
      <c r="H3962" s="490"/>
      <c r="I3962" s="23"/>
      <c r="P3962"/>
      <c r="Q3962"/>
      <c r="R3962"/>
      <c r="S3962"/>
      <c r="T3962"/>
      <c r="U3962"/>
      <c r="V3962"/>
      <c r="W3962"/>
      <c r="X3962"/>
    </row>
    <row r="3963" spans="1:24" ht="27" x14ac:dyDescent="0.25">
      <c r="A3963" s="431">
        <v>5112</v>
      </c>
      <c r="B3963" s="431" t="s">
        <v>4466</v>
      </c>
      <c r="C3963" s="431" t="s">
        <v>998</v>
      </c>
      <c r="D3963" s="431" t="s">
        <v>15</v>
      </c>
      <c r="E3963" s="431" t="s">
        <v>14</v>
      </c>
      <c r="F3963" s="431">
        <v>125682424</v>
      </c>
      <c r="G3963" s="431">
        <v>125682424</v>
      </c>
      <c r="H3963" s="431">
        <v>1</v>
      </c>
      <c r="I3963" s="23"/>
      <c r="P3963"/>
      <c r="Q3963"/>
      <c r="R3963"/>
      <c r="S3963"/>
      <c r="T3963"/>
      <c r="U3963"/>
      <c r="V3963"/>
      <c r="W3963"/>
      <c r="X3963"/>
    </row>
    <row r="3964" spans="1:24" ht="27" x14ac:dyDescent="0.25">
      <c r="A3964" s="357">
        <v>5112</v>
      </c>
      <c r="B3964" s="431" t="s">
        <v>2823</v>
      </c>
      <c r="C3964" s="431" t="s">
        <v>2824</v>
      </c>
      <c r="D3964" s="431" t="s">
        <v>15</v>
      </c>
      <c r="E3964" s="431" t="s">
        <v>14</v>
      </c>
      <c r="F3964" s="431">
        <v>49870245</v>
      </c>
      <c r="G3964" s="431">
        <v>49870245</v>
      </c>
      <c r="H3964" s="431">
        <v>1</v>
      </c>
      <c r="I3964" s="23"/>
      <c r="P3964"/>
      <c r="Q3964"/>
      <c r="R3964"/>
      <c r="S3964"/>
      <c r="T3964"/>
      <c r="U3964"/>
      <c r="V3964"/>
      <c r="W3964"/>
      <c r="X3964"/>
    </row>
    <row r="3965" spans="1:24" ht="27" x14ac:dyDescent="0.25">
      <c r="A3965" s="146">
        <v>5112</v>
      </c>
      <c r="B3965" s="357" t="s">
        <v>2823</v>
      </c>
      <c r="C3965" s="357" t="s">
        <v>2824</v>
      </c>
      <c r="D3965" s="357" t="s">
        <v>15</v>
      </c>
      <c r="E3965" s="357" t="s">
        <v>14</v>
      </c>
      <c r="F3965" s="357">
        <v>49870245</v>
      </c>
      <c r="G3965" s="357">
        <v>49870245</v>
      </c>
      <c r="H3965" s="357">
        <v>1</v>
      </c>
      <c r="I3965" s="23"/>
      <c r="P3965"/>
      <c r="Q3965"/>
      <c r="R3965"/>
      <c r="S3965"/>
      <c r="T3965"/>
      <c r="U3965"/>
      <c r="V3965"/>
      <c r="W3965"/>
      <c r="X3965"/>
    </row>
    <row r="3966" spans="1:24" x14ac:dyDescent="0.25">
      <c r="A3966" s="506" t="s">
        <v>12</v>
      </c>
      <c r="B3966" s="507"/>
      <c r="C3966" s="507"/>
      <c r="D3966" s="507"/>
      <c r="E3966" s="507"/>
      <c r="F3966" s="507"/>
      <c r="G3966" s="507"/>
      <c r="H3966" s="508"/>
      <c r="I3966" s="23"/>
      <c r="P3966"/>
      <c r="Q3966"/>
      <c r="R3966"/>
      <c r="S3966"/>
      <c r="T3966"/>
      <c r="U3966"/>
      <c r="V3966"/>
      <c r="W3966"/>
      <c r="X3966"/>
    </row>
    <row r="3967" spans="1:24" ht="27" x14ac:dyDescent="0.25">
      <c r="A3967" s="12">
        <v>5112</v>
      </c>
      <c r="B3967" s="12" t="s">
        <v>4467</v>
      </c>
      <c r="C3967" s="12" t="s">
        <v>478</v>
      </c>
      <c r="D3967" s="12" t="s">
        <v>15</v>
      </c>
      <c r="E3967" s="12" t="s">
        <v>14</v>
      </c>
      <c r="F3967" s="12">
        <v>342740</v>
      </c>
      <c r="G3967" s="12">
        <v>342740</v>
      </c>
      <c r="H3967" s="12">
        <v>1</v>
      </c>
      <c r="I3967" s="23"/>
      <c r="P3967"/>
      <c r="Q3967"/>
      <c r="R3967"/>
      <c r="S3967"/>
      <c r="T3967"/>
      <c r="U3967"/>
      <c r="V3967"/>
      <c r="W3967"/>
      <c r="X3967"/>
    </row>
    <row r="3968" spans="1:24" ht="27" x14ac:dyDescent="0.25">
      <c r="A3968" s="12">
        <v>5112</v>
      </c>
      <c r="B3968" s="12" t="s">
        <v>2825</v>
      </c>
      <c r="C3968" s="12" t="s">
        <v>478</v>
      </c>
      <c r="D3968" s="12" t="s">
        <v>15</v>
      </c>
      <c r="E3968" s="12" t="s">
        <v>14</v>
      </c>
      <c r="F3968" s="12">
        <v>981263</v>
      </c>
      <c r="G3968" s="12">
        <v>981263</v>
      </c>
      <c r="H3968" s="12">
        <v>1</v>
      </c>
      <c r="I3968" s="23"/>
      <c r="P3968"/>
      <c r="Q3968"/>
      <c r="R3968"/>
      <c r="S3968"/>
      <c r="T3968"/>
      <c r="U3968"/>
      <c r="V3968"/>
      <c r="W3968"/>
      <c r="X3968"/>
    </row>
    <row r="3969" spans="1:24" ht="27" x14ac:dyDescent="0.25">
      <c r="A3969" s="12">
        <v>5112</v>
      </c>
      <c r="B3969" s="12" t="s">
        <v>2826</v>
      </c>
      <c r="C3969" s="12" t="s">
        <v>1117</v>
      </c>
      <c r="D3969" s="12" t="s">
        <v>13</v>
      </c>
      <c r="E3969" s="12" t="s">
        <v>14</v>
      </c>
      <c r="F3969" s="12">
        <v>294379</v>
      </c>
      <c r="G3969" s="12">
        <v>294379</v>
      </c>
      <c r="H3969" s="12">
        <v>1</v>
      </c>
      <c r="I3969" s="23"/>
      <c r="P3969"/>
      <c r="Q3969"/>
      <c r="R3969"/>
      <c r="S3969"/>
      <c r="T3969"/>
      <c r="U3969"/>
      <c r="V3969"/>
      <c r="W3969"/>
      <c r="X3969"/>
    </row>
    <row r="3970" spans="1:24" ht="27" x14ac:dyDescent="0.25">
      <c r="A3970" s="12">
        <v>5112</v>
      </c>
      <c r="B3970" s="12" t="s">
        <v>2825</v>
      </c>
      <c r="C3970" s="12" t="s">
        <v>478</v>
      </c>
      <c r="D3970" s="12" t="s">
        <v>15</v>
      </c>
      <c r="E3970" s="12" t="s">
        <v>14</v>
      </c>
      <c r="F3970" s="12">
        <v>981263</v>
      </c>
      <c r="G3970" s="12">
        <v>981263</v>
      </c>
      <c r="H3970" s="12">
        <v>1</v>
      </c>
      <c r="I3970" s="23"/>
      <c r="P3970"/>
      <c r="Q3970"/>
      <c r="R3970"/>
      <c r="S3970"/>
      <c r="T3970"/>
      <c r="U3970"/>
      <c r="V3970"/>
      <c r="W3970"/>
      <c r="X3970"/>
    </row>
    <row r="3971" spans="1:24" ht="27" x14ac:dyDescent="0.25">
      <c r="A3971" s="12">
        <v>5112</v>
      </c>
      <c r="B3971" s="12" t="s">
        <v>2826</v>
      </c>
      <c r="C3971" s="12" t="s">
        <v>1117</v>
      </c>
      <c r="D3971" s="12" t="s">
        <v>13</v>
      </c>
      <c r="E3971" s="12" t="s">
        <v>14</v>
      </c>
      <c r="F3971" s="12">
        <v>294379</v>
      </c>
      <c r="G3971" s="12">
        <v>294379</v>
      </c>
      <c r="H3971" s="12">
        <v>1</v>
      </c>
      <c r="I3971" s="23"/>
      <c r="P3971"/>
      <c r="Q3971"/>
      <c r="R3971"/>
      <c r="S3971"/>
      <c r="T3971"/>
      <c r="U3971"/>
      <c r="V3971"/>
      <c r="W3971"/>
      <c r="X3971"/>
    </row>
    <row r="3972" spans="1:24" x14ac:dyDescent="0.25">
      <c r="A3972" s="488" t="s">
        <v>129</v>
      </c>
      <c r="B3972" s="489"/>
      <c r="C3972" s="489"/>
      <c r="D3972" s="489"/>
      <c r="E3972" s="489"/>
      <c r="F3972" s="489"/>
      <c r="G3972" s="489"/>
      <c r="H3972" s="489"/>
      <c r="I3972" s="23"/>
      <c r="P3972"/>
      <c r="Q3972"/>
      <c r="R3972"/>
      <c r="S3972"/>
      <c r="T3972"/>
      <c r="U3972"/>
      <c r="V3972"/>
      <c r="W3972"/>
      <c r="X3972"/>
    </row>
    <row r="3973" spans="1:24" x14ac:dyDescent="0.25">
      <c r="A3973" s="500" t="s">
        <v>12</v>
      </c>
      <c r="B3973" s="501"/>
      <c r="C3973" s="501"/>
      <c r="D3973" s="501"/>
      <c r="E3973" s="501"/>
      <c r="F3973" s="501"/>
      <c r="G3973" s="501"/>
      <c r="H3973" s="502"/>
      <c r="I3973" s="23"/>
      <c r="P3973"/>
      <c r="Q3973"/>
      <c r="R3973"/>
      <c r="S3973"/>
      <c r="T3973"/>
      <c r="U3973"/>
      <c r="V3973"/>
      <c r="W3973"/>
      <c r="X3973"/>
    </row>
    <row r="3974" spans="1:24" ht="40.5" x14ac:dyDescent="0.25">
      <c r="A3974" s="202">
        <v>4239</v>
      </c>
      <c r="B3974" s="364" t="s">
        <v>740</v>
      </c>
      <c r="C3974" s="364" t="s">
        <v>458</v>
      </c>
      <c r="D3974" s="364" t="s">
        <v>9</v>
      </c>
      <c r="E3974" s="364" t="s">
        <v>14</v>
      </c>
      <c r="F3974" s="364">
        <v>1274000</v>
      </c>
      <c r="G3974" s="364">
        <v>1274000</v>
      </c>
      <c r="H3974" s="364">
        <v>1</v>
      </c>
      <c r="I3974" s="23"/>
      <c r="P3974"/>
      <c r="Q3974"/>
      <c r="R3974"/>
      <c r="S3974"/>
      <c r="T3974"/>
      <c r="U3974"/>
      <c r="V3974"/>
      <c r="W3974"/>
      <c r="X3974"/>
    </row>
    <row r="3975" spans="1:24" ht="40.5" x14ac:dyDescent="0.25">
      <c r="A3975" s="364">
        <v>4239</v>
      </c>
      <c r="B3975" s="364" t="s">
        <v>731</v>
      </c>
      <c r="C3975" s="364" t="s">
        <v>458</v>
      </c>
      <c r="D3975" s="364" t="s">
        <v>9</v>
      </c>
      <c r="E3975" s="364" t="s">
        <v>14</v>
      </c>
      <c r="F3975" s="364">
        <v>158000</v>
      </c>
      <c r="G3975" s="364">
        <v>158000</v>
      </c>
      <c r="H3975" s="364">
        <v>1</v>
      </c>
      <c r="I3975" s="23"/>
      <c r="P3975"/>
      <c r="Q3975"/>
      <c r="R3975"/>
      <c r="S3975"/>
      <c r="T3975"/>
      <c r="U3975"/>
      <c r="V3975"/>
      <c r="W3975"/>
      <c r="X3975"/>
    </row>
    <row r="3976" spans="1:24" ht="40.5" x14ac:dyDescent="0.25">
      <c r="A3976" s="364">
        <v>4239</v>
      </c>
      <c r="B3976" s="364" t="s">
        <v>741</v>
      </c>
      <c r="C3976" s="364" t="s">
        <v>458</v>
      </c>
      <c r="D3976" s="364" t="s">
        <v>9</v>
      </c>
      <c r="E3976" s="364" t="s">
        <v>14</v>
      </c>
      <c r="F3976" s="364">
        <v>443000</v>
      </c>
      <c r="G3976" s="364">
        <v>443000</v>
      </c>
      <c r="H3976" s="364">
        <v>1</v>
      </c>
      <c r="I3976" s="23"/>
      <c r="P3976"/>
      <c r="Q3976"/>
      <c r="R3976"/>
      <c r="S3976"/>
      <c r="T3976"/>
      <c r="U3976"/>
      <c r="V3976"/>
      <c r="W3976"/>
      <c r="X3976"/>
    </row>
    <row r="3977" spans="1:24" ht="40.5" x14ac:dyDescent="0.25">
      <c r="A3977" s="364">
        <v>4239</v>
      </c>
      <c r="B3977" s="364" t="s">
        <v>733</v>
      </c>
      <c r="C3977" s="364" t="s">
        <v>458</v>
      </c>
      <c r="D3977" s="364" t="s">
        <v>9</v>
      </c>
      <c r="E3977" s="364" t="s">
        <v>14</v>
      </c>
      <c r="F3977" s="364">
        <v>588000</v>
      </c>
      <c r="G3977" s="364">
        <v>588000</v>
      </c>
      <c r="H3977" s="364">
        <v>1</v>
      </c>
      <c r="I3977" s="23"/>
      <c r="P3977"/>
      <c r="Q3977"/>
      <c r="R3977"/>
      <c r="S3977"/>
      <c r="T3977"/>
      <c r="U3977"/>
      <c r="V3977"/>
      <c r="W3977"/>
      <c r="X3977"/>
    </row>
    <row r="3978" spans="1:24" ht="40.5" x14ac:dyDescent="0.25">
      <c r="A3978" s="364">
        <v>4239</v>
      </c>
      <c r="B3978" s="364" t="s">
        <v>735</v>
      </c>
      <c r="C3978" s="364" t="s">
        <v>458</v>
      </c>
      <c r="D3978" s="364" t="s">
        <v>9</v>
      </c>
      <c r="E3978" s="364" t="s">
        <v>14</v>
      </c>
      <c r="F3978" s="364">
        <v>152000</v>
      </c>
      <c r="G3978" s="364">
        <v>152000</v>
      </c>
      <c r="H3978" s="364">
        <v>1</v>
      </c>
      <c r="I3978" s="23"/>
      <c r="P3978"/>
      <c r="Q3978"/>
      <c r="R3978"/>
      <c r="S3978"/>
      <c r="T3978"/>
      <c r="U3978"/>
      <c r="V3978"/>
      <c r="W3978"/>
      <c r="X3978"/>
    </row>
    <row r="3979" spans="1:24" ht="40.5" x14ac:dyDescent="0.25">
      <c r="A3979" s="364">
        <v>4239</v>
      </c>
      <c r="B3979" s="364" t="s">
        <v>732</v>
      </c>
      <c r="C3979" s="364" t="s">
        <v>458</v>
      </c>
      <c r="D3979" s="364" t="s">
        <v>9</v>
      </c>
      <c r="E3979" s="364" t="s">
        <v>14</v>
      </c>
      <c r="F3979" s="364">
        <v>550000</v>
      </c>
      <c r="G3979" s="364">
        <v>550000</v>
      </c>
      <c r="H3979" s="364">
        <v>1</v>
      </c>
      <c r="I3979" s="23"/>
      <c r="P3979"/>
      <c r="Q3979"/>
      <c r="R3979"/>
      <c r="S3979"/>
      <c r="T3979"/>
      <c r="U3979"/>
      <c r="V3979"/>
      <c r="W3979"/>
      <c r="X3979"/>
    </row>
    <row r="3980" spans="1:24" ht="40.5" x14ac:dyDescent="0.25">
      <c r="A3980" s="364">
        <v>4239</v>
      </c>
      <c r="B3980" s="364" t="s">
        <v>730</v>
      </c>
      <c r="C3980" s="364" t="s">
        <v>458</v>
      </c>
      <c r="D3980" s="364" t="s">
        <v>9</v>
      </c>
      <c r="E3980" s="364" t="s">
        <v>14</v>
      </c>
      <c r="F3980" s="364">
        <v>1360000</v>
      </c>
      <c r="G3980" s="364">
        <v>1360000</v>
      </c>
      <c r="H3980" s="364">
        <v>1</v>
      </c>
      <c r="I3980" s="23"/>
      <c r="P3980"/>
      <c r="Q3980"/>
      <c r="R3980"/>
      <c r="S3980"/>
      <c r="T3980"/>
      <c r="U3980"/>
      <c r="V3980"/>
      <c r="W3980"/>
      <c r="X3980"/>
    </row>
    <row r="3981" spans="1:24" ht="40.5" x14ac:dyDescent="0.25">
      <c r="A3981" s="364">
        <v>4239</v>
      </c>
      <c r="B3981" s="364" t="s">
        <v>736</v>
      </c>
      <c r="C3981" s="364" t="s">
        <v>458</v>
      </c>
      <c r="D3981" s="364" t="s">
        <v>9</v>
      </c>
      <c r="E3981" s="364" t="s">
        <v>14</v>
      </c>
      <c r="F3981" s="364">
        <v>171540</v>
      </c>
      <c r="G3981" s="364">
        <v>171540</v>
      </c>
      <c r="H3981" s="364">
        <v>1</v>
      </c>
      <c r="I3981" s="23"/>
      <c r="P3981"/>
      <c r="Q3981"/>
      <c r="R3981"/>
      <c r="S3981"/>
      <c r="T3981"/>
      <c r="U3981"/>
      <c r="V3981"/>
      <c r="W3981"/>
      <c r="X3981"/>
    </row>
    <row r="3982" spans="1:24" ht="40.5" x14ac:dyDescent="0.25">
      <c r="A3982" s="364">
        <v>4239</v>
      </c>
      <c r="B3982" s="364" t="s">
        <v>738</v>
      </c>
      <c r="C3982" s="364" t="s">
        <v>458</v>
      </c>
      <c r="D3982" s="364" t="s">
        <v>9</v>
      </c>
      <c r="E3982" s="364" t="s">
        <v>14</v>
      </c>
      <c r="F3982" s="364">
        <v>669000</v>
      </c>
      <c r="G3982" s="364">
        <v>669000</v>
      </c>
      <c r="H3982" s="364">
        <v>1</v>
      </c>
      <c r="I3982" s="23"/>
      <c r="P3982"/>
      <c r="Q3982"/>
      <c r="R3982"/>
      <c r="S3982"/>
      <c r="T3982"/>
      <c r="U3982"/>
      <c r="V3982"/>
      <c r="W3982"/>
      <c r="X3982"/>
    </row>
    <row r="3983" spans="1:24" ht="40.5" x14ac:dyDescent="0.25">
      <c r="A3983" s="364">
        <v>4239</v>
      </c>
      <c r="B3983" s="364" t="s">
        <v>742</v>
      </c>
      <c r="C3983" s="364" t="s">
        <v>458</v>
      </c>
      <c r="D3983" s="364" t="s">
        <v>9</v>
      </c>
      <c r="E3983" s="364" t="s">
        <v>14</v>
      </c>
      <c r="F3983" s="364">
        <v>780000</v>
      </c>
      <c r="G3983" s="364">
        <v>780000</v>
      </c>
      <c r="H3983" s="364">
        <v>1</v>
      </c>
      <c r="I3983" s="23"/>
      <c r="P3983"/>
      <c r="Q3983"/>
      <c r="R3983"/>
      <c r="S3983"/>
      <c r="T3983"/>
      <c r="U3983"/>
      <c r="V3983"/>
      <c r="W3983"/>
      <c r="X3983"/>
    </row>
    <row r="3984" spans="1:24" ht="40.5" x14ac:dyDescent="0.25">
      <c r="A3984" s="364">
        <v>4239</v>
      </c>
      <c r="B3984" s="364" t="s">
        <v>737</v>
      </c>
      <c r="C3984" s="364" t="s">
        <v>458</v>
      </c>
      <c r="D3984" s="364" t="s">
        <v>9</v>
      </c>
      <c r="E3984" s="364" t="s">
        <v>14</v>
      </c>
      <c r="F3984" s="364">
        <v>542000</v>
      </c>
      <c r="G3984" s="364">
        <v>542000</v>
      </c>
      <c r="H3984" s="364">
        <v>1</v>
      </c>
      <c r="I3984" s="23"/>
      <c r="P3984"/>
      <c r="Q3984"/>
      <c r="R3984"/>
      <c r="S3984"/>
      <c r="T3984"/>
      <c r="U3984"/>
      <c r="V3984"/>
      <c r="W3984"/>
      <c r="X3984"/>
    </row>
    <row r="3985" spans="1:24" ht="40.5" x14ac:dyDescent="0.25">
      <c r="A3985" s="364">
        <v>4239</v>
      </c>
      <c r="B3985" s="364" t="s">
        <v>734</v>
      </c>
      <c r="C3985" s="364" t="s">
        <v>458</v>
      </c>
      <c r="D3985" s="364" t="s">
        <v>9</v>
      </c>
      <c r="E3985" s="364" t="s">
        <v>14</v>
      </c>
      <c r="F3985" s="364">
        <v>307000</v>
      </c>
      <c r="G3985" s="364">
        <v>307000</v>
      </c>
      <c r="H3985" s="364">
        <v>1</v>
      </c>
      <c r="I3985" s="23"/>
      <c r="P3985"/>
      <c r="Q3985"/>
      <c r="R3985"/>
      <c r="S3985"/>
      <c r="T3985"/>
      <c r="U3985"/>
      <c r="V3985"/>
      <c r="W3985"/>
      <c r="X3985"/>
    </row>
    <row r="3986" spans="1:24" ht="40.5" x14ac:dyDescent="0.25">
      <c r="A3986" s="364">
        <v>4239</v>
      </c>
      <c r="B3986" s="364" t="s">
        <v>739</v>
      </c>
      <c r="C3986" s="364" t="s">
        <v>458</v>
      </c>
      <c r="D3986" s="364" t="s">
        <v>9</v>
      </c>
      <c r="E3986" s="364" t="s">
        <v>14</v>
      </c>
      <c r="F3986" s="364">
        <v>165000</v>
      </c>
      <c r="G3986" s="364">
        <v>165000</v>
      </c>
      <c r="H3986" s="364">
        <v>1</v>
      </c>
      <c r="I3986" s="23"/>
      <c r="P3986"/>
      <c r="Q3986"/>
      <c r="R3986"/>
      <c r="S3986"/>
      <c r="T3986"/>
      <c r="U3986"/>
      <c r="V3986"/>
      <c r="W3986"/>
      <c r="X3986"/>
    </row>
    <row r="3987" spans="1:24" x14ac:dyDescent="0.25">
      <c r="A3987" s="488" t="s">
        <v>3119</v>
      </c>
      <c r="B3987" s="489"/>
      <c r="C3987" s="489"/>
      <c r="D3987" s="489"/>
      <c r="E3987" s="489"/>
      <c r="F3987" s="489"/>
      <c r="G3987" s="489"/>
      <c r="H3987" s="489"/>
      <c r="I3987" s="23"/>
      <c r="P3987"/>
      <c r="Q3987"/>
      <c r="R3987"/>
      <c r="S3987"/>
      <c r="T3987"/>
      <c r="U3987"/>
      <c r="V3987"/>
      <c r="W3987"/>
      <c r="X3987"/>
    </row>
    <row r="3988" spans="1:24" x14ac:dyDescent="0.25">
      <c r="A3988" s="500" t="s">
        <v>8</v>
      </c>
      <c r="B3988" s="501"/>
      <c r="C3988" s="501"/>
      <c r="D3988" s="501"/>
      <c r="E3988" s="501"/>
      <c r="F3988" s="501"/>
      <c r="G3988" s="501"/>
      <c r="H3988" s="502"/>
      <c r="I3988" s="23"/>
      <c r="P3988"/>
      <c r="Q3988"/>
      <c r="R3988"/>
      <c r="S3988"/>
      <c r="T3988"/>
      <c r="U3988"/>
      <c r="V3988"/>
      <c r="W3988"/>
      <c r="X3988"/>
    </row>
    <row r="3989" spans="1:24" ht="27" x14ac:dyDescent="0.25">
      <c r="A3989" s="356">
        <v>4261</v>
      </c>
      <c r="B3989" s="356" t="s">
        <v>3120</v>
      </c>
      <c r="C3989" s="356" t="s">
        <v>1353</v>
      </c>
      <c r="D3989" s="356" t="s">
        <v>9</v>
      </c>
      <c r="E3989" s="356" t="s">
        <v>10</v>
      </c>
      <c r="F3989" s="356">
        <v>170</v>
      </c>
      <c r="G3989" s="356">
        <f>+F3989*H3989</f>
        <v>843200</v>
      </c>
      <c r="H3989" s="356">
        <v>4960</v>
      </c>
      <c r="I3989" s="23"/>
      <c r="P3989"/>
      <c r="Q3989"/>
      <c r="R3989"/>
      <c r="S3989"/>
      <c r="T3989"/>
      <c r="U3989"/>
      <c r="V3989"/>
      <c r="W3989"/>
      <c r="X3989"/>
    </row>
    <row r="3990" spans="1:24" x14ac:dyDescent="0.25">
      <c r="A3990" s="356"/>
      <c r="B3990" s="356"/>
      <c r="C3990" s="356"/>
      <c r="D3990" s="356"/>
      <c r="E3990" s="356"/>
      <c r="F3990" s="356"/>
      <c r="G3990" s="356"/>
      <c r="H3990" s="356"/>
      <c r="I3990" s="23"/>
      <c r="P3990"/>
      <c r="Q3990"/>
      <c r="R3990"/>
      <c r="S3990"/>
      <c r="T3990"/>
      <c r="U3990"/>
      <c r="V3990"/>
      <c r="W3990"/>
      <c r="X3990"/>
    </row>
    <row r="3991" spans="1:24" x14ac:dyDescent="0.25">
      <c r="A3991" s="356"/>
      <c r="B3991" s="356"/>
      <c r="C3991" s="356"/>
      <c r="D3991" s="356"/>
      <c r="E3991" s="356"/>
      <c r="F3991" s="356"/>
      <c r="G3991" s="356"/>
      <c r="H3991" s="356"/>
      <c r="I3991" s="23"/>
      <c r="P3991"/>
      <c r="Q3991"/>
      <c r="R3991"/>
      <c r="S3991"/>
      <c r="T3991"/>
      <c r="U3991"/>
      <c r="V3991"/>
      <c r="W3991"/>
      <c r="X3991"/>
    </row>
    <row r="3992" spans="1:24" x14ac:dyDescent="0.25">
      <c r="A3992" s="356"/>
      <c r="B3992" s="356"/>
      <c r="C3992" s="356"/>
      <c r="D3992" s="356"/>
      <c r="E3992" s="356"/>
      <c r="F3992" s="356"/>
      <c r="G3992" s="356"/>
      <c r="H3992" s="356"/>
      <c r="I3992" s="23"/>
      <c r="P3992"/>
      <c r="Q3992"/>
      <c r="R3992"/>
      <c r="S3992"/>
      <c r="T3992"/>
      <c r="U3992"/>
      <c r="V3992"/>
      <c r="W3992"/>
      <c r="X3992"/>
    </row>
    <row r="3993" spans="1:24" x14ac:dyDescent="0.25">
      <c r="A3993" s="488" t="s">
        <v>106</v>
      </c>
      <c r="B3993" s="489"/>
      <c r="C3993" s="489"/>
      <c r="D3993" s="489"/>
      <c r="E3993" s="489"/>
      <c r="F3993" s="489"/>
      <c r="G3993" s="489"/>
      <c r="H3993" s="489"/>
      <c r="I3993" s="23"/>
      <c r="P3993"/>
      <c r="Q3993"/>
      <c r="R3993"/>
      <c r="S3993"/>
      <c r="T3993"/>
      <c r="U3993"/>
      <c r="V3993"/>
      <c r="W3993"/>
      <c r="X3993"/>
    </row>
    <row r="3994" spans="1:24" x14ac:dyDescent="0.25">
      <c r="A3994" s="500" t="s">
        <v>12</v>
      </c>
      <c r="B3994" s="501"/>
      <c r="C3994" s="501"/>
      <c r="D3994" s="501"/>
      <c r="E3994" s="501"/>
      <c r="F3994" s="501"/>
      <c r="G3994" s="501"/>
      <c r="H3994" s="502"/>
      <c r="I3994" s="23"/>
      <c r="P3994"/>
      <c r="Q3994"/>
      <c r="R3994"/>
      <c r="S3994"/>
      <c r="T3994"/>
      <c r="U3994"/>
      <c r="V3994"/>
      <c r="W3994"/>
      <c r="X3994"/>
    </row>
    <row r="3995" spans="1:24" ht="54" x14ac:dyDescent="0.25">
      <c r="A3995" s="261">
        <v>4216</v>
      </c>
      <c r="B3995" s="277" t="s">
        <v>2009</v>
      </c>
      <c r="C3995" s="277" t="s">
        <v>1337</v>
      </c>
      <c r="D3995" s="261" t="s">
        <v>271</v>
      </c>
      <c r="E3995" s="261" t="s">
        <v>14</v>
      </c>
      <c r="F3995" s="277">
        <v>300000</v>
      </c>
      <c r="G3995" s="277">
        <v>300000</v>
      </c>
      <c r="H3995" s="261">
        <v>1</v>
      </c>
      <c r="I3995" s="23"/>
      <c r="P3995"/>
      <c r="Q3995"/>
      <c r="R3995"/>
      <c r="S3995"/>
      <c r="T3995"/>
      <c r="U3995"/>
      <c r="V3995"/>
      <c r="W3995"/>
      <c r="X3995"/>
    </row>
    <row r="3996" spans="1:24" ht="54" x14ac:dyDescent="0.25">
      <c r="A3996" s="261">
        <v>4216</v>
      </c>
      <c r="B3996" s="277" t="s">
        <v>2010</v>
      </c>
      <c r="C3996" s="277" t="s">
        <v>1337</v>
      </c>
      <c r="D3996" s="261" t="s">
        <v>271</v>
      </c>
      <c r="E3996" s="261" t="s">
        <v>14</v>
      </c>
      <c r="F3996" s="277">
        <v>100000</v>
      </c>
      <c r="G3996" s="277">
        <v>100000</v>
      </c>
      <c r="H3996" s="261">
        <v>1</v>
      </c>
      <c r="I3996" s="23"/>
      <c r="P3996"/>
      <c r="Q3996"/>
      <c r="R3996"/>
      <c r="S3996"/>
      <c r="T3996"/>
      <c r="U3996"/>
      <c r="V3996"/>
      <c r="W3996"/>
      <c r="X3996"/>
    </row>
    <row r="3997" spans="1:24" ht="27" x14ac:dyDescent="0.25">
      <c r="A3997" s="318">
        <v>4216</v>
      </c>
      <c r="B3997" s="318" t="s">
        <v>2089</v>
      </c>
      <c r="C3997" s="277" t="s">
        <v>1513</v>
      </c>
      <c r="D3997" s="318" t="s">
        <v>405</v>
      </c>
      <c r="E3997" s="318" t="s">
        <v>14</v>
      </c>
      <c r="F3997" s="318">
        <v>600000</v>
      </c>
      <c r="G3997" s="318">
        <v>600000</v>
      </c>
      <c r="H3997" s="318">
        <v>1</v>
      </c>
      <c r="I3997" s="23"/>
      <c r="P3997"/>
      <c r="Q3997"/>
      <c r="R3997"/>
      <c r="S3997"/>
      <c r="T3997"/>
      <c r="U3997"/>
      <c r="V3997"/>
      <c r="W3997"/>
      <c r="X3997"/>
    </row>
    <row r="3998" spans="1:24" ht="54" x14ac:dyDescent="0.25">
      <c r="A3998" s="318" t="s">
        <v>2299</v>
      </c>
      <c r="B3998" s="318" t="s">
        <v>2009</v>
      </c>
      <c r="C3998" s="318" t="s">
        <v>1337</v>
      </c>
      <c r="D3998" s="318" t="s">
        <v>271</v>
      </c>
      <c r="E3998" s="318" t="s">
        <v>14</v>
      </c>
      <c r="F3998" s="318">
        <v>300000</v>
      </c>
      <c r="G3998" s="318">
        <v>300000</v>
      </c>
      <c r="H3998" s="318"/>
      <c r="I3998" s="23"/>
      <c r="P3998"/>
      <c r="Q3998"/>
      <c r="R3998"/>
      <c r="S3998"/>
      <c r="T3998"/>
      <c r="U3998"/>
      <c r="V3998"/>
      <c r="W3998"/>
      <c r="X3998"/>
    </row>
    <row r="3999" spans="1:24" ht="54" x14ac:dyDescent="0.25">
      <c r="A3999" s="318" t="s">
        <v>2299</v>
      </c>
      <c r="B3999" s="318" t="s">
        <v>2010</v>
      </c>
      <c r="C3999" s="318" t="s">
        <v>1337</v>
      </c>
      <c r="D3999" s="318" t="s">
        <v>271</v>
      </c>
      <c r="E3999" s="318" t="s">
        <v>14</v>
      </c>
      <c r="F3999" s="318">
        <v>100000</v>
      </c>
      <c r="G3999" s="318">
        <v>100000</v>
      </c>
      <c r="H3999" s="318"/>
      <c r="I3999" s="23"/>
      <c r="P3999"/>
      <c r="Q3999"/>
      <c r="R3999"/>
      <c r="S3999"/>
      <c r="T3999"/>
      <c r="U3999"/>
      <c r="V3999"/>
      <c r="W3999"/>
      <c r="X3999"/>
    </row>
    <row r="4000" spans="1:24" ht="27" x14ac:dyDescent="0.25">
      <c r="A4000" s="318">
        <v>4216</v>
      </c>
      <c r="B4000" s="318" t="s">
        <v>1512</v>
      </c>
      <c r="C4000" s="318" t="s">
        <v>1513</v>
      </c>
      <c r="D4000" s="318" t="s">
        <v>405</v>
      </c>
      <c r="E4000" s="318" t="s">
        <v>14</v>
      </c>
      <c r="F4000" s="318">
        <v>0</v>
      </c>
      <c r="G4000" s="318">
        <v>0</v>
      </c>
      <c r="H4000" s="318">
        <v>1</v>
      </c>
      <c r="I4000" s="23"/>
      <c r="P4000"/>
      <c r="Q4000"/>
      <c r="R4000"/>
      <c r="S4000"/>
      <c r="T4000"/>
      <c r="U4000"/>
      <c r="V4000"/>
      <c r="W4000"/>
      <c r="X4000"/>
    </row>
    <row r="4001" spans="1:24" ht="40.5" x14ac:dyDescent="0.25">
      <c r="A4001" s="318">
        <v>4239</v>
      </c>
      <c r="B4001" s="318" t="s">
        <v>727</v>
      </c>
      <c r="C4001" s="318" t="s">
        <v>521</v>
      </c>
      <c r="D4001" s="318" t="s">
        <v>271</v>
      </c>
      <c r="E4001" s="318" t="s">
        <v>14</v>
      </c>
      <c r="F4001" s="318">
        <v>2372000</v>
      </c>
      <c r="G4001" s="318">
        <v>2372000</v>
      </c>
      <c r="H4001" s="318">
        <v>1</v>
      </c>
      <c r="I4001" s="23"/>
      <c r="P4001"/>
      <c r="Q4001"/>
      <c r="R4001"/>
      <c r="S4001"/>
      <c r="T4001"/>
      <c r="U4001"/>
      <c r="V4001"/>
      <c r="W4001"/>
      <c r="X4001"/>
    </row>
    <row r="4002" spans="1:24" ht="40.5" x14ac:dyDescent="0.25">
      <c r="A4002" s="318">
        <v>4239</v>
      </c>
      <c r="B4002" s="318" t="s">
        <v>728</v>
      </c>
      <c r="C4002" s="318" t="s">
        <v>521</v>
      </c>
      <c r="D4002" s="318" t="s">
        <v>271</v>
      </c>
      <c r="E4002" s="318" t="s">
        <v>14</v>
      </c>
      <c r="F4002" s="318">
        <v>3461040</v>
      </c>
      <c r="G4002" s="318">
        <v>3461040</v>
      </c>
      <c r="H4002" s="318">
        <v>1</v>
      </c>
      <c r="I4002" s="23"/>
      <c r="P4002"/>
      <c r="Q4002"/>
      <c r="R4002"/>
      <c r="S4002"/>
      <c r="T4002"/>
      <c r="U4002"/>
      <c r="V4002"/>
      <c r="W4002"/>
      <c r="X4002"/>
    </row>
    <row r="4003" spans="1:24" ht="40.5" x14ac:dyDescent="0.25">
      <c r="A4003" s="202">
        <v>4239</v>
      </c>
      <c r="B4003" s="202" t="s">
        <v>729</v>
      </c>
      <c r="C4003" s="202" t="s">
        <v>521</v>
      </c>
      <c r="D4003" s="202" t="s">
        <v>271</v>
      </c>
      <c r="E4003" s="202" t="s">
        <v>14</v>
      </c>
      <c r="F4003" s="318">
        <v>1481000</v>
      </c>
      <c r="G4003" s="318">
        <v>1481000</v>
      </c>
      <c r="H4003" s="202">
        <v>1</v>
      </c>
      <c r="I4003" s="23"/>
      <c r="P4003"/>
      <c r="Q4003"/>
      <c r="R4003"/>
      <c r="S4003"/>
      <c r="T4003"/>
      <c r="U4003"/>
      <c r="V4003"/>
      <c r="W4003"/>
      <c r="X4003"/>
    </row>
    <row r="4004" spans="1:24" ht="40.5" x14ac:dyDescent="0.25">
      <c r="A4004" s="318">
        <v>4239</v>
      </c>
      <c r="B4004" s="318" t="s">
        <v>2296</v>
      </c>
      <c r="C4004" s="318" t="s">
        <v>521</v>
      </c>
      <c r="D4004" s="318" t="s">
        <v>271</v>
      </c>
      <c r="E4004" s="318" t="s">
        <v>14</v>
      </c>
      <c r="F4004" s="318">
        <v>2000000</v>
      </c>
      <c r="G4004" s="318">
        <v>2000000</v>
      </c>
      <c r="H4004" s="318">
        <v>1</v>
      </c>
      <c r="I4004" s="23"/>
      <c r="P4004"/>
      <c r="Q4004"/>
      <c r="R4004"/>
      <c r="S4004"/>
      <c r="T4004"/>
      <c r="U4004"/>
      <c r="V4004"/>
      <c r="W4004"/>
      <c r="X4004"/>
    </row>
    <row r="4005" spans="1:24" ht="40.5" x14ac:dyDescent="0.25">
      <c r="A4005" s="318">
        <v>4239</v>
      </c>
      <c r="B4005" s="318" t="s">
        <v>2297</v>
      </c>
      <c r="C4005" s="318" t="s">
        <v>521</v>
      </c>
      <c r="D4005" s="318" t="s">
        <v>271</v>
      </c>
      <c r="E4005" s="318" t="s">
        <v>14</v>
      </c>
      <c r="F4005" s="318">
        <v>500000</v>
      </c>
      <c r="G4005" s="318">
        <v>500000</v>
      </c>
      <c r="H4005" s="318">
        <v>1</v>
      </c>
      <c r="I4005" s="23"/>
      <c r="P4005"/>
      <c r="Q4005"/>
      <c r="R4005"/>
      <c r="S4005"/>
      <c r="T4005"/>
      <c r="U4005"/>
      <c r="V4005"/>
      <c r="W4005"/>
      <c r="X4005"/>
    </row>
    <row r="4006" spans="1:24" ht="40.5" x14ac:dyDescent="0.25">
      <c r="A4006" s="318">
        <v>4239</v>
      </c>
      <c r="B4006" s="318" t="s">
        <v>2298</v>
      </c>
      <c r="C4006" s="318" t="s">
        <v>521</v>
      </c>
      <c r="D4006" s="318" t="s">
        <v>271</v>
      </c>
      <c r="E4006" s="318" t="s">
        <v>14</v>
      </c>
      <c r="F4006" s="318">
        <v>2000000</v>
      </c>
      <c r="G4006" s="318">
        <v>2000000</v>
      </c>
      <c r="H4006" s="318">
        <v>1</v>
      </c>
      <c r="I4006" s="23"/>
      <c r="P4006"/>
      <c r="Q4006"/>
      <c r="R4006"/>
      <c r="S4006"/>
      <c r="T4006"/>
      <c r="U4006"/>
      <c r="V4006"/>
      <c r="W4006"/>
      <c r="X4006"/>
    </row>
    <row r="4007" spans="1:24" x14ac:dyDescent="0.25">
      <c r="A4007" s="488" t="s">
        <v>3119</v>
      </c>
      <c r="B4007" s="489"/>
      <c r="C4007" s="489"/>
      <c r="D4007" s="489"/>
      <c r="E4007" s="489"/>
      <c r="F4007" s="489"/>
      <c r="G4007" s="489"/>
      <c r="H4007" s="489"/>
      <c r="I4007" s="23"/>
      <c r="P4007"/>
      <c r="Q4007"/>
      <c r="R4007"/>
      <c r="S4007"/>
      <c r="T4007"/>
      <c r="U4007"/>
      <c r="V4007"/>
      <c r="W4007"/>
      <c r="X4007"/>
    </row>
    <row r="4008" spans="1:24" x14ac:dyDescent="0.25">
      <c r="A4008" s="500" t="s">
        <v>8</v>
      </c>
      <c r="B4008" s="501"/>
      <c r="C4008" s="501"/>
      <c r="D4008" s="501"/>
      <c r="E4008" s="501"/>
      <c r="F4008" s="501"/>
      <c r="G4008" s="501"/>
      <c r="H4008" s="502"/>
      <c r="I4008" s="23"/>
      <c r="P4008"/>
      <c r="Q4008"/>
      <c r="R4008"/>
      <c r="S4008"/>
      <c r="T4008"/>
      <c r="U4008"/>
      <c r="V4008"/>
      <c r="W4008"/>
      <c r="X4008"/>
    </row>
    <row r="4009" spans="1:24" x14ac:dyDescent="0.25">
      <c r="A4009" s="318">
        <v>4261</v>
      </c>
      <c r="B4009" s="360" t="s">
        <v>3189</v>
      </c>
      <c r="C4009" s="360" t="s">
        <v>1351</v>
      </c>
      <c r="D4009" s="360" t="s">
        <v>271</v>
      </c>
      <c r="E4009" s="360" t="s">
        <v>10</v>
      </c>
      <c r="F4009" s="360">
        <v>15000</v>
      </c>
      <c r="G4009" s="360">
        <f>+F4009*H4009</f>
        <v>1500000</v>
      </c>
      <c r="H4009" s="360">
        <v>100</v>
      </c>
      <c r="I4009" s="23"/>
      <c r="P4009"/>
      <c r="Q4009"/>
      <c r="R4009"/>
      <c r="S4009"/>
      <c r="T4009"/>
      <c r="U4009"/>
      <c r="V4009"/>
      <c r="W4009"/>
      <c r="X4009"/>
    </row>
    <row r="4010" spans="1:24" x14ac:dyDescent="0.25">
      <c r="A4010" s="360">
        <v>4261</v>
      </c>
      <c r="B4010" s="360" t="s">
        <v>3190</v>
      </c>
      <c r="C4010" s="360" t="s">
        <v>3096</v>
      </c>
      <c r="D4010" s="360" t="s">
        <v>271</v>
      </c>
      <c r="E4010" s="360" t="s">
        <v>10</v>
      </c>
      <c r="F4010" s="360">
        <v>12057</v>
      </c>
      <c r="G4010" s="360">
        <f>+F4010*H4010</f>
        <v>6329925</v>
      </c>
      <c r="H4010" s="360">
        <v>525</v>
      </c>
      <c r="I4010" s="23"/>
      <c r="P4010"/>
      <c r="Q4010"/>
      <c r="R4010"/>
      <c r="S4010"/>
      <c r="T4010"/>
      <c r="U4010"/>
      <c r="V4010"/>
      <c r="W4010"/>
      <c r="X4010"/>
    </row>
    <row r="4011" spans="1:24" x14ac:dyDescent="0.25">
      <c r="A4011" s="488" t="s">
        <v>97</v>
      </c>
      <c r="B4011" s="489"/>
      <c r="C4011" s="489"/>
      <c r="D4011" s="489"/>
      <c r="E4011" s="489"/>
      <c r="F4011" s="489"/>
      <c r="G4011" s="489"/>
      <c r="H4011" s="489"/>
      <c r="I4011" s="23"/>
      <c r="P4011"/>
      <c r="Q4011"/>
      <c r="R4011"/>
      <c r="S4011"/>
      <c r="T4011"/>
      <c r="U4011"/>
      <c r="V4011"/>
      <c r="W4011"/>
      <c r="X4011"/>
    </row>
    <row r="4012" spans="1:24" x14ac:dyDescent="0.25">
      <c r="A4012" s="500" t="s">
        <v>16</v>
      </c>
      <c r="B4012" s="501"/>
      <c r="C4012" s="501"/>
      <c r="D4012" s="501"/>
      <c r="E4012" s="501"/>
      <c r="F4012" s="501"/>
      <c r="G4012" s="501"/>
      <c r="H4012" s="502"/>
      <c r="I4012" s="23"/>
      <c r="P4012"/>
      <c r="Q4012"/>
      <c r="R4012"/>
      <c r="S4012"/>
      <c r="T4012"/>
      <c r="U4012"/>
      <c r="V4012"/>
      <c r="W4012"/>
      <c r="X4012"/>
    </row>
    <row r="4013" spans="1:24" ht="27" x14ac:dyDescent="0.25">
      <c r="A4013" s="390">
        <v>5134</v>
      </c>
      <c r="B4013" s="390" t="s">
        <v>3901</v>
      </c>
      <c r="C4013" s="390" t="s">
        <v>17</v>
      </c>
      <c r="D4013" s="390" t="s">
        <v>15</v>
      </c>
      <c r="E4013" s="390" t="s">
        <v>14</v>
      </c>
      <c r="F4013" s="390">
        <v>250000</v>
      </c>
      <c r="G4013" s="390">
        <v>250000</v>
      </c>
      <c r="H4013" s="390">
        <v>1</v>
      </c>
      <c r="I4013" s="23"/>
      <c r="P4013"/>
      <c r="Q4013"/>
      <c r="R4013"/>
      <c r="S4013"/>
      <c r="T4013"/>
      <c r="U4013"/>
      <c r="V4013"/>
      <c r="W4013"/>
      <c r="X4013"/>
    </row>
    <row r="4014" spans="1:24" ht="27" x14ac:dyDescent="0.25">
      <c r="A4014" s="390">
        <v>5134</v>
      </c>
      <c r="B4014" s="390" t="s">
        <v>3902</v>
      </c>
      <c r="C4014" s="390" t="s">
        <v>17</v>
      </c>
      <c r="D4014" s="390" t="s">
        <v>15</v>
      </c>
      <c r="E4014" s="390" t="s">
        <v>14</v>
      </c>
      <c r="F4014" s="390">
        <v>250000</v>
      </c>
      <c r="G4014" s="390">
        <v>250000</v>
      </c>
      <c r="H4014" s="390">
        <v>1</v>
      </c>
      <c r="I4014" s="23"/>
      <c r="P4014"/>
      <c r="Q4014"/>
      <c r="R4014"/>
      <c r="S4014"/>
      <c r="T4014"/>
      <c r="U4014"/>
      <c r="V4014"/>
      <c r="W4014"/>
      <c r="X4014"/>
    </row>
    <row r="4015" spans="1:24" ht="27" x14ac:dyDescent="0.25">
      <c r="A4015" s="390">
        <v>5134</v>
      </c>
      <c r="B4015" s="390" t="s">
        <v>3903</v>
      </c>
      <c r="C4015" s="390" t="s">
        <v>17</v>
      </c>
      <c r="D4015" s="390" t="s">
        <v>15</v>
      </c>
      <c r="E4015" s="390" t="s">
        <v>14</v>
      </c>
      <c r="F4015" s="390">
        <v>250000</v>
      </c>
      <c r="G4015" s="390">
        <v>250000</v>
      </c>
      <c r="H4015" s="390">
        <v>1</v>
      </c>
      <c r="I4015" s="23"/>
      <c r="P4015"/>
      <c r="Q4015"/>
      <c r="R4015"/>
      <c r="S4015"/>
      <c r="T4015"/>
      <c r="U4015"/>
      <c r="V4015"/>
      <c r="W4015"/>
      <c r="X4015"/>
    </row>
    <row r="4016" spans="1:24" ht="27" x14ac:dyDescent="0.25">
      <c r="A4016" s="390">
        <v>5134</v>
      </c>
      <c r="B4016" s="390" t="s">
        <v>3904</v>
      </c>
      <c r="C4016" s="390" t="s">
        <v>17</v>
      </c>
      <c r="D4016" s="390" t="s">
        <v>15</v>
      </c>
      <c r="E4016" s="390" t="s">
        <v>14</v>
      </c>
      <c r="F4016" s="390">
        <v>250000</v>
      </c>
      <c r="G4016" s="390">
        <v>250000</v>
      </c>
      <c r="H4016" s="390">
        <v>1</v>
      </c>
      <c r="I4016" s="23"/>
      <c r="P4016"/>
      <c r="Q4016"/>
      <c r="R4016"/>
      <c r="S4016"/>
      <c r="T4016"/>
      <c r="U4016"/>
      <c r="V4016"/>
      <c r="W4016"/>
      <c r="X4016"/>
    </row>
    <row r="4017" spans="1:24" ht="27" x14ac:dyDescent="0.25">
      <c r="A4017" s="390">
        <v>5134</v>
      </c>
      <c r="B4017" s="390" t="s">
        <v>3905</v>
      </c>
      <c r="C4017" s="390" t="s">
        <v>17</v>
      </c>
      <c r="D4017" s="390" t="s">
        <v>15</v>
      </c>
      <c r="E4017" s="390" t="s">
        <v>14</v>
      </c>
      <c r="F4017" s="390">
        <v>250000</v>
      </c>
      <c r="G4017" s="390">
        <v>250000</v>
      </c>
      <c r="H4017" s="390">
        <v>1</v>
      </c>
      <c r="I4017" s="23"/>
      <c r="P4017"/>
      <c r="Q4017"/>
      <c r="R4017"/>
      <c r="S4017"/>
      <c r="T4017"/>
      <c r="U4017"/>
      <c r="V4017"/>
      <c r="W4017"/>
      <c r="X4017"/>
    </row>
    <row r="4018" spans="1:24" ht="27" x14ac:dyDescent="0.25">
      <c r="A4018" s="390">
        <v>5134</v>
      </c>
      <c r="B4018" s="390" t="s">
        <v>3906</v>
      </c>
      <c r="C4018" s="390" t="s">
        <v>17</v>
      </c>
      <c r="D4018" s="390" t="s">
        <v>15</v>
      </c>
      <c r="E4018" s="390" t="s">
        <v>14</v>
      </c>
      <c r="F4018" s="390">
        <v>200000</v>
      </c>
      <c r="G4018" s="390">
        <v>200000</v>
      </c>
      <c r="H4018" s="390">
        <v>1</v>
      </c>
      <c r="I4018" s="23"/>
      <c r="P4018"/>
      <c r="Q4018"/>
      <c r="R4018"/>
      <c r="S4018"/>
      <c r="T4018"/>
      <c r="U4018"/>
      <c r="V4018"/>
      <c r="W4018"/>
      <c r="X4018"/>
    </row>
    <row r="4019" spans="1:24" ht="27" x14ac:dyDescent="0.25">
      <c r="A4019" s="390">
        <v>5134</v>
      </c>
      <c r="B4019" s="390" t="s">
        <v>3907</v>
      </c>
      <c r="C4019" s="390" t="s">
        <v>17</v>
      </c>
      <c r="D4019" s="390" t="s">
        <v>15</v>
      </c>
      <c r="E4019" s="390" t="s">
        <v>14</v>
      </c>
      <c r="F4019" s="390">
        <v>250000</v>
      </c>
      <c r="G4019" s="390">
        <v>250000</v>
      </c>
      <c r="H4019" s="390">
        <v>1</v>
      </c>
      <c r="I4019" s="23"/>
      <c r="P4019"/>
      <c r="Q4019"/>
      <c r="R4019"/>
      <c r="S4019"/>
      <c r="T4019"/>
      <c r="U4019"/>
      <c r="V4019"/>
      <c r="W4019"/>
      <c r="X4019"/>
    </row>
    <row r="4020" spans="1:24" ht="27" x14ac:dyDescent="0.25">
      <c r="A4020" s="390">
        <v>5134</v>
      </c>
      <c r="B4020" s="390" t="s">
        <v>3908</v>
      </c>
      <c r="C4020" s="390" t="s">
        <v>17</v>
      </c>
      <c r="D4020" s="390" t="s">
        <v>15</v>
      </c>
      <c r="E4020" s="390" t="s">
        <v>14</v>
      </c>
      <c r="F4020" s="390">
        <v>250000</v>
      </c>
      <c r="G4020" s="390">
        <v>250000</v>
      </c>
      <c r="H4020" s="390">
        <v>1</v>
      </c>
      <c r="I4020" s="23"/>
      <c r="P4020"/>
      <c r="Q4020"/>
      <c r="R4020"/>
      <c r="S4020"/>
      <c r="T4020"/>
      <c r="U4020"/>
      <c r="V4020"/>
      <c r="W4020"/>
      <c r="X4020"/>
    </row>
    <row r="4021" spans="1:24" ht="27" x14ac:dyDescent="0.25">
      <c r="A4021" s="390">
        <v>5134</v>
      </c>
      <c r="B4021" s="390" t="s">
        <v>3909</v>
      </c>
      <c r="C4021" s="390" t="s">
        <v>17</v>
      </c>
      <c r="D4021" s="390" t="s">
        <v>15</v>
      </c>
      <c r="E4021" s="390" t="s">
        <v>14</v>
      </c>
      <c r="F4021" s="390">
        <v>200000</v>
      </c>
      <c r="G4021" s="390">
        <v>200000</v>
      </c>
      <c r="H4021" s="390">
        <v>1</v>
      </c>
      <c r="I4021" s="23"/>
      <c r="P4021"/>
      <c r="Q4021"/>
      <c r="R4021"/>
      <c r="S4021"/>
      <c r="T4021"/>
      <c r="U4021"/>
      <c r="V4021"/>
      <c r="W4021"/>
      <c r="X4021"/>
    </row>
    <row r="4022" spans="1:24" ht="27" x14ac:dyDescent="0.25">
      <c r="A4022" s="390">
        <v>5134</v>
      </c>
      <c r="B4022" s="390" t="s">
        <v>3910</v>
      </c>
      <c r="C4022" s="390" t="s">
        <v>17</v>
      </c>
      <c r="D4022" s="390" t="s">
        <v>15</v>
      </c>
      <c r="E4022" s="390" t="s">
        <v>14</v>
      </c>
      <c r="F4022" s="390">
        <v>150000</v>
      </c>
      <c r="G4022" s="390">
        <v>150000</v>
      </c>
      <c r="H4022" s="390">
        <v>1</v>
      </c>
      <c r="I4022" s="23"/>
      <c r="P4022"/>
      <c r="Q4022"/>
      <c r="R4022"/>
      <c r="S4022"/>
      <c r="T4022"/>
      <c r="U4022"/>
      <c r="V4022"/>
      <c r="W4022"/>
      <c r="X4022"/>
    </row>
    <row r="4023" spans="1:24" ht="27" x14ac:dyDescent="0.25">
      <c r="A4023" s="390">
        <v>5134</v>
      </c>
      <c r="B4023" s="390" t="s">
        <v>3911</v>
      </c>
      <c r="C4023" s="390" t="s">
        <v>17</v>
      </c>
      <c r="D4023" s="390" t="s">
        <v>15</v>
      </c>
      <c r="E4023" s="390" t="s">
        <v>14</v>
      </c>
      <c r="F4023" s="390">
        <v>150000</v>
      </c>
      <c r="G4023" s="390">
        <v>150000</v>
      </c>
      <c r="H4023" s="390">
        <v>1</v>
      </c>
      <c r="I4023" s="23"/>
      <c r="P4023"/>
      <c r="Q4023"/>
      <c r="R4023"/>
      <c r="S4023"/>
      <c r="T4023"/>
      <c r="U4023"/>
      <c r="V4023"/>
      <c r="W4023"/>
      <c r="X4023"/>
    </row>
    <row r="4024" spans="1:24" ht="27" x14ac:dyDescent="0.25">
      <c r="A4024" s="390">
        <v>5134</v>
      </c>
      <c r="B4024" s="390" t="s">
        <v>3912</v>
      </c>
      <c r="C4024" s="390" t="s">
        <v>17</v>
      </c>
      <c r="D4024" s="390" t="s">
        <v>15</v>
      </c>
      <c r="E4024" s="390" t="s">
        <v>14</v>
      </c>
      <c r="F4024" s="390">
        <v>150000</v>
      </c>
      <c r="G4024" s="390">
        <v>150000</v>
      </c>
      <c r="H4024" s="390">
        <v>1</v>
      </c>
      <c r="I4024" s="23"/>
      <c r="P4024"/>
      <c r="Q4024"/>
      <c r="R4024"/>
      <c r="S4024"/>
      <c r="T4024"/>
      <c r="U4024"/>
      <c r="V4024"/>
      <c r="W4024"/>
      <c r="X4024"/>
    </row>
    <row r="4025" spans="1:24" ht="27" x14ac:dyDescent="0.25">
      <c r="A4025" s="390">
        <v>5134</v>
      </c>
      <c r="B4025" s="390" t="s">
        <v>3913</v>
      </c>
      <c r="C4025" s="390" t="s">
        <v>17</v>
      </c>
      <c r="D4025" s="390" t="s">
        <v>15</v>
      </c>
      <c r="E4025" s="390" t="s">
        <v>14</v>
      </c>
      <c r="F4025" s="390">
        <v>250000</v>
      </c>
      <c r="G4025" s="390">
        <v>250000</v>
      </c>
      <c r="H4025" s="390">
        <v>1</v>
      </c>
      <c r="I4025" s="23"/>
      <c r="P4025"/>
      <c r="Q4025"/>
      <c r="R4025"/>
      <c r="S4025"/>
      <c r="T4025"/>
      <c r="U4025"/>
      <c r="V4025"/>
      <c r="W4025"/>
      <c r="X4025"/>
    </row>
    <row r="4026" spans="1:24" ht="27" x14ac:dyDescent="0.25">
      <c r="A4026" s="390">
        <v>5134</v>
      </c>
      <c r="B4026" s="390" t="s">
        <v>2827</v>
      </c>
      <c r="C4026" s="390" t="s">
        <v>416</v>
      </c>
      <c r="D4026" s="390" t="s">
        <v>15</v>
      </c>
      <c r="E4026" s="390" t="s">
        <v>14</v>
      </c>
      <c r="F4026" s="390">
        <v>1200000</v>
      </c>
      <c r="G4026" s="390">
        <v>1200000</v>
      </c>
      <c r="H4026" s="390">
        <v>1</v>
      </c>
      <c r="I4026" s="23"/>
      <c r="P4026"/>
      <c r="Q4026"/>
      <c r="R4026"/>
      <c r="S4026"/>
      <c r="T4026"/>
      <c r="U4026"/>
      <c r="V4026"/>
      <c r="W4026"/>
      <c r="X4026"/>
    </row>
    <row r="4027" spans="1:24" ht="27" x14ac:dyDescent="0.25">
      <c r="A4027" s="390">
        <v>5134</v>
      </c>
      <c r="B4027" s="390" t="s">
        <v>2827</v>
      </c>
      <c r="C4027" s="390" t="s">
        <v>416</v>
      </c>
      <c r="D4027" s="390" t="s">
        <v>15</v>
      </c>
      <c r="E4027" s="390" t="s">
        <v>14</v>
      </c>
      <c r="F4027" s="390">
        <v>1200000</v>
      </c>
      <c r="G4027" s="390">
        <v>1200000</v>
      </c>
      <c r="H4027" s="390">
        <v>1</v>
      </c>
      <c r="I4027" s="23"/>
      <c r="P4027"/>
      <c r="Q4027"/>
      <c r="R4027"/>
      <c r="S4027"/>
      <c r="T4027"/>
      <c r="U4027"/>
      <c r="V4027"/>
      <c r="W4027"/>
      <c r="X4027"/>
    </row>
    <row r="4028" spans="1:24" s="456" customFormat="1" ht="27" x14ac:dyDescent="0.25">
      <c r="A4028" s="468">
        <v>5134</v>
      </c>
      <c r="B4028" s="468" t="s">
        <v>4817</v>
      </c>
      <c r="C4028" s="468" t="s">
        <v>17</v>
      </c>
      <c r="D4028" s="468" t="s">
        <v>15</v>
      </c>
      <c r="E4028" s="468" t="s">
        <v>14</v>
      </c>
      <c r="F4028" s="468">
        <v>350000</v>
      </c>
      <c r="G4028" s="468">
        <v>350000</v>
      </c>
      <c r="H4028" s="468">
        <v>1</v>
      </c>
      <c r="I4028" s="459"/>
    </row>
    <row r="4029" spans="1:24" s="456" customFormat="1" ht="27" x14ac:dyDescent="0.25">
      <c r="A4029" s="468">
        <v>5134</v>
      </c>
      <c r="B4029" s="468" t="s">
        <v>4818</v>
      </c>
      <c r="C4029" s="468" t="s">
        <v>17</v>
      </c>
      <c r="D4029" s="468" t="s">
        <v>15</v>
      </c>
      <c r="E4029" s="468" t="s">
        <v>14</v>
      </c>
      <c r="F4029" s="468">
        <v>350000</v>
      </c>
      <c r="G4029" s="468">
        <v>350000</v>
      </c>
      <c r="H4029" s="468">
        <v>1</v>
      </c>
      <c r="I4029" s="459"/>
    </row>
    <row r="4030" spans="1:24" s="456" customFormat="1" ht="27" x14ac:dyDescent="0.25">
      <c r="A4030" s="468">
        <v>5134</v>
      </c>
      <c r="B4030" s="468" t="s">
        <v>4819</v>
      </c>
      <c r="C4030" s="468" t="s">
        <v>17</v>
      </c>
      <c r="D4030" s="468" t="s">
        <v>15</v>
      </c>
      <c r="E4030" s="468" t="s">
        <v>14</v>
      </c>
      <c r="F4030" s="468">
        <v>250000</v>
      </c>
      <c r="G4030" s="468">
        <v>250000</v>
      </c>
      <c r="H4030" s="468">
        <v>1</v>
      </c>
      <c r="I4030" s="459"/>
    </row>
    <row r="4031" spans="1:24" s="456" customFormat="1" ht="27" x14ac:dyDescent="0.25">
      <c r="A4031" s="468">
        <v>5134</v>
      </c>
      <c r="B4031" s="468" t="s">
        <v>4820</v>
      </c>
      <c r="C4031" s="468" t="s">
        <v>17</v>
      </c>
      <c r="D4031" s="468" t="s">
        <v>15</v>
      </c>
      <c r="E4031" s="468" t="s">
        <v>14</v>
      </c>
      <c r="F4031" s="468">
        <v>350000</v>
      </c>
      <c r="G4031" s="468">
        <v>350000</v>
      </c>
      <c r="H4031" s="468">
        <v>1</v>
      </c>
      <c r="I4031" s="459"/>
    </row>
    <row r="4032" spans="1:24" s="456" customFormat="1" ht="27" x14ac:dyDescent="0.25">
      <c r="A4032" s="468">
        <v>5134</v>
      </c>
      <c r="B4032" s="468" t="s">
        <v>4821</v>
      </c>
      <c r="C4032" s="468" t="s">
        <v>17</v>
      </c>
      <c r="D4032" s="468" t="s">
        <v>15</v>
      </c>
      <c r="E4032" s="468" t="s">
        <v>14</v>
      </c>
      <c r="F4032" s="468">
        <v>250000</v>
      </c>
      <c r="G4032" s="468">
        <v>250000</v>
      </c>
      <c r="H4032" s="468">
        <v>1</v>
      </c>
      <c r="I4032" s="459"/>
    </row>
    <row r="4033" spans="1:24" s="456" customFormat="1" ht="27" x14ac:dyDescent="0.25">
      <c r="A4033" s="468">
        <v>5134</v>
      </c>
      <c r="B4033" s="468" t="s">
        <v>4822</v>
      </c>
      <c r="C4033" s="468" t="s">
        <v>17</v>
      </c>
      <c r="D4033" s="468" t="s">
        <v>15</v>
      </c>
      <c r="E4033" s="468" t="s">
        <v>14</v>
      </c>
      <c r="F4033" s="468">
        <v>200000</v>
      </c>
      <c r="G4033" s="468">
        <v>200000</v>
      </c>
      <c r="H4033" s="468">
        <v>1</v>
      </c>
      <c r="I4033" s="459"/>
    </row>
    <row r="4034" spans="1:24" s="456" customFormat="1" ht="27" x14ac:dyDescent="0.25">
      <c r="A4034" s="468">
        <v>5134</v>
      </c>
      <c r="B4034" s="468" t="s">
        <v>4823</v>
      </c>
      <c r="C4034" s="468" t="s">
        <v>17</v>
      </c>
      <c r="D4034" s="468" t="s">
        <v>15</v>
      </c>
      <c r="E4034" s="468" t="s">
        <v>14</v>
      </c>
      <c r="F4034" s="468">
        <v>350000</v>
      </c>
      <c r="G4034" s="468">
        <v>350000</v>
      </c>
      <c r="H4034" s="468">
        <v>1</v>
      </c>
      <c r="I4034" s="459"/>
    </row>
    <row r="4035" spans="1:24" s="456" customFormat="1" ht="27" x14ac:dyDescent="0.25">
      <c r="A4035" s="468">
        <v>5134</v>
      </c>
      <c r="B4035" s="468" t="s">
        <v>4824</v>
      </c>
      <c r="C4035" s="468" t="s">
        <v>17</v>
      </c>
      <c r="D4035" s="468" t="s">
        <v>15</v>
      </c>
      <c r="E4035" s="468" t="s">
        <v>14</v>
      </c>
      <c r="F4035" s="468">
        <v>350000</v>
      </c>
      <c r="G4035" s="468">
        <v>350000</v>
      </c>
      <c r="H4035" s="468">
        <v>1</v>
      </c>
      <c r="I4035" s="459"/>
    </row>
    <row r="4036" spans="1:24" s="456" customFormat="1" ht="27" x14ac:dyDescent="0.25">
      <c r="A4036" s="468">
        <v>5134</v>
      </c>
      <c r="B4036" s="468" t="s">
        <v>4825</v>
      </c>
      <c r="C4036" s="468" t="s">
        <v>17</v>
      </c>
      <c r="D4036" s="468" t="s">
        <v>15</v>
      </c>
      <c r="E4036" s="468" t="s">
        <v>14</v>
      </c>
      <c r="F4036" s="468">
        <v>300000</v>
      </c>
      <c r="G4036" s="468">
        <v>300000</v>
      </c>
      <c r="H4036" s="468">
        <v>1</v>
      </c>
      <c r="I4036" s="459"/>
    </row>
    <row r="4037" spans="1:24" s="456" customFormat="1" ht="27" x14ac:dyDescent="0.25">
      <c r="A4037" s="468">
        <v>5134</v>
      </c>
      <c r="B4037" s="468" t="s">
        <v>4826</v>
      </c>
      <c r="C4037" s="468" t="s">
        <v>17</v>
      </c>
      <c r="D4037" s="468" t="s">
        <v>15</v>
      </c>
      <c r="E4037" s="468" t="s">
        <v>14</v>
      </c>
      <c r="F4037" s="468">
        <v>150000</v>
      </c>
      <c r="G4037" s="468">
        <v>150000</v>
      </c>
      <c r="H4037" s="468">
        <v>1</v>
      </c>
      <c r="I4037" s="459"/>
    </row>
    <row r="4038" spans="1:24" s="456" customFormat="1" ht="27" x14ac:dyDescent="0.25">
      <c r="A4038" s="468">
        <v>5134</v>
      </c>
      <c r="B4038" s="468" t="s">
        <v>4827</v>
      </c>
      <c r="C4038" s="468" t="s">
        <v>17</v>
      </c>
      <c r="D4038" s="468" t="s">
        <v>15</v>
      </c>
      <c r="E4038" s="468" t="s">
        <v>14</v>
      </c>
      <c r="F4038" s="468">
        <v>150000</v>
      </c>
      <c r="G4038" s="468">
        <v>150000</v>
      </c>
      <c r="H4038" s="468">
        <v>1</v>
      </c>
      <c r="I4038" s="459"/>
    </row>
    <row r="4039" spans="1:24" s="456" customFormat="1" ht="27" x14ac:dyDescent="0.25">
      <c r="A4039" s="468">
        <v>5134</v>
      </c>
      <c r="B4039" s="468" t="s">
        <v>4828</v>
      </c>
      <c r="C4039" s="468" t="s">
        <v>17</v>
      </c>
      <c r="D4039" s="468" t="s">
        <v>15</v>
      </c>
      <c r="E4039" s="468" t="s">
        <v>14</v>
      </c>
      <c r="F4039" s="468">
        <v>150000</v>
      </c>
      <c r="G4039" s="468">
        <v>150000</v>
      </c>
      <c r="H4039" s="468">
        <v>1</v>
      </c>
      <c r="I4039" s="459"/>
    </row>
    <row r="4040" spans="1:24" s="456" customFormat="1" ht="27" x14ac:dyDescent="0.25">
      <c r="A4040" s="468">
        <v>5134</v>
      </c>
      <c r="B4040" s="468" t="s">
        <v>4829</v>
      </c>
      <c r="C4040" s="468" t="s">
        <v>17</v>
      </c>
      <c r="D4040" s="468" t="s">
        <v>15</v>
      </c>
      <c r="E4040" s="468" t="s">
        <v>14</v>
      </c>
      <c r="F4040" s="468">
        <v>350000</v>
      </c>
      <c r="G4040" s="468">
        <v>350000</v>
      </c>
      <c r="H4040" s="468">
        <v>1</v>
      </c>
      <c r="I4040" s="459"/>
    </row>
    <row r="4041" spans="1:24" s="456" customFormat="1" ht="27" x14ac:dyDescent="0.25">
      <c r="A4041" s="468">
        <v>5134</v>
      </c>
      <c r="B4041" s="468" t="s">
        <v>4830</v>
      </c>
      <c r="C4041" s="468" t="s">
        <v>17</v>
      </c>
      <c r="D4041" s="468" t="s">
        <v>15</v>
      </c>
      <c r="E4041" s="468" t="s">
        <v>14</v>
      </c>
      <c r="F4041" s="468">
        <v>300000</v>
      </c>
      <c r="G4041" s="468">
        <v>300000</v>
      </c>
      <c r="H4041" s="468">
        <v>1</v>
      </c>
      <c r="I4041" s="459"/>
    </row>
    <row r="4042" spans="1:24" s="456" customFormat="1" ht="27" x14ac:dyDescent="0.25">
      <c r="A4042" s="468">
        <v>5134</v>
      </c>
      <c r="B4042" s="468" t="s">
        <v>4831</v>
      </c>
      <c r="C4042" s="468" t="s">
        <v>17</v>
      </c>
      <c r="D4042" s="468" t="s">
        <v>15</v>
      </c>
      <c r="E4042" s="468" t="s">
        <v>14</v>
      </c>
      <c r="F4042" s="468">
        <v>300000</v>
      </c>
      <c r="G4042" s="468">
        <v>300000</v>
      </c>
      <c r="H4042" s="468">
        <v>1</v>
      </c>
      <c r="I4042" s="459"/>
    </row>
    <row r="4043" spans="1:24" s="456" customFormat="1" ht="27" x14ac:dyDescent="0.25">
      <c r="A4043" s="468">
        <v>5134</v>
      </c>
      <c r="B4043" s="468" t="s">
        <v>4832</v>
      </c>
      <c r="C4043" s="468" t="s">
        <v>17</v>
      </c>
      <c r="D4043" s="468" t="s">
        <v>15</v>
      </c>
      <c r="E4043" s="468" t="s">
        <v>14</v>
      </c>
      <c r="F4043" s="468">
        <v>300000</v>
      </c>
      <c r="G4043" s="468">
        <v>300000</v>
      </c>
      <c r="H4043" s="468">
        <v>1</v>
      </c>
      <c r="I4043" s="459"/>
    </row>
    <row r="4044" spans="1:24" s="456" customFormat="1" ht="27" x14ac:dyDescent="0.25">
      <c r="A4044" s="468">
        <v>5134</v>
      </c>
      <c r="B4044" s="468" t="s">
        <v>4833</v>
      </c>
      <c r="C4044" s="468" t="s">
        <v>17</v>
      </c>
      <c r="D4044" s="468" t="s">
        <v>15</v>
      </c>
      <c r="E4044" s="468" t="s">
        <v>14</v>
      </c>
      <c r="F4044" s="468">
        <v>250000</v>
      </c>
      <c r="G4044" s="468">
        <v>250000</v>
      </c>
      <c r="H4044" s="468">
        <v>1</v>
      </c>
      <c r="I4044" s="459"/>
    </row>
    <row r="4045" spans="1:24" s="456" customFormat="1" ht="27" x14ac:dyDescent="0.25">
      <c r="A4045" s="468">
        <v>5134</v>
      </c>
      <c r="B4045" s="468" t="s">
        <v>4834</v>
      </c>
      <c r="C4045" s="468" t="s">
        <v>17</v>
      </c>
      <c r="D4045" s="468" t="s">
        <v>15</v>
      </c>
      <c r="E4045" s="468" t="s">
        <v>14</v>
      </c>
      <c r="F4045" s="468">
        <v>200000</v>
      </c>
      <c r="G4045" s="468">
        <v>200000</v>
      </c>
      <c r="H4045" s="468">
        <v>1</v>
      </c>
      <c r="I4045" s="459"/>
    </row>
    <row r="4046" spans="1:24" x14ac:dyDescent="0.25">
      <c r="A4046" s="488" t="s">
        <v>292</v>
      </c>
      <c r="B4046" s="489"/>
      <c r="C4046" s="489"/>
      <c r="D4046" s="489"/>
      <c r="E4046" s="489"/>
      <c r="F4046" s="489"/>
      <c r="G4046" s="489"/>
      <c r="H4046" s="489"/>
      <c r="I4046" s="23"/>
      <c r="P4046"/>
      <c r="Q4046"/>
      <c r="R4046"/>
      <c r="S4046"/>
      <c r="T4046"/>
      <c r="U4046"/>
      <c r="V4046"/>
      <c r="W4046"/>
      <c r="X4046"/>
    </row>
    <row r="4047" spans="1:24" x14ac:dyDescent="0.25">
      <c r="A4047" s="483" t="s">
        <v>12</v>
      </c>
      <c r="B4047" s="484"/>
      <c r="C4047" s="484"/>
      <c r="D4047" s="484"/>
      <c r="E4047" s="484"/>
      <c r="F4047" s="484"/>
      <c r="G4047" s="484"/>
      <c r="H4047" s="484"/>
      <c r="I4047" s="23"/>
      <c r="P4047"/>
      <c r="Q4047"/>
      <c r="R4047"/>
      <c r="S4047"/>
      <c r="T4047"/>
      <c r="U4047"/>
      <c r="V4047"/>
      <c r="W4047"/>
      <c r="X4047"/>
    </row>
    <row r="4048" spans="1:24" x14ac:dyDescent="0.25">
      <c r="A4048" s="121">
        <v>4861</v>
      </c>
      <c r="B4048" s="277" t="s">
        <v>2011</v>
      </c>
      <c r="C4048" s="264" t="s">
        <v>755</v>
      </c>
      <c r="D4048" s="264" t="s">
        <v>405</v>
      </c>
      <c r="E4048" s="264" t="s">
        <v>14</v>
      </c>
      <c r="F4048" s="277">
        <v>9990700</v>
      </c>
      <c r="G4048" s="277">
        <v>9990700</v>
      </c>
      <c r="H4048" s="264">
        <v>1</v>
      </c>
      <c r="I4048" s="23"/>
      <c r="P4048"/>
      <c r="Q4048"/>
      <c r="R4048"/>
      <c r="S4048"/>
      <c r="T4048"/>
      <c r="U4048"/>
      <c r="V4048"/>
      <c r="W4048"/>
      <c r="X4048"/>
    </row>
    <row r="4049" spans="1:24" x14ac:dyDescent="0.25">
      <c r="A4049" s="488" t="s">
        <v>99</v>
      </c>
      <c r="B4049" s="489"/>
      <c r="C4049" s="489"/>
      <c r="D4049" s="489"/>
      <c r="E4049" s="489"/>
      <c r="F4049" s="489"/>
      <c r="G4049" s="489"/>
      <c r="H4049" s="489"/>
      <c r="I4049" s="23"/>
      <c r="P4049"/>
      <c r="Q4049"/>
      <c r="R4049"/>
      <c r="S4049"/>
      <c r="T4049"/>
      <c r="U4049"/>
      <c r="V4049"/>
      <c r="W4049"/>
      <c r="X4049"/>
    </row>
    <row r="4050" spans="1:24" x14ac:dyDescent="0.25">
      <c r="A4050" s="483" t="s">
        <v>16</v>
      </c>
      <c r="B4050" s="484"/>
      <c r="C4050" s="484"/>
      <c r="D4050" s="484"/>
      <c r="E4050" s="484"/>
      <c r="F4050" s="484"/>
      <c r="G4050" s="484"/>
      <c r="H4050" s="484"/>
      <c r="I4050" s="23"/>
      <c r="P4050"/>
      <c r="Q4050"/>
      <c r="R4050"/>
      <c r="S4050"/>
      <c r="T4050"/>
      <c r="U4050"/>
      <c r="V4050"/>
      <c r="W4050"/>
      <c r="X4050"/>
    </row>
    <row r="4051" spans="1:24" ht="27" x14ac:dyDescent="0.25">
      <c r="A4051" s="260">
        <v>4251</v>
      </c>
      <c r="B4051" s="260" t="s">
        <v>1857</v>
      </c>
      <c r="C4051" s="260" t="s">
        <v>488</v>
      </c>
      <c r="D4051" s="260" t="s">
        <v>15</v>
      </c>
      <c r="E4051" s="260" t="s">
        <v>14</v>
      </c>
      <c r="F4051" s="260">
        <v>0</v>
      </c>
      <c r="G4051" s="260">
        <v>0</v>
      </c>
      <c r="H4051" s="260">
        <v>1</v>
      </c>
      <c r="I4051" s="23"/>
      <c r="P4051"/>
      <c r="Q4051"/>
      <c r="R4051"/>
      <c r="S4051"/>
      <c r="T4051"/>
      <c r="U4051"/>
      <c r="V4051"/>
      <c r="W4051"/>
      <c r="X4051"/>
    </row>
    <row r="4052" spans="1:24" ht="27" x14ac:dyDescent="0.25">
      <c r="A4052" s="260">
        <v>4251</v>
      </c>
      <c r="B4052" s="260" t="s">
        <v>749</v>
      </c>
      <c r="C4052" s="260" t="s">
        <v>488</v>
      </c>
      <c r="D4052" s="260" t="s">
        <v>15</v>
      </c>
      <c r="E4052" s="260" t="s">
        <v>14</v>
      </c>
      <c r="F4052" s="260">
        <v>0</v>
      </c>
      <c r="G4052" s="260">
        <v>0</v>
      </c>
      <c r="H4052" s="260">
        <v>1</v>
      </c>
      <c r="I4052" s="23"/>
      <c r="P4052"/>
      <c r="Q4052"/>
      <c r="R4052"/>
      <c r="S4052"/>
      <c r="T4052"/>
      <c r="U4052"/>
      <c r="V4052"/>
      <c r="W4052"/>
      <c r="X4052"/>
    </row>
    <row r="4053" spans="1:24" x14ac:dyDescent="0.25">
      <c r="A4053" s="483" t="s">
        <v>12</v>
      </c>
      <c r="B4053" s="484"/>
      <c r="C4053" s="484"/>
      <c r="D4053" s="484"/>
      <c r="E4053" s="484"/>
      <c r="F4053" s="484"/>
      <c r="G4053" s="484"/>
      <c r="H4053" s="484"/>
      <c r="I4053" s="23"/>
      <c r="P4053"/>
      <c r="Q4053"/>
      <c r="R4053"/>
      <c r="S4053"/>
      <c r="T4053"/>
      <c r="U4053"/>
      <c r="V4053"/>
      <c r="W4053"/>
      <c r="X4053"/>
    </row>
    <row r="4054" spans="1:24" ht="27" x14ac:dyDescent="0.25">
      <c r="A4054" s="261">
        <v>4251</v>
      </c>
      <c r="B4054" s="261" t="s">
        <v>1858</v>
      </c>
      <c r="C4054" s="261" t="s">
        <v>478</v>
      </c>
      <c r="D4054" s="261" t="s">
        <v>15</v>
      </c>
      <c r="E4054" s="261" t="s">
        <v>14</v>
      </c>
      <c r="F4054" s="261">
        <v>0</v>
      </c>
      <c r="G4054" s="261">
        <v>0</v>
      </c>
      <c r="H4054" s="261">
        <v>1</v>
      </c>
      <c r="I4054" s="23"/>
      <c r="P4054"/>
      <c r="Q4054"/>
      <c r="R4054"/>
      <c r="S4054"/>
      <c r="T4054"/>
      <c r="U4054"/>
      <c r="V4054"/>
      <c r="W4054"/>
      <c r="X4054"/>
    </row>
    <row r="4055" spans="1:24" x14ac:dyDescent="0.25">
      <c r="A4055" s="488" t="s">
        <v>216</v>
      </c>
      <c r="B4055" s="489"/>
      <c r="C4055" s="489"/>
      <c r="D4055" s="489"/>
      <c r="E4055" s="489"/>
      <c r="F4055" s="489"/>
      <c r="G4055" s="489"/>
      <c r="H4055" s="489"/>
      <c r="I4055" s="23"/>
      <c r="P4055"/>
      <c r="Q4055"/>
      <c r="R4055"/>
      <c r="S4055"/>
      <c r="T4055"/>
      <c r="U4055"/>
      <c r="V4055"/>
      <c r="W4055"/>
      <c r="X4055"/>
    </row>
    <row r="4056" spans="1:24" x14ac:dyDescent="0.25">
      <c r="A4056" s="500" t="s">
        <v>16</v>
      </c>
      <c r="B4056" s="501"/>
      <c r="C4056" s="501"/>
      <c r="D4056" s="501"/>
      <c r="E4056" s="501"/>
      <c r="F4056" s="501"/>
      <c r="G4056" s="501"/>
      <c r="H4056" s="502"/>
      <c r="I4056" s="23"/>
      <c r="P4056"/>
      <c r="Q4056"/>
      <c r="R4056"/>
      <c r="S4056"/>
      <c r="T4056"/>
      <c r="U4056"/>
      <c r="V4056"/>
      <c r="W4056"/>
      <c r="X4056"/>
    </row>
    <row r="4057" spans="1:24" x14ac:dyDescent="0.25">
      <c r="A4057" s="92"/>
      <c r="B4057" s="92"/>
      <c r="C4057" s="92"/>
      <c r="D4057" s="92"/>
      <c r="E4057" s="92"/>
      <c r="F4057" s="92"/>
      <c r="G4057" s="92"/>
      <c r="H4057" s="92"/>
      <c r="I4057" s="23"/>
      <c r="P4057"/>
      <c r="Q4057"/>
      <c r="R4057"/>
      <c r="S4057"/>
      <c r="T4057"/>
      <c r="U4057"/>
      <c r="V4057"/>
      <c r="W4057"/>
      <c r="X4057"/>
    </row>
    <row r="4058" spans="1:24" x14ac:dyDescent="0.25">
      <c r="A4058" s="483" t="s">
        <v>12</v>
      </c>
      <c r="B4058" s="484"/>
      <c r="C4058" s="484"/>
      <c r="D4058" s="484"/>
      <c r="E4058" s="484"/>
      <c r="F4058" s="484"/>
      <c r="G4058" s="484"/>
      <c r="H4058" s="484"/>
      <c r="I4058" s="23"/>
      <c r="P4058"/>
      <c r="Q4058"/>
      <c r="R4058"/>
      <c r="S4058"/>
      <c r="T4058"/>
      <c r="U4058"/>
      <c r="V4058"/>
      <c r="W4058"/>
      <c r="X4058"/>
    </row>
    <row r="4059" spans="1:24" x14ac:dyDescent="0.25">
      <c r="A4059" s="488" t="s">
        <v>229</v>
      </c>
      <c r="B4059" s="489"/>
      <c r="C4059" s="489"/>
      <c r="D4059" s="489"/>
      <c r="E4059" s="489"/>
      <c r="F4059" s="489"/>
      <c r="G4059" s="489"/>
      <c r="H4059" s="489"/>
      <c r="I4059" s="23"/>
      <c r="P4059"/>
      <c r="Q4059"/>
      <c r="R4059"/>
      <c r="S4059"/>
      <c r="T4059"/>
      <c r="U4059"/>
      <c r="V4059"/>
      <c r="W4059"/>
      <c r="X4059"/>
    </row>
    <row r="4060" spans="1:24" x14ac:dyDescent="0.25">
      <c r="A4060" s="483" t="s">
        <v>12</v>
      </c>
      <c r="B4060" s="484"/>
      <c r="C4060" s="484"/>
      <c r="D4060" s="484"/>
      <c r="E4060" s="484"/>
      <c r="F4060" s="484"/>
      <c r="G4060" s="484"/>
      <c r="H4060" s="484"/>
      <c r="I4060" s="23"/>
      <c r="P4060"/>
      <c r="Q4060"/>
      <c r="R4060"/>
      <c r="S4060"/>
      <c r="T4060"/>
      <c r="U4060"/>
      <c r="V4060"/>
      <c r="W4060"/>
      <c r="X4060"/>
    </row>
    <row r="4061" spans="1:24" x14ac:dyDescent="0.25">
      <c r="A4061" s="66"/>
      <c r="B4061" s="66"/>
      <c r="C4061" s="66"/>
      <c r="D4061" s="66"/>
      <c r="E4061" s="66"/>
      <c r="F4061" s="66"/>
      <c r="G4061" s="66"/>
      <c r="H4061" s="66"/>
      <c r="I4061" s="23"/>
      <c r="P4061"/>
      <c r="Q4061"/>
      <c r="R4061"/>
      <c r="S4061"/>
      <c r="T4061"/>
      <c r="U4061"/>
      <c r="V4061"/>
      <c r="W4061"/>
      <c r="X4061"/>
    </row>
    <row r="4062" spans="1:24" x14ac:dyDescent="0.25">
      <c r="A4062" s="488" t="s">
        <v>100</v>
      </c>
      <c r="B4062" s="489"/>
      <c r="C4062" s="489"/>
      <c r="D4062" s="489"/>
      <c r="E4062" s="489"/>
      <c r="F4062" s="489"/>
      <c r="G4062" s="489"/>
      <c r="H4062" s="489"/>
      <c r="I4062" s="23"/>
      <c r="P4062"/>
      <c r="Q4062"/>
      <c r="R4062"/>
      <c r="S4062"/>
      <c r="T4062"/>
      <c r="U4062"/>
      <c r="V4062"/>
      <c r="W4062"/>
      <c r="X4062"/>
    </row>
    <row r="4063" spans="1:24" x14ac:dyDescent="0.25">
      <c r="A4063" s="483" t="s">
        <v>8</v>
      </c>
      <c r="B4063" s="484"/>
      <c r="C4063" s="484"/>
      <c r="D4063" s="484"/>
      <c r="E4063" s="484"/>
      <c r="F4063" s="484"/>
      <c r="G4063" s="484"/>
      <c r="H4063" s="484"/>
      <c r="I4063" s="23"/>
      <c r="P4063"/>
      <c r="Q4063"/>
      <c r="R4063"/>
      <c r="S4063"/>
      <c r="T4063"/>
      <c r="U4063"/>
      <c r="V4063"/>
      <c r="W4063"/>
      <c r="X4063"/>
    </row>
    <row r="4064" spans="1:24" x14ac:dyDescent="0.25">
      <c r="A4064" s="4"/>
      <c r="B4064" s="4"/>
      <c r="C4064" s="4"/>
      <c r="D4064" s="4"/>
      <c r="E4064" s="4"/>
      <c r="F4064" s="4"/>
      <c r="G4064" s="29"/>
      <c r="H4064" s="4"/>
      <c r="I4064" s="23"/>
      <c r="P4064"/>
      <c r="Q4064"/>
      <c r="R4064"/>
      <c r="S4064"/>
      <c r="T4064"/>
      <c r="U4064"/>
      <c r="V4064"/>
      <c r="W4064"/>
      <c r="X4064"/>
    </row>
    <row r="4065" spans="1:24" x14ac:dyDescent="0.25">
      <c r="A4065" s="500" t="s">
        <v>16</v>
      </c>
      <c r="B4065" s="501"/>
      <c r="C4065" s="501"/>
      <c r="D4065" s="501"/>
      <c r="E4065" s="501"/>
      <c r="F4065" s="501"/>
      <c r="G4065" s="501"/>
      <c r="H4065" s="502"/>
      <c r="I4065" s="23"/>
      <c r="P4065"/>
      <c r="Q4065"/>
      <c r="R4065"/>
      <c r="S4065"/>
      <c r="T4065"/>
      <c r="U4065"/>
      <c r="V4065"/>
      <c r="W4065"/>
      <c r="X4065"/>
    </row>
    <row r="4066" spans="1:24" x14ac:dyDescent="0.25">
      <c r="A4066" s="50"/>
      <c r="B4066" s="50"/>
      <c r="C4066" s="50"/>
      <c r="D4066" s="50"/>
      <c r="E4066" s="50"/>
      <c r="F4066" s="50"/>
      <c r="G4066" s="50"/>
      <c r="H4066" s="50"/>
      <c r="I4066" s="23"/>
      <c r="P4066"/>
      <c r="Q4066"/>
      <c r="R4066"/>
      <c r="S4066"/>
      <c r="T4066"/>
      <c r="U4066"/>
      <c r="V4066"/>
      <c r="W4066"/>
      <c r="X4066"/>
    </row>
    <row r="4067" spans="1:24" x14ac:dyDescent="0.25">
      <c r="A4067" s="488" t="s">
        <v>2453</v>
      </c>
      <c r="B4067" s="489"/>
      <c r="C4067" s="489"/>
      <c r="D4067" s="489"/>
      <c r="E4067" s="489"/>
      <c r="F4067" s="489"/>
      <c r="G4067" s="489"/>
      <c r="H4067" s="489"/>
      <c r="I4067" s="23"/>
      <c r="P4067"/>
      <c r="Q4067"/>
      <c r="R4067"/>
      <c r="S4067"/>
      <c r="T4067"/>
      <c r="U4067"/>
      <c r="V4067"/>
      <c r="W4067"/>
      <c r="X4067"/>
    </row>
    <row r="4068" spans="1:24" x14ac:dyDescent="0.25">
      <c r="A4068" s="500" t="s">
        <v>12</v>
      </c>
      <c r="B4068" s="501"/>
      <c r="C4068" s="501"/>
      <c r="D4068" s="501"/>
      <c r="E4068" s="501"/>
      <c r="F4068" s="501"/>
      <c r="G4068" s="501"/>
      <c r="H4068" s="502"/>
      <c r="I4068" s="23"/>
      <c r="P4068"/>
      <c r="Q4068"/>
      <c r="R4068"/>
      <c r="S4068"/>
      <c r="T4068"/>
      <c r="U4068"/>
      <c r="V4068"/>
      <c r="W4068"/>
      <c r="X4068"/>
    </row>
    <row r="4069" spans="1:24" ht="27" x14ac:dyDescent="0.25">
      <c r="A4069" s="4">
        <v>5129</v>
      </c>
      <c r="B4069" s="4" t="s">
        <v>2454</v>
      </c>
      <c r="C4069" s="4" t="s">
        <v>469</v>
      </c>
      <c r="D4069" s="4" t="s">
        <v>15</v>
      </c>
      <c r="E4069" s="4" t="s">
        <v>14</v>
      </c>
      <c r="F4069" s="4">
        <v>14705.883</v>
      </c>
      <c r="G4069" s="4">
        <v>14705.883</v>
      </c>
      <c r="H4069" s="4">
        <v>1</v>
      </c>
      <c r="I4069" s="23"/>
      <c r="P4069"/>
      <c r="Q4069"/>
      <c r="R4069"/>
      <c r="S4069"/>
      <c r="T4069"/>
      <c r="U4069"/>
      <c r="V4069"/>
      <c r="W4069"/>
      <c r="X4069"/>
    </row>
    <row r="4070" spans="1:24" ht="27" x14ac:dyDescent="0.25">
      <c r="A4070" s="4"/>
      <c r="B4070" s="4" t="s">
        <v>2455</v>
      </c>
      <c r="C4070" s="4" t="s">
        <v>478</v>
      </c>
      <c r="D4070" s="4" t="s">
        <v>15</v>
      </c>
      <c r="E4070" s="4" t="s">
        <v>14</v>
      </c>
      <c r="F4070" s="4">
        <v>294117</v>
      </c>
      <c r="G4070" s="4">
        <v>294117</v>
      </c>
      <c r="H4070" s="4">
        <v>1</v>
      </c>
      <c r="I4070" s="23"/>
      <c r="P4070"/>
      <c r="Q4070"/>
      <c r="R4070"/>
      <c r="S4070"/>
      <c r="T4070"/>
      <c r="U4070"/>
      <c r="V4070"/>
      <c r="W4070"/>
      <c r="X4070"/>
    </row>
    <row r="4071" spans="1:24" x14ac:dyDescent="0.25">
      <c r="A4071" s="500"/>
      <c r="B4071" s="501"/>
      <c r="C4071" s="501"/>
      <c r="D4071" s="501"/>
      <c r="E4071" s="501"/>
      <c r="F4071" s="501"/>
      <c r="G4071" s="501"/>
      <c r="H4071" s="502"/>
      <c r="I4071" s="23"/>
      <c r="P4071"/>
      <c r="Q4071"/>
      <c r="R4071"/>
      <c r="S4071"/>
      <c r="T4071"/>
      <c r="U4071"/>
      <c r="V4071"/>
      <c r="W4071"/>
      <c r="X4071"/>
    </row>
    <row r="4072" spans="1:24" x14ac:dyDescent="0.25">
      <c r="A4072" s="318"/>
      <c r="B4072" s="318"/>
      <c r="C4072" s="318"/>
      <c r="D4072" s="318"/>
      <c r="E4072" s="318"/>
      <c r="F4072" s="318"/>
      <c r="G4072" s="318"/>
      <c r="H4072" s="318"/>
      <c r="I4072" s="23"/>
      <c r="P4072"/>
      <c r="Q4072"/>
      <c r="R4072"/>
      <c r="S4072"/>
      <c r="T4072"/>
      <c r="U4072"/>
      <c r="V4072"/>
      <c r="W4072"/>
      <c r="X4072"/>
    </row>
    <row r="4073" spans="1:24" x14ac:dyDescent="0.25">
      <c r="A4073" s="488" t="s">
        <v>101</v>
      </c>
      <c r="B4073" s="489"/>
      <c r="C4073" s="489"/>
      <c r="D4073" s="489"/>
      <c r="E4073" s="489"/>
      <c r="F4073" s="489"/>
      <c r="G4073" s="489"/>
      <c r="H4073" s="521"/>
      <c r="I4073" s="23"/>
      <c r="P4073"/>
      <c r="Q4073"/>
      <c r="R4073"/>
      <c r="S4073"/>
      <c r="T4073"/>
      <c r="U4073"/>
      <c r="V4073"/>
      <c r="W4073"/>
      <c r="X4073"/>
    </row>
    <row r="4074" spans="1:24" x14ac:dyDescent="0.25">
      <c r="A4074" s="4"/>
      <c r="B4074" s="483" t="s">
        <v>16</v>
      </c>
      <c r="C4074" s="484" t="s">
        <v>16</v>
      </c>
      <c r="D4074" s="484"/>
      <c r="E4074" s="484"/>
      <c r="F4074" s="484"/>
      <c r="G4074" s="490">
        <v>4320000</v>
      </c>
      <c r="H4074" s="20"/>
      <c r="I4074" s="23"/>
      <c r="P4074"/>
      <c r="Q4074"/>
      <c r="R4074"/>
      <c r="S4074"/>
      <c r="T4074"/>
      <c r="U4074"/>
      <c r="V4074"/>
      <c r="W4074"/>
      <c r="X4074"/>
    </row>
    <row r="4075" spans="1:24" ht="27" x14ac:dyDescent="0.25">
      <c r="A4075" s="4">
        <v>4861</v>
      </c>
      <c r="B4075" s="4" t="s">
        <v>753</v>
      </c>
      <c r="C4075" s="4" t="s">
        <v>20</v>
      </c>
      <c r="D4075" s="4" t="s">
        <v>15</v>
      </c>
      <c r="E4075" s="4" t="s">
        <v>14</v>
      </c>
      <c r="F4075" s="4">
        <v>0</v>
      </c>
      <c r="G4075" s="4">
        <v>0</v>
      </c>
      <c r="H4075" s="4">
        <v>1</v>
      </c>
      <c r="I4075" s="23"/>
      <c r="P4075"/>
      <c r="Q4075"/>
      <c r="R4075"/>
      <c r="S4075"/>
      <c r="T4075"/>
      <c r="U4075"/>
      <c r="V4075"/>
      <c r="W4075"/>
      <c r="X4075"/>
    </row>
    <row r="4076" spans="1:24" ht="27" x14ac:dyDescent="0.25">
      <c r="A4076" s="4">
        <v>4861</v>
      </c>
      <c r="B4076" s="4" t="s">
        <v>1609</v>
      </c>
      <c r="C4076" s="4" t="s">
        <v>20</v>
      </c>
      <c r="D4076" s="4" t="s">
        <v>405</v>
      </c>
      <c r="E4076" s="4" t="s">
        <v>14</v>
      </c>
      <c r="F4076" s="4">
        <v>0</v>
      </c>
      <c r="G4076" s="4">
        <v>0</v>
      </c>
      <c r="H4076" s="4">
        <v>1</v>
      </c>
      <c r="I4076" s="23"/>
      <c r="P4076"/>
      <c r="Q4076"/>
      <c r="R4076"/>
      <c r="S4076"/>
      <c r="T4076"/>
      <c r="U4076"/>
      <c r="V4076"/>
      <c r="W4076"/>
      <c r="X4076"/>
    </row>
    <row r="4077" spans="1:24" x14ac:dyDescent="0.25">
      <c r="A4077" s="4">
        <v>4861</v>
      </c>
      <c r="B4077" s="4" t="s">
        <v>754</v>
      </c>
      <c r="C4077" s="4" t="s">
        <v>755</v>
      </c>
      <c r="D4077" s="4" t="s">
        <v>15</v>
      </c>
      <c r="E4077" s="4" t="s">
        <v>14</v>
      </c>
      <c r="F4077" s="4">
        <v>0</v>
      </c>
      <c r="G4077" s="4">
        <v>0</v>
      </c>
      <c r="H4077" s="4">
        <v>1</v>
      </c>
      <c r="I4077" s="23"/>
      <c r="P4077"/>
      <c r="Q4077"/>
      <c r="R4077"/>
      <c r="S4077"/>
      <c r="T4077"/>
      <c r="U4077"/>
      <c r="V4077"/>
      <c r="W4077"/>
      <c r="X4077"/>
    </row>
    <row r="4078" spans="1:24" x14ac:dyDescent="0.25">
      <c r="A4078" s="4">
        <v>4861</v>
      </c>
      <c r="B4078" s="4" t="s">
        <v>1610</v>
      </c>
      <c r="C4078" s="4" t="s">
        <v>755</v>
      </c>
      <c r="D4078" s="4" t="s">
        <v>405</v>
      </c>
      <c r="E4078" s="4" t="s">
        <v>14</v>
      </c>
      <c r="F4078" s="4">
        <v>0</v>
      </c>
      <c r="G4078" s="4">
        <v>0</v>
      </c>
      <c r="H4078" s="4">
        <v>1</v>
      </c>
      <c r="I4078" s="23"/>
      <c r="P4078"/>
      <c r="Q4078"/>
      <c r="R4078"/>
      <c r="S4078"/>
      <c r="T4078"/>
      <c r="U4078"/>
      <c r="V4078"/>
      <c r="W4078"/>
      <c r="X4078"/>
    </row>
    <row r="4079" spans="1:24" ht="54" x14ac:dyDescent="0.25">
      <c r="A4079" s="4">
        <v>4239</v>
      </c>
      <c r="B4079" s="4" t="s">
        <v>1336</v>
      </c>
      <c r="C4079" s="4" t="s">
        <v>1337</v>
      </c>
      <c r="D4079" s="4" t="s">
        <v>9</v>
      </c>
      <c r="E4079" s="4" t="s">
        <v>14</v>
      </c>
      <c r="F4079" s="4">
        <v>0</v>
      </c>
      <c r="G4079" s="4">
        <v>0</v>
      </c>
      <c r="H4079" s="4">
        <v>1</v>
      </c>
      <c r="I4079" s="23"/>
      <c r="P4079"/>
      <c r="Q4079"/>
      <c r="R4079"/>
      <c r="S4079"/>
      <c r="T4079"/>
      <c r="U4079"/>
      <c r="V4079"/>
      <c r="W4079"/>
      <c r="X4079"/>
    </row>
    <row r="4080" spans="1:24" ht="54" x14ac:dyDescent="0.25">
      <c r="A4080" s="4">
        <v>4239</v>
      </c>
      <c r="B4080" s="4" t="s">
        <v>1338</v>
      </c>
      <c r="C4080" s="4" t="s">
        <v>1337</v>
      </c>
      <c r="D4080" s="4" t="s">
        <v>9</v>
      </c>
      <c r="E4080" s="4" t="s">
        <v>14</v>
      </c>
      <c r="F4080" s="4">
        <v>0</v>
      </c>
      <c r="G4080" s="4">
        <v>0</v>
      </c>
      <c r="H4080" s="4">
        <v>1</v>
      </c>
      <c r="I4080" s="23"/>
      <c r="P4080"/>
      <c r="Q4080"/>
      <c r="R4080"/>
      <c r="S4080"/>
      <c r="T4080"/>
      <c r="U4080"/>
      <c r="V4080"/>
      <c r="W4080"/>
      <c r="X4080"/>
    </row>
    <row r="4081" spans="1:24" ht="27" x14ac:dyDescent="0.25">
      <c r="A4081" s="4">
        <v>4861</v>
      </c>
      <c r="B4081" s="4" t="s">
        <v>1851</v>
      </c>
      <c r="C4081" s="4" t="s">
        <v>20</v>
      </c>
      <c r="D4081" s="4" t="s">
        <v>405</v>
      </c>
      <c r="E4081" s="4" t="s">
        <v>14</v>
      </c>
      <c r="F4081" s="4">
        <v>19607843</v>
      </c>
      <c r="G4081" s="4">
        <v>19607843</v>
      </c>
      <c r="H4081" s="4">
        <v>1</v>
      </c>
      <c r="I4081" s="23"/>
      <c r="P4081"/>
      <c r="Q4081"/>
      <c r="R4081"/>
      <c r="S4081"/>
      <c r="T4081"/>
      <c r="U4081"/>
      <c r="V4081"/>
      <c r="W4081"/>
      <c r="X4081"/>
    </row>
    <row r="4082" spans="1:24" ht="27" x14ac:dyDescent="0.25">
      <c r="A4082" s="4">
        <v>4861</v>
      </c>
      <c r="B4082" s="4" t="s">
        <v>1851</v>
      </c>
      <c r="C4082" s="4" t="s">
        <v>20</v>
      </c>
      <c r="D4082" s="4" t="s">
        <v>405</v>
      </c>
      <c r="E4082" s="4" t="s">
        <v>14</v>
      </c>
      <c r="F4082" s="4">
        <v>0</v>
      </c>
      <c r="G4082" s="4">
        <v>0</v>
      </c>
      <c r="H4082" s="4">
        <v>1</v>
      </c>
      <c r="I4082" s="23"/>
      <c r="P4082"/>
      <c r="Q4082"/>
      <c r="R4082"/>
      <c r="S4082"/>
      <c r="T4082"/>
      <c r="U4082"/>
      <c r="V4082"/>
      <c r="W4082"/>
      <c r="X4082"/>
    </row>
    <row r="4083" spans="1:24" ht="27" x14ac:dyDescent="0.25">
      <c r="A4083" s="4">
        <v>4861</v>
      </c>
      <c r="B4083" s="4" t="s">
        <v>753</v>
      </c>
      <c r="C4083" s="4" t="s">
        <v>20</v>
      </c>
      <c r="D4083" s="4" t="s">
        <v>15</v>
      </c>
      <c r="E4083" s="4" t="s">
        <v>14</v>
      </c>
      <c r="F4083" s="4">
        <v>0</v>
      </c>
      <c r="G4083" s="4">
        <v>0</v>
      </c>
      <c r="H4083" s="4">
        <v>1</v>
      </c>
      <c r="I4083" s="23"/>
      <c r="P4083"/>
      <c r="Q4083"/>
      <c r="R4083"/>
      <c r="S4083"/>
      <c r="T4083"/>
      <c r="U4083"/>
      <c r="V4083"/>
      <c r="W4083"/>
      <c r="X4083"/>
    </row>
    <row r="4084" spans="1:24" x14ac:dyDescent="0.25">
      <c r="A4084" s="4">
        <v>4861</v>
      </c>
      <c r="B4084" s="4" t="s">
        <v>754</v>
      </c>
      <c r="C4084" s="4" t="s">
        <v>755</v>
      </c>
      <c r="D4084" s="4" t="s">
        <v>15</v>
      </c>
      <c r="E4084" s="4" t="s">
        <v>14</v>
      </c>
      <c r="F4084" s="4">
        <v>0</v>
      </c>
      <c r="G4084" s="4">
        <v>0</v>
      </c>
      <c r="H4084" s="4">
        <v>1</v>
      </c>
      <c r="I4084" s="23"/>
      <c r="P4084"/>
      <c r="Q4084"/>
      <c r="R4084"/>
      <c r="S4084"/>
      <c r="T4084"/>
      <c r="U4084"/>
      <c r="V4084"/>
      <c r="W4084"/>
      <c r="X4084"/>
    </row>
    <row r="4085" spans="1:24" x14ac:dyDescent="0.25">
      <c r="A4085" s="4">
        <v>4861</v>
      </c>
      <c r="B4085" s="4" t="s">
        <v>2008</v>
      </c>
      <c r="C4085" s="4" t="s">
        <v>755</v>
      </c>
      <c r="D4085" s="4" t="s">
        <v>405</v>
      </c>
      <c r="E4085" s="4" t="s">
        <v>14</v>
      </c>
      <c r="F4085" s="4">
        <v>18500000</v>
      </c>
      <c r="G4085" s="4">
        <v>18500000</v>
      </c>
      <c r="H4085" s="4">
        <v>1</v>
      </c>
      <c r="I4085" s="23"/>
      <c r="P4085"/>
      <c r="Q4085"/>
      <c r="R4085"/>
      <c r="S4085"/>
      <c r="T4085"/>
      <c r="U4085"/>
      <c r="V4085"/>
      <c r="W4085"/>
      <c r="X4085"/>
    </row>
    <row r="4086" spans="1:24" x14ac:dyDescent="0.25">
      <c r="A4086" s="497" t="s">
        <v>12</v>
      </c>
      <c r="B4086" s="498"/>
      <c r="C4086" s="498"/>
      <c r="D4086" s="498"/>
      <c r="E4086" s="498"/>
      <c r="F4086" s="498"/>
      <c r="G4086" s="498"/>
      <c r="H4086" s="499"/>
      <c r="I4086" s="23"/>
      <c r="P4086"/>
      <c r="Q4086"/>
      <c r="R4086"/>
      <c r="S4086"/>
      <c r="T4086"/>
      <c r="U4086"/>
      <c r="V4086"/>
      <c r="W4086"/>
      <c r="X4086"/>
    </row>
    <row r="4087" spans="1:24" ht="27" x14ac:dyDescent="0.25">
      <c r="A4087" s="269">
        <v>4861</v>
      </c>
      <c r="B4087" s="269" t="s">
        <v>1852</v>
      </c>
      <c r="C4087" s="269" t="s">
        <v>478</v>
      </c>
      <c r="D4087" s="269" t="s">
        <v>1236</v>
      </c>
      <c r="E4087" s="269" t="s">
        <v>14</v>
      </c>
      <c r="F4087" s="269">
        <v>0</v>
      </c>
      <c r="G4087" s="269">
        <v>0</v>
      </c>
      <c r="H4087" s="269">
        <v>1</v>
      </c>
      <c r="I4087" s="23"/>
      <c r="P4087"/>
      <c r="Q4087"/>
      <c r="R4087"/>
      <c r="S4087"/>
      <c r="T4087"/>
      <c r="U4087"/>
      <c r="V4087"/>
      <c r="W4087"/>
      <c r="X4087"/>
    </row>
    <row r="4088" spans="1:24" ht="27" x14ac:dyDescent="0.25">
      <c r="A4088" s="277">
        <v>4861</v>
      </c>
      <c r="B4088" s="277" t="s">
        <v>2007</v>
      </c>
      <c r="C4088" s="277" t="s">
        <v>478</v>
      </c>
      <c r="D4088" s="277" t="s">
        <v>1236</v>
      </c>
      <c r="E4088" s="277" t="s">
        <v>14</v>
      </c>
      <c r="F4088" s="277">
        <v>392197</v>
      </c>
      <c r="G4088" s="277">
        <v>392197</v>
      </c>
      <c r="H4088" s="277">
        <v>1</v>
      </c>
      <c r="I4088" s="23"/>
      <c r="P4088"/>
      <c r="Q4088"/>
      <c r="R4088"/>
      <c r="S4088"/>
      <c r="T4088"/>
      <c r="U4088"/>
      <c r="V4088"/>
      <c r="W4088"/>
      <c r="X4088"/>
    </row>
    <row r="4089" spans="1:24" x14ac:dyDescent="0.25">
      <c r="A4089" s="269">
        <v>4861</v>
      </c>
      <c r="B4089" s="269" t="s">
        <v>1898</v>
      </c>
      <c r="C4089" s="269" t="s">
        <v>755</v>
      </c>
      <c r="D4089" s="269" t="s">
        <v>405</v>
      </c>
      <c r="E4089" s="269" t="s">
        <v>14</v>
      </c>
      <c r="F4089" s="339">
        <v>18500000</v>
      </c>
      <c r="G4089" s="339">
        <v>18500000</v>
      </c>
      <c r="H4089" s="269">
        <v>1</v>
      </c>
      <c r="I4089" s="23"/>
      <c r="P4089"/>
      <c r="Q4089"/>
      <c r="R4089"/>
      <c r="S4089"/>
      <c r="T4089"/>
      <c r="U4089"/>
      <c r="V4089"/>
      <c r="W4089"/>
      <c r="X4089"/>
    </row>
    <row r="4090" spans="1:24" ht="27" x14ac:dyDescent="0.25">
      <c r="A4090" s="269">
        <v>4861</v>
      </c>
      <c r="B4090" s="269" t="s">
        <v>1852</v>
      </c>
      <c r="C4090" s="269" t="s">
        <v>478</v>
      </c>
      <c r="D4090" s="269" t="s">
        <v>1236</v>
      </c>
      <c r="E4090" s="269" t="s">
        <v>14</v>
      </c>
      <c r="F4090" s="269">
        <v>0</v>
      </c>
      <c r="G4090" s="269">
        <v>0</v>
      </c>
      <c r="H4090" s="269">
        <v>1</v>
      </c>
      <c r="I4090" s="23"/>
      <c r="P4090"/>
      <c r="Q4090"/>
      <c r="R4090"/>
      <c r="S4090"/>
      <c r="T4090"/>
      <c r="U4090"/>
      <c r="V4090"/>
      <c r="W4090"/>
      <c r="X4090"/>
    </row>
    <row r="4091" spans="1:24" x14ac:dyDescent="0.25">
      <c r="A4091" s="261">
        <v>4861</v>
      </c>
      <c r="B4091" s="269" t="s">
        <v>1853</v>
      </c>
      <c r="C4091" s="269" t="s">
        <v>755</v>
      </c>
      <c r="D4091" s="269" t="s">
        <v>405</v>
      </c>
      <c r="E4091" s="269" t="s">
        <v>14</v>
      </c>
      <c r="F4091" s="269">
        <v>0</v>
      </c>
      <c r="G4091" s="269">
        <v>0</v>
      </c>
      <c r="H4091" s="269">
        <v>1</v>
      </c>
      <c r="I4091" s="23"/>
      <c r="P4091"/>
      <c r="Q4091"/>
      <c r="R4091"/>
      <c r="S4091"/>
      <c r="T4091"/>
      <c r="U4091"/>
      <c r="V4091"/>
      <c r="W4091"/>
      <c r="X4091"/>
    </row>
    <row r="4092" spans="1:24" x14ac:dyDescent="0.25">
      <c r="A4092" s="488" t="s">
        <v>2456</v>
      </c>
      <c r="B4092" s="489"/>
      <c r="C4092" s="489"/>
      <c r="D4092" s="489"/>
      <c r="E4092" s="489"/>
      <c r="F4092" s="489"/>
      <c r="G4092" s="489"/>
      <c r="H4092" s="521"/>
      <c r="I4092" s="23"/>
      <c r="P4092"/>
      <c r="Q4092"/>
      <c r="R4092"/>
      <c r="S4092"/>
      <c r="T4092"/>
      <c r="U4092"/>
      <c r="V4092"/>
      <c r="W4092"/>
      <c r="X4092"/>
    </row>
    <row r="4093" spans="1:24" x14ac:dyDescent="0.25">
      <c r="A4093" s="497" t="s">
        <v>16</v>
      </c>
      <c r="B4093" s="498"/>
      <c r="C4093" s="498"/>
      <c r="D4093" s="498"/>
      <c r="E4093" s="498"/>
      <c r="F4093" s="498"/>
      <c r="G4093" s="498"/>
      <c r="H4093" s="499"/>
      <c r="I4093" s="23"/>
      <c r="P4093"/>
      <c r="Q4093"/>
      <c r="R4093"/>
      <c r="S4093"/>
      <c r="T4093"/>
      <c r="U4093"/>
      <c r="V4093"/>
      <c r="W4093"/>
      <c r="X4093"/>
    </row>
    <row r="4094" spans="1:24" ht="27" x14ac:dyDescent="0.25">
      <c r="A4094" s="4">
        <v>4251</v>
      </c>
      <c r="B4094" s="4" t="s">
        <v>2457</v>
      </c>
      <c r="C4094" s="4" t="s">
        <v>998</v>
      </c>
      <c r="D4094" s="4" t="s">
        <v>15</v>
      </c>
      <c r="E4094" s="4" t="s">
        <v>14</v>
      </c>
      <c r="F4094" s="4">
        <v>9798702</v>
      </c>
      <c r="G4094" s="4">
        <v>9798702</v>
      </c>
      <c r="H4094" s="4">
        <v>1</v>
      </c>
      <c r="I4094" s="23"/>
      <c r="P4094"/>
      <c r="Q4094"/>
      <c r="R4094"/>
      <c r="S4094"/>
      <c r="T4094"/>
      <c r="U4094"/>
      <c r="V4094"/>
      <c r="W4094"/>
      <c r="X4094"/>
    </row>
    <row r="4095" spans="1:24" x14ac:dyDescent="0.25">
      <c r="A4095" s="497" t="s">
        <v>12</v>
      </c>
      <c r="B4095" s="498"/>
      <c r="C4095" s="498"/>
      <c r="D4095" s="498"/>
      <c r="E4095" s="498"/>
      <c r="F4095" s="498"/>
      <c r="G4095" s="498"/>
      <c r="H4095" s="499"/>
      <c r="I4095" s="23"/>
      <c r="P4095"/>
      <c r="Q4095"/>
      <c r="R4095"/>
      <c r="S4095"/>
      <c r="T4095"/>
      <c r="U4095"/>
      <c r="V4095"/>
      <c r="W4095"/>
      <c r="X4095"/>
    </row>
    <row r="4096" spans="1:24" ht="27" x14ac:dyDescent="0.25">
      <c r="A4096" s="4">
        <v>4251</v>
      </c>
      <c r="B4096" s="4" t="s">
        <v>2458</v>
      </c>
      <c r="C4096" s="4" t="s">
        <v>478</v>
      </c>
      <c r="D4096" s="4" t="s">
        <v>15</v>
      </c>
      <c r="E4096" s="4" t="s">
        <v>14</v>
      </c>
      <c r="F4096" s="4">
        <v>195974</v>
      </c>
      <c r="G4096" s="4">
        <v>195974</v>
      </c>
      <c r="H4096" s="4">
        <v>1</v>
      </c>
      <c r="I4096" s="23"/>
      <c r="P4096"/>
      <c r="Q4096"/>
      <c r="R4096"/>
      <c r="S4096"/>
      <c r="T4096"/>
      <c r="U4096"/>
      <c r="V4096"/>
      <c r="W4096"/>
      <c r="X4096"/>
    </row>
    <row r="4097" spans="1:24" x14ac:dyDescent="0.25">
      <c r="A4097" s="488" t="s">
        <v>161</v>
      </c>
      <c r="B4097" s="489"/>
      <c r="C4097" s="489"/>
      <c r="D4097" s="489"/>
      <c r="E4097" s="489"/>
      <c r="F4097" s="489"/>
      <c r="G4097" s="489"/>
      <c r="H4097" s="489"/>
      <c r="I4097" s="23"/>
      <c r="P4097"/>
      <c r="Q4097"/>
      <c r="R4097"/>
      <c r="S4097"/>
      <c r="T4097"/>
      <c r="U4097"/>
      <c r="V4097"/>
      <c r="W4097"/>
      <c r="X4097"/>
    </row>
    <row r="4098" spans="1:24" x14ac:dyDescent="0.25">
      <c r="A4098" s="483" t="s">
        <v>16</v>
      </c>
      <c r="B4098" s="484"/>
      <c r="C4098" s="484"/>
      <c r="D4098" s="484"/>
      <c r="E4098" s="484"/>
      <c r="F4098" s="484"/>
      <c r="G4098" s="484"/>
      <c r="H4098" s="490"/>
      <c r="I4098" s="23"/>
      <c r="P4098"/>
      <c r="Q4098"/>
      <c r="R4098"/>
      <c r="S4098"/>
      <c r="T4098"/>
      <c r="U4098"/>
      <c r="V4098"/>
      <c r="W4098"/>
      <c r="X4098"/>
    </row>
    <row r="4099" spans="1:24" x14ac:dyDescent="0.25">
      <c r="A4099" s="437"/>
      <c r="B4099" s="438"/>
      <c r="C4099" s="438"/>
      <c r="D4099" s="438"/>
      <c r="E4099" s="438"/>
      <c r="F4099" s="438"/>
      <c r="G4099" s="438"/>
      <c r="H4099" s="438"/>
      <c r="I4099" s="23"/>
      <c r="P4099"/>
      <c r="Q4099"/>
      <c r="R4099"/>
      <c r="S4099"/>
      <c r="T4099"/>
      <c r="U4099"/>
      <c r="V4099"/>
      <c r="W4099"/>
      <c r="X4099"/>
    </row>
    <row r="4100" spans="1:24" ht="27" x14ac:dyDescent="0.25">
      <c r="A4100" s="361">
        <v>5113</v>
      </c>
      <c r="B4100" s="361" t="s">
        <v>3193</v>
      </c>
      <c r="C4100" s="361" t="s">
        <v>998</v>
      </c>
      <c r="D4100" s="361" t="s">
        <v>15</v>
      </c>
      <c r="E4100" s="361" t="s">
        <v>14</v>
      </c>
      <c r="F4100" s="361">
        <v>0</v>
      </c>
      <c r="G4100" s="361">
        <v>0</v>
      </c>
      <c r="H4100" s="361">
        <v>1</v>
      </c>
      <c r="I4100" s="23"/>
      <c r="P4100"/>
      <c r="Q4100"/>
      <c r="R4100"/>
      <c r="S4100"/>
      <c r="T4100"/>
      <c r="U4100"/>
      <c r="V4100"/>
      <c r="W4100"/>
      <c r="X4100"/>
    </row>
    <row r="4101" spans="1:24" ht="27" x14ac:dyDescent="0.25">
      <c r="A4101" s="361">
        <v>4251</v>
      </c>
      <c r="B4101" s="361" t="s">
        <v>1861</v>
      </c>
      <c r="C4101" s="361" t="s">
        <v>752</v>
      </c>
      <c r="D4101" s="361" t="s">
        <v>15</v>
      </c>
      <c r="E4101" s="361" t="s">
        <v>14</v>
      </c>
      <c r="F4101" s="361">
        <v>0</v>
      </c>
      <c r="G4101" s="361">
        <v>0</v>
      </c>
      <c r="H4101" s="361">
        <v>1</v>
      </c>
      <c r="I4101" s="23"/>
      <c r="P4101"/>
      <c r="Q4101"/>
      <c r="R4101"/>
      <c r="S4101"/>
      <c r="T4101"/>
      <c r="U4101"/>
      <c r="V4101"/>
      <c r="W4101"/>
      <c r="X4101"/>
    </row>
    <row r="4102" spans="1:24" ht="27" x14ac:dyDescent="0.25">
      <c r="A4102" s="361">
        <v>4251</v>
      </c>
      <c r="B4102" s="361" t="s">
        <v>751</v>
      </c>
      <c r="C4102" s="361" t="s">
        <v>752</v>
      </c>
      <c r="D4102" s="361" t="s">
        <v>15</v>
      </c>
      <c r="E4102" s="361" t="s">
        <v>14</v>
      </c>
      <c r="F4102" s="361">
        <v>0</v>
      </c>
      <c r="G4102" s="361">
        <v>0</v>
      </c>
      <c r="H4102" s="361">
        <v>1</v>
      </c>
      <c r="I4102" s="23"/>
      <c r="P4102"/>
      <c r="Q4102"/>
      <c r="R4102"/>
      <c r="S4102"/>
      <c r="T4102"/>
      <c r="U4102"/>
      <c r="V4102"/>
      <c r="W4102"/>
      <c r="X4102"/>
    </row>
    <row r="4103" spans="1:24" x14ac:dyDescent="0.25">
      <c r="A4103" s="483" t="s">
        <v>12</v>
      </c>
      <c r="B4103" s="484"/>
      <c r="C4103" s="484"/>
      <c r="D4103" s="484"/>
      <c r="E4103" s="484"/>
      <c r="F4103" s="484"/>
      <c r="G4103" s="484"/>
      <c r="H4103" s="484"/>
      <c r="I4103" s="23"/>
      <c r="P4103"/>
      <c r="Q4103"/>
      <c r="R4103"/>
      <c r="S4103"/>
      <c r="T4103"/>
      <c r="U4103"/>
      <c r="V4103"/>
      <c r="W4103"/>
      <c r="X4103"/>
    </row>
    <row r="4104" spans="1:24" x14ac:dyDescent="0.25">
      <c r="A4104" s="437"/>
      <c r="B4104" s="438"/>
      <c r="C4104" s="438"/>
      <c r="D4104" s="438"/>
      <c r="E4104" s="438"/>
      <c r="F4104" s="438"/>
      <c r="G4104" s="438"/>
      <c r="H4104" s="438"/>
      <c r="I4104" s="23"/>
      <c r="P4104"/>
      <c r="Q4104"/>
      <c r="R4104"/>
      <c r="S4104"/>
      <c r="T4104"/>
      <c r="U4104"/>
      <c r="V4104"/>
      <c r="W4104"/>
      <c r="X4104"/>
    </row>
    <row r="4105" spans="1:24" ht="27" x14ac:dyDescent="0.25">
      <c r="A4105" s="361">
        <v>5113</v>
      </c>
      <c r="B4105" s="361" t="s">
        <v>3191</v>
      </c>
      <c r="C4105" s="361" t="s">
        <v>478</v>
      </c>
      <c r="D4105" s="361" t="s">
        <v>15</v>
      </c>
      <c r="E4105" s="361" t="s">
        <v>14</v>
      </c>
      <c r="F4105" s="361">
        <v>0</v>
      </c>
      <c r="G4105" s="361">
        <v>0</v>
      </c>
      <c r="H4105" s="361">
        <v>1</v>
      </c>
      <c r="I4105" s="23"/>
      <c r="P4105"/>
      <c r="Q4105"/>
      <c r="R4105"/>
      <c r="S4105"/>
      <c r="T4105"/>
      <c r="U4105"/>
      <c r="V4105"/>
      <c r="W4105"/>
      <c r="X4105"/>
    </row>
    <row r="4106" spans="1:24" ht="27" x14ac:dyDescent="0.25">
      <c r="A4106" s="361">
        <v>5113</v>
      </c>
      <c r="B4106" s="361" t="s">
        <v>3192</v>
      </c>
      <c r="C4106" s="361" t="s">
        <v>1117</v>
      </c>
      <c r="D4106" s="361" t="s">
        <v>13</v>
      </c>
      <c r="E4106" s="361" t="s">
        <v>14</v>
      </c>
      <c r="F4106" s="361">
        <v>0</v>
      </c>
      <c r="G4106" s="361">
        <v>0</v>
      </c>
      <c r="H4106" s="361">
        <v>1</v>
      </c>
      <c r="I4106" s="23"/>
      <c r="P4106"/>
      <c r="Q4106"/>
      <c r="R4106"/>
      <c r="S4106"/>
      <c r="T4106"/>
      <c r="U4106"/>
      <c r="V4106"/>
      <c r="W4106"/>
      <c r="X4106"/>
    </row>
    <row r="4107" spans="1:24" ht="27" x14ac:dyDescent="0.25">
      <c r="A4107" s="361">
        <v>4251</v>
      </c>
      <c r="B4107" s="361" t="s">
        <v>1862</v>
      </c>
      <c r="C4107" s="361" t="s">
        <v>478</v>
      </c>
      <c r="D4107" s="361" t="s">
        <v>15</v>
      </c>
      <c r="E4107" s="361" t="s">
        <v>14</v>
      </c>
      <c r="F4107" s="361">
        <v>0</v>
      </c>
      <c r="G4107" s="361">
        <v>0</v>
      </c>
      <c r="H4107" s="361">
        <v>1</v>
      </c>
      <c r="I4107" s="23"/>
      <c r="P4107"/>
      <c r="Q4107"/>
      <c r="R4107"/>
      <c r="S4107"/>
      <c r="T4107"/>
      <c r="U4107"/>
      <c r="V4107"/>
      <c r="W4107"/>
      <c r="X4107"/>
    </row>
    <row r="4108" spans="1:24" x14ac:dyDescent="0.25">
      <c r="A4108" s="522" t="s">
        <v>201</v>
      </c>
      <c r="B4108" s="523"/>
      <c r="C4108" s="523"/>
      <c r="D4108" s="523"/>
      <c r="E4108" s="523"/>
      <c r="F4108" s="523"/>
      <c r="G4108" s="523"/>
      <c r="H4108" s="523"/>
      <c r="I4108" s="23"/>
      <c r="P4108"/>
      <c r="Q4108"/>
      <c r="R4108"/>
      <c r="S4108"/>
      <c r="T4108"/>
      <c r="U4108"/>
      <c r="V4108"/>
      <c r="W4108"/>
      <c r="X4108"/>
    </row>
    <row r="4109" spans="1:24" x14ac:dyDescent="0.25">
      <c r="A4109" s="483" t="s">
        <v>16</v>
      </c>
      <c r="B4109" s="484"/>
      <c r="C4109" s="484"/>
      <c r="D4109" s="484"/>
      <c r="E4109" s="484"/>
      <c r="F4109" s="484"/>
      <c r="G4109" s="484"/>
      <c r="H4109" s="484"/>
      <c r="I4109" s="23"/>
      <c r="P4109"/>
      <c r="Q4109"/>
      <c r="R4109"/>
      <c r="S4109"/>
      <c r="T4109"/>
      <c r="U4109"/>
      <c r="V4109"/>
      <c r="W4109"/>
      <c r="X4109"/>
    </row>
    <row r="4110" spans="1:24" ht="40.5" x14ac:dyDescent="0.25">
      <c r="A4110" s="4">
        <v>4251</v>
      </c>
      <c r="B4110" s="4" t="s">
        <v>1863</v>
      </c>
      <c r="C4110" s="4" t="s">
        <v>446</v>
      </c>
      <c r="D4110" s="4" t="s">
        <v>15</v>
      </c>
      <c r="E4110" s="4" t="s">
        <v>14</v>
      </c>
      <c r="F4110" s="4">
        <v>0</v>
      </c>
      <c r="G4110" s="4">
        <v>0</v>
      </c>
      <c r="H4110" s="4">
        <v>1</v>
      </c>
      <c r="I4110" s="23"/>
      <c r="P4110"/>
      <c r="Q4110"/>
      <c r="R4110"/>
      <c r="S4110"/>
      <c r="T4110"/>
      <c r="U4110"/>
      <c r="V4110"/>
      <c r="W4110"/>
      <c r="X4110"/>
    </row>
    <row r="4111" spans="1:24" x14ac:dyDescent="0.25">
      <c r="A4111" s="483" t="s">
        <v>12</v>
      </c>
      <c r="B4111" s="484"/>
      <c r="C4111" s="484"/>
      <c r="D4111" s="484"/>
      <c r="E4111" s="484"/>
      <c r="F4111" s="484"/>
      <c r="G4111" s="484"/>
      <c r="H4111" s="484"/>
      <c r="I4111" s="23"/>
      <c r="P4111"/>
      <c r="Q4111"/>
      <c r="R4111"/>
      <c r="S4111"/>
      <c r="T4111"/>
      <c r="U4111"/>
      <c r="V4111"/>
      <c r="W4111"/>
      <c r="X4111"/>
    </row>
    <row r="4112" spans="1:24" ht="27" x14ac:dyDescent="0.25">
      <c r="A4112" s="261">
        <v>4251</v>
      </c>
      <c r="B4112" s="261" t="s">
        <v>1864</v>
      </c>
      <c r="C4112" s="261" t="s">
        <v>478</v>
      </c>
      <c r="D4112" s="261" t="s">
        <v>15</v>
      </c>
      <c r="E4112" s="261" t="s">
        <v>14</v>
      </c>
      <c r="F4112" s="261">
        <v>0</v>
      </c>
      <c r="G4112" s="261">
        <v>0</v>
      </c>
      <c r="H4112" s="261">
        <v>1</v>
      </c>
      <c r="I4112" s="23"/>
      <c r="P4112"/>
      <c r="Q4112"/>
      <c r="R4112"/>
      <c r="S4112"/>
      <c r="T4112"/>
      <c r="U4112"/>
      <c r="V4112"/>
      <c r="W4112"/>
      <c r="X4112"/>
    </row>
    <row r="4113" spans="1:24" x14ac:dyDescent="0.25">
      <c r="A4113" s="522" t="s">
        <v>172</v>
      </c>
      <c r="B4113" s="523"/>
      <c r="C4113" s="523"/>
      <c r="D4113" s="523"/>
      <c r="E4113" s="523"/>
      <c r="F4113" s="523"/>
      <c r="G4113" s="523"/>
      <c r="H4113" s="523"/>
      <c r="I4113" s="23"/>
      <c r="P4113"/>
      <c r="Q4113"/>
      <c r="R4113"/>
      <c r="S4113"/>
      <c r="T4113"/>
      <c r="U4113"/>
      <c r="V4113"/>
      <c r="W4113"/>
      <c r="X4113"/>
    </row>
    <row r="4114" spans="1:24" x14ac:dyDescent="0.25">
      <c r="A4114" s="483"/>
      <c r="B4114" s="484"/>
      <c r="C4114" s="484"/>
      <c r="D4114" s="484"/>
      <c r="E4114" s="484"/>
      <c r="F4114" s="484"/>
      <c r="G4114" s="484"/>
      <c r="H4114" s="484"/>
      <c r="I4114" s="23"/>
      <c r="P4114"/>
      <c r="Q4114"/>
      <c r="R4114"/>
      <c r="S4114"/>
      <c r="T4114"/>
      <c r="U4114"/>
      <c r="V4114"/>
      <c r="W4114"/>
      <c r="X4114"/>
    </row>
    <row r="4115" spans="1:24" x14ac:dyDescent="0.25">
      <c r="A4115" s="4"/>
      <c r="B4115" s="4"/>
      <c r="C4115" s="4"/>
      <c r="D4115" s="4"/>
      <c r="E4115" s="4"/>
      <c r="F4115" s="4"/>
      <c r="G4115" s="4"/>
      <c r="H4115" s="4"/>
      <c r="I4115" s="23"/>
      <c r="P4115"/>
      <c r="Q4115"/>
      <c r="R4115"/>
      <c r="S4115"/>
      <c r="T4115"/>
      <c r="U4115"/>
      <c r="V4115"/>
      <c r="W4115"/>
      <c r="X4115"/>
    </row>
    <row r="4116" spans="1:24" x14ac:dyDescent="0.25">
      <c r="A4116" s="522" t="s">
        <v>148</v>
      </c>
      <c r="B4116" s="523"/>
      <c r="C4116" s="523"/>
      <c r="D4116" s="523"/>
      <c r="E4116" s="523"/>
      <c r="F4116" s="523"/>
      <c r="G4116" s="523"/>
      <c r="H4116" s="523"/>
      <c r="I4116" s="23"/>
      <c r="P4116"/>
      <c r="Q4116"/>
      <c r="R4116"/>
      <c r="S4116"/>
      <c r="T4116"/>
      <c r="U4116"/>
      <c r="V4116"/>
      <c r="W4116"/>
      <c r="X4116"/>
    </row>
    <row r="4117" spans="1:24" x14ac:dyDescent="0.25">
      <c r="A4117" s="483" t="s">
        <v>16</v>
      </c>
      <c r="B4117" s="484"/>
      <c r="C4117" s="484"/>
      <c r="D4117" s="484"/>
      <c r="E4117" s="484"/>
      <c r="F4117" s="484"/>
      <c r="G4117" s="484"/>
      <c r="H4117" s="484"/>
      <c r="I4117" s="23"/>
      <c r="P4117"/>
      <c r="Q4117"/>
      <c r="R4117"/>
      <c r="S4117"/>
      <c r="T4117"/>
      <c r="U4117"/>
      <c r="V4117"/>
      <c r="W4117"/>
      <c r="X4117"/>
    </row>
    <row r="4118" spans="1:24" ht="23.25" customHeight="1" x14ac:dyDescent="0.25">
      <c r="A4118" s="260">
        <v>4251</v>
      </c>
      <c r="B4118" s="319" t="s">
        <v>2459</v>
      </c>
      <c r="C4118" s="319" t="s">
        <v>494</v>
      </c>
      <c r="D4118" s="319" t="s">
        <v>15</v>
      </c>
      <c r="E4118" s="319" t="s">
        <v>14</v>
      </c>
      <c r="F4118" s="319">
        <v>50979.942000000003</v>
      </c>
      <c r="G4118" s="319">
        <v>50979.942000000003</v>
      </c>
      <c r="H4118" s="260">
        <v>1</v>
      </c>
      <c r="I4118" s="23"/>
      <c r="P4118"/>
      <c r="Q4118"/>
      <c r="R4118"/>
      <c r="S4118"/>
      <c r="T4118"/>
      <c r="U4118"/>
      <c r="V4118"/>
      <c r="W4118"/>
      <c r="X4118"/>
    </row>
    <row r="4119" spans="1:24" ht="23.25" customHeight="1" x14ac:dyDescent="0.25">
      <c r="A4119" s="483" t="s">
        <v>12</v>
      </c>
      <c r="B4119" s="484"/>
      <c r="C4119" s="484"/>
      <c r="D4119" s="484"/>
      <c r="E4119" s="484"/>
      <c r="F4119" s="484"/>
      <c r="G4119" s="484"/>
      <c r="H4119" s="484"/>
      <c r="I4119" s="23"/>
      <c r="P4119"/>
      <c r="Q4119"/>
      <c r="R4119"/>
      <c r="S4119"/>
      <c r="T4119"/>
      <c r="U4119"/>
      <c r="V4119"/>
      <c r="W4119"/>
      <c r="X4119"/>
    </row>
    <row r="4120" spans="1:24" ht="23.25" customHeight="1" x14ac:dyDescent="0.25">
      <c r="A4120" s="261">
        <v>4251</v>
      </c>
      <c r="B4120" s="319" t="s">
        <v>2460</v>
      </c>
      <c r="C4120" s="319" t="s">
        <v>478</v>
      </c>
      <c r="D4120" s="319" t="s">
        <v>15</v>
      </c>
      <c r="E4120" s="319" t="s">
        <v>14</v>
      </c>
      <c r="F4120" s="319">
        <v>1019.599</v>
      </c>
      <c r="G4120" s="319">
        <v>1019.599</v>
      </c>
      <c r="H4120" s="261">
        <v>1</v>
      </c>
      <c r="I4120" s="23"/>
      <c r="P4120"/>
      <c r="Q4120"/>
      <c r="R4120"/>
      <c r="S4120"/>
      <c r="T4120"/>
      <c r="U4120"/>
      <c r="V4120"/>
      <c r="W4120"/>
      <c r="X4120"/>
    </row>
    <row r="4121" spans="1:24" x14ac:dyDescent="0.25">
      <c r="A4121" s="488" t="s">
        <v>102</v>
      </c>
      <c r="B4121" s="489"/>
      <c r="C4121" s="489"/>
      <c r="D4121" s="489"/>
      <c r="E4121" s="489"/>
      <c r="F4121" s="489"/>
      <c r="G4121" s="489"/>
      <c r="H4121" s="489"/>
      <c r="I4121" s="23"/>
      <c r="P4121"/>
      <c r="Q4121"/>
      <c r="R4121"/>
      <c r="S4121"/>
      <c r="T4121"/>
      <c r="U4121"/>
      <c r="V4121"/>
      <c r="W4121"/>
      <c r="X4121"/>
    </row>
    <row r="4122" spans="1:24" x14ac:dyDescent="0.25">
      <c r="A4122" s="483" t="s">
        <v>16</v>
      </c>
      <c r="B4122" s="484"/>
      <c r="C4122" s="484"/>
      <c r="D4122" s="484"/>
      <c r="E4122" s="484"/>
      <c r="F4122" s="484"/>
      <c r="G4122" s="484"/>
      <c r="H4122" s="484"/>
      <c r="I4122" s="23"/>
      <c r="P4122"/>
      <c r="Q4122"/>
      <c r="R4122"/>
      <c r="S4122"/>
      <c r="T4122"/>
      <c r="U4122"/>
      <c r="V4122"/>
      <c r="W4122"/>
      <c r="X4122"/>
    </row>
    <row r="4123" spans="1:24" ht="27" x14ac:dyDescent="0.25">
      <c r="A4123" s="260">
        <v>4251</v>
      </c>
      <c r="B4123" s="260" t="s">
        <v>1859</v>
      </c>
      <c r="C4123" s="260" t="s">
        <v>492</v>
      </c>
      <c r="D4123" s="260" t="s">
        <v>15</v>
      </c>
      <c r="E4123" s="260" t="s">
        <v>14</v>
      </c>
      <c r="F4123" s="260">
        <v>0</v>
      </c>
      <c r="G4123" s="260">
        <v>0</v>
      </c>
      <c r="H4123" s="260">
        <v>1</v>
      </c>
      <c r="I4123" s="23"/>
      <c r="P4123"/>
      <c r="Q4123"/>
      <c r="R4123"/>
      <c r="S4123"/>
      <c r="T4123"/>
      <c r="U4123"/>
      <c r="V4123"/>
      <c r="W4123"/>
      <c r="X4123"/>
    </row>
    <row r="4124" spans="1:24" x14ac:dyDescent="0.25">
      <c r="A4124" s="260">
        <v>4269</v>
      </c>
      <c r="B4124" s="398" t="s">
        <v>1854</v>
      </c>
      <c r="C4124" s="398" t="s">
        <v>1595</v>
      </c>
      <c r="D4124" s="398" t="s">
        <v>271</v>
      </c>
      <c r="E4124" s="398" t="s">
        <v>878</v>
      </c>
      <c r="F4124" s="398">
        <v>2561.5700000000002</v>
      </c>
      <c r="G4124" s="398">
        <f>+F4124*H4124</f>
        <v>14826367.16</v>
      </c>
      <c r="H4124" s="398">
        <v>5788</v>
      </c>
      <c r="I4124" s="23"/>
      <c r="P4124"/>
      <c r="Q4124"/>
      <c r="R4124"/>
      <c r="S4124"/>
      <c r="T4124"/>
      <c r="U4124"/>
      <c r="V4124"/>
      <c r="W4124"/>
      <c r="X4124"/>
    </row>
    <row r="4125" spans="1:24" x14ac:dyDescent="0.25">
      <c r="A4125" s="398">
        <v>4269</v>
      </c>
      <c r="B4125" s="398" t="s">
        <v>1594</v>
      </c>
      <c r="C4125" s="398" t="s">
        <v>1595</v>
      </c>
      <c r="D4125" s="398" t="s">
        <v>271</v>
      </c>
      <c r="E4125" s="398" t="s">
        <v>878</v>
      </c>
      <c r="F4125" s="398">
        <v>0</v>
      </c>
      <c r="G4125" s="398">
        <v>0</v>
      </c>
      <c r="H4125" s="398">
        <v>5788</v>
      </c>
      <c r="I4125" s="23"/>
      <c r="P4125"/>
      <c r="Q4125"/>
      <c r="R4125"/>
      <c r="S4125"/>
      <c r="T4125"/>
      <c r="U4125"/>
      <c r="V4125"/>
      <c r="W4125"/>
      <c r="X4125"/>
    </row>
    <row r="4126" spans="1:24" ht="27" x14ac:dyDescent="0.25">
      <c r="A4126" s="398">
        <v>4251</v>
      </c>
      <c r="B4126" s="398" t="s">
        <v>750</v>
      </c>
      <c r="C4126" s="398" t="s">
        <v>492</v>
      </c>
      <c r="D4126" s="398" t="s">
        <v>15</v>
      </c>
      <c r="E4126" s="398" t="s">
        <v>14</v>
      </c>
      <c r="F4126" s="398">
        <v>0</v>
      </c>
      <c r="G4126" s="398">
        <v>0</v>
      </c>
      <c r="H4126" s="398">
        <v>1</v>
      </c>
      <c r="I4126" s="23"/>
      <c r="P4126"/>
      <c r="Q4126"/>
      <c r="R4126"/>
      <c r="S4126"/>
      <c r="T4126"/>
      <c r="U4126"/>
      <c r="V4126"/>
      <c r="W4126"/>
      <c r="X4126"/>
    </row>
    <row r="4127" spans="1:24" x14ac:dyDescent="0.25">
      <c r="A4127" s="483" t="s">
        <v>12</v>
      </c>
      <c r="B4127" s="484"/>
      <c r="C4127" s="484"/>
      <c r="D4127" s="484"/>
      <c r="E4127" s="484"/>
      <c r="F4127" s="484"/>
      <c r="G4127" s="484"/>
      <c r="H4127" s="484"/>
      <c r="I4127" s="23"/>
      <c r="P4127"/>
      <c r="Q4127"/>
      <c r="R4127"/>
      <c r="S4127"/>
      <c r="T4127"/>
      <c r="U4127"/>
      <c r="V4127"/>
      <c r="W4127"/>
      <c r="X4127"/>
    </row>
    <row r="4128" spans="1:24" ht="27" x14ac:dyDescent="0.25">
      <c r="A4128" s="261">
        <v>4251</v>
      </c>
      <c r="B4128" s="261" t="s">
        <v>1860</v>
      </c>
      <c r="C4128" s="261" t="s">
        <v>478</v>
      </c>
      <c r="D4128" s="261" t="s">
        <v>15</v>
      </c>
      <c r="E4128" s="261" t="s">
        <v>14</v>
      </c>
      <c r="F4128" s="261">
        <v>0</v>
      </c>
      <c r="G4128" s="261">
        <v>0</v>
      </c>
      <c r="H4128" s="261">
        <v>1</v>
      </c>
      <c r="I4128" s="23"/>
      <c r="P4128"/>
      <c r="Q4128"/>
      <c r="R4128"/>
      <c r="S4128"/>
      <c r="T4128"/>
      <c r="U4128"/>
      <c r="V4128"/>
      <c r="W4128"/>
      <c r="X4128"/>
    </row>
    <row r="4129" spans="1:24" x14ac:dyDescent="0.25">
      <c r="A4129" s="488" t="s">
        <v>103</v>
      </c>
      <c r="B4129" s="489"/>
      <c r="C4129" s="489"/>
      <c r="D4129" s="489"/>
      <c r="E4129" s="489"/>
      <c r="F4129" s="489"/>
      <c r="G4129" s="489"/>
      <c r="H4129" s="489"/>
      <c r="I4129" s="23"/>
      <c r="P4129"/>
      <c r="Q4129"/>
      <c r="R4129"/>
      <c r="S4129"/>
      <c r="T4129"/>
      <c r="U4129"/>
      <c r="V4129"/>
      <c r="W4129"/>
      <c r="X4129"/>
    </row>
    <row r="4130" spans="1:24" x14ac:dyDescent="0.25">
      <c r="A4130" s="483" t="s">
        <v>8</v>
      </c>
      <c r="B4130" s="484"/>
      <c r="C4130" s="484"/>
      <c r="D4130" s="484"/>
      <c r="E4130" s="484"/>
      <c r="F4130" s="484"/>
      <c r="G4130" s="484"/>
      <c r="H4130" s="484"/>
      <c r="I4130" s="23"/>
      <c r="P4130"/>
      <c r="Q4130"/>
      <c r="R4130"/>
      <c r="S4130"/>
      <c r="T4130"/>
      <c r="U4130"/>
      <c r="V4130"/>
      <c r="W4130"/>
      <c r="X4130"/>
    </row>
    <row r="4131" spans="1:24" x14ac:dyDescent="0.25">
      <c r="A4131" s="13"/>
      <c r="B4131" s="13"/>
      <c r="C4131" s="13"/>
      <c r="D4131" s="13"/>
      <c r="E4131" s="13"/>
      <c r="F4131" s="13"/>
      <c r="G4131" s="13"/>
      <c r="H4131" s="13"/>
      <c r="I4131" s="23"/>
      <c r="P4131"/>
      <c r="Q4131"/>
      <c r="R4131"/>
      <c r="S4131"/>
      <c r="T4131"/>
      <c r="U4131"/>
      <c r="V4131"/>
      <c r="W4131"/>
      <c r="X4131"/>
    </row>
    <row r="4132" spans="1:24" x14ac:dyDescent="0.25">
      <c r="A4132" s="488" t="s">
        <v>747</v>
      </c>
      <c r="B4132" s="489"/>
      <c r="C4132" s="489"/>
      <c r="D4132" s="489"/>
      <c r="E4132" s="489"/>
      <c r="F4132" s="489"/>
      <c r="G4132" s="489"/>
      <c r="H4132" s="489"/>
      <c r="I4132" s="23"/>
      <c r="P4132"/>
      <c r="Q4132"/>
      <c r="R4132"/>
      <c r="S4132"/>
      <c r="T4132"/>
      <c r="U4132"/>
      <c r="V4132"/>
      <c r="W4132"/>
      <c r="X4132"/>
    </row>
    <row r="4133" spans="1:24" x14ac:dyDescent="0.25">
      <c r="A4133" s="483" t="s">
        <v>16</v>
      </c>
      <c r="B4133" s="484"/>
      <c r="C4133" s="484"/>
      <c r="D4133" s="484"/>
      <c r="E4133" s="484"/>
      <c r="F4133" s="484"/>
      <c r="G4133" s="484"/>
      <c r="H4133" s="484"/>
      <c r="I4133" s="23"/>
      <c r="P4133"/>
      <c r="Q4133"/>
      <c r="R4133"/>
      <c r="S4133"/>
      <c r="T4133"/>
      <c r="U4133"/>
      <c r="V4133"/>
      <c r="W4133"/>
      <c r="X4133"/>
    </row>
    <row r="4134" spans="1:24" ht="40.5" x14ac:dyDescent="0.25">
      <c r="A4134" s="262">
        <v>4251</v>
      </c>
      <c r="B4134" s="262" t="s">
        <v>1855</v>
      </c>
      <c r="C4134" s="262" t="s">
        <v>24</v>
      </c>
      <c r="D4134" s="262" t="s">
        <v>15</v>
      </c>
      <c r="E4134" s="262" t="s">
        <v>14</v>
      </c>
      <c r="F4134" s="262">
        <v>0</v>
      </c>
      <c r="G4134" s="262">
        <v>0</v>
      </c>
      <c r="H4134" s="262">
        <v>1</v>
      </c>
      <c r="I4134" s="23"/>
      <c r="P4134"/>
      <c r="Q4134"/>
      <c r="R4134"/>
      <c r="S4134"/>
      <c r="T4134"/>
      <c r="U4134"/>
      <c r="V4134"/>
      <c r="W4134"/>
      <c r="X4134"/>
    </row>
    <row r="4135" spans="1:24" ht="40.5" x14ac:dyDescent="0.25">
      <c r="A4135" s="203">
        <v>4251</v>
      </c>
      <c r="B4135" s="262" t="s">
        <v>748</v>
      </c>
      <c r="C4135" s="262" t="s">
        <v>24</v>
      </c>
      <c r="D4135" s="262" t="s">
        <v>15</v>
      </c>
      <c r="E4135" s="262" t="s">
        <v>14</v>
      </c>
      <c r="F4135" s="262">
        <v>0</v>
      </c>
      <c r="G4135" s="262">
        <v>0</v>
      </c>
      <c r="H4135" s="262">
        <v>1</v>
      </c>
      <c r="I4135" s="23"/>
      <c r="P4135"/>
      <c r="Q4135"/>
      <c r="R4135"/>
      <c r="S4135"/>
      <c r="T4135"/>
      <c r="U4135"/>
      <c r="V4135"/>
      <c r="W4135"/>
      <c r="X4135"/>
    </row>
    <row r="4136" spans="1:24" ht="15" customHeight="1" x14ac:dyDescent="0.25">
      <c r="A4136" s="483" t="s">
        <v>12</v>
      </c>
      <c r="B4136" s="484"/>
      <c r="C4136" s="484"/>
      <c r="D4136" s="484"/>
      <c r="E4136" s="484"/>
      <c r="F4136" s="484"/>
      <c r="G4136" s="484"/>
      <c r="H4136" s="490"/>
      <c r="I4136" s="23"/>
      <c r="P4136"/>
      <c r="Q4136"/>
      <c r="R4136"/>
      <c r="S4136"/>
      <c r="T4136"/>
      <c r="U4136"/>
      <c r="V4136"/>
      <c r="W4136"/>
      <c r="X4136"/>
    </row>
    <row r="4137" spans="1:24" ht="27" x14ac:dyDescent="0.25">
      <c r="A4137" s="260">
        <v>4251</v>
      </c>
      <c r="B4137" s="260" t="s">
        <v>1856</v>
      </c>
      <c r="C4137" s="260" t="s">
        <v>478</v>
      </c>
      <c r="D4137" s="260" t="s">
        <v>15</v>
      </c>
      <c r="E4137" s="260" t="s">
        <v>14</v>
      </c>
      <c r="F4137" s="260">
        <v>0</v>
      </c>
      <c r="G4137" s="260">
        <v>0</v>
      </c>
      <c r="H4137" s="260">
        <v>1</v>
      </c>
      <c r="I4137" s="23"/>
      <c r="P4137"/>
      <c r="Q4137"/>
      <c r="R4137"/>
      <c r="S4137"/>
      <c r="T4137"/>
      <c r="U4137"/>
      <c r="V4137"/>
      <c r="W4137"/>
      <c r="X4137"/>
    </row>
    <row r="4138" spans="1:24" x14ac:dyDescent="0.25">
      <c r="A4138" s="488" t="s">
        <v>2461</v>
      </c>
      <c r="B4138" s="489"/>
      <c r="C4138" s="489"/>
      <c r="D4138" s="489"/>
      <c r="E4138" s="489"/>
      <c r="F4138" s="489"/>
      <c r="G4138" s="489"/>
      <c r="H4138" s="489"/>
      <c r="I4138" s="23"/>
      <c r="P4138"/>
      <c r="Q4138"/>
      <c r="R4138"/>
      <c r="S4138"/>
      <c r="T4138"/>
      <c r="U4138"/>
      <c r="V4138"/>
      <c r="W4138"/>
      <c r="X4138"/>
    </row>
    <row r="4139" spans="1:24" x14ac:dyDescent="0.25">
      <c r="A4139" s="483" t="s">
        <v>16</v>
      </c>
      <c r="B4139" s="484"/>
      <c r="C4139" s="484"/>
      <c r="D4139" s="484"/>
      <c r="E4139" s="484"/>
      <c r="F4139" s="484"/>
      <c r="G4139" s="484"/>
      <c r="H4139" s="484"/>
      <c r="I4139" s="23"/>
      <c r="P4139"/>
      <c r="Q4139"/>
      <c r="R4139"/>
      <c r="S4139"/>
      <c r="T4139"/>
      <c r="U4139"/>
      <c r="V4139"/>
      <c r="W4139"/>
      <c r="X4139"/>
    </row>
    <row r="4140" spans="1:24" ht="40.5" x14ac:dyDescent="0.25">
      <c r="A4140" s="319" t="s">
        <v>2003</v>
      </c>
      <c r="B4140" s="319" t="s">
        <v>2462</v>
      </c>
      <c r="C4140" s="319" t="s">
        <v>24</v>
      </c>
      <c r="D4140" s="319" t="s">
        <v>15</v>
      </c>
      <c r="E4140" s="319" t="s">
        <v>14</v>
      </c>
      <c r="F4140" s="319">
        <v>6682750</v>
      </c>
      <c r="G4140" s="319">
        <v>6682.75</v>
      </c>
      <c r="H4140" s="319">
        <v>1</v>
      </c>
      <c r="I4140" s="23"/>
      <c r="P4140"/>
      <c r="Q4140"/>
      <c r="R4140"/>
      <c r="S4140"/>
      <c r="T4140"/>
      <c r="U4140"/>
      <c r="V4140"/>
      <c r="W4140"/>
      <c r="X4140"/>
    </row>
    <row r="4141" spans="1:24" ht="27" x14ac:dyDescent="0.25">
      <c r="A4141" s="319" t="s">
        <v>2424</v>
      </c>
      <c r="B4141" s="319" t="s">
        <v>2463</v>
      </c>
      <c r="C4141" s="319" t="s">
        <v>2464</v>
      </c>
      <c r="D4141" s="319" t="s">
        <v>15</v>
      </c>
      <c r="E4141" s="319" t="s">
        <v>14</v>
      </c>
      <c r="F4141" s="319">
        <v>19416288</v>
      </c>
      <c r="G4141" s="319">
        <v>19416.288</v>
      </c>
      <c r="H4141" s="319">
        <v>1</v>
      </c>
      <c r="I4141" s="23"/>
      <c r="P4141"/>
      <c r="Q4141"/>
      <c r="R4141"/>
      <c r="S4141"/>
      <c r="T4141"/>
      <c r="U4141"/>
      <c r="V4141"/>
      <c r="W4141"/>
      <c r="X4141"/>
    </row>
    <row r="4142" spans="1:24" ht="15" customHeight="1" x14ac:dyDescent="0.25">
      <c r="A4142" s="483" t="s">
        <v>12</v>
      </c>
      <c r="B4142" s="484"/>
      <c r="C4142" s="484"/>
      <c r="D4142" s="484"/>
      <c r="E4142" s="484"/>
      <c r="F4142" s="484"/>
      <c r="G4142" s="484"/>
      <c r="H4142" s="490"/>
      <c r="I4142" s="23"/>
      <c r="P4142"/>
      <c r="Q4142"/>
      <c r="R4142"/>
      <c r="S4142"/>
      <c r="T4142"/>
      <c r="U4142"/>
      <c r="V4142"/>
      <c r="W4142"/>
      <c r="X4142"/>
    </row>
    <row r="4143" spans="1:24" ht="29.25" customHeight="1" x14ac:dyDescent="0.25">
      <c r="A4143" s="319" t="s">
        <v>2003</v>
      </c>
      <c r="B4143" s="319" t="s">
        <v>2465</v>
      </c>
      <c r="C4143" s="319" t="s">
        <v>478</v>
      </c>
      <c r="D4143" s="319" t="s">
        <v>15</v>
      </c>
      <c r="E4143" s="319" t="s">
        <v>14</v>
      </c>
      <c r="F4143" s="319">
        <v>137.25</v>
      </c>
      <c r="G4143" s="319">
        <v>137.25</v>
      </c>
      <c r="H4143" s="319">
        <v>1</v>
      </c>
      <c r="I4143" s="23"/>
      <c r="P4143"/>
      <c r="Q4143"/>
      <c r="R4143"/>
      <c r="S4143"/>
      <c r="T4143"/>
      <c r="U4143"/>
      <c r="V4143"/>
      <c r="W4143"/>
      <c r="X4143"/>
    </row>
    <row r="4144" spans="1:24" ht="27" x14ac:dyDescent="0.25">
      <c r="A4144" s="319" t="s">
        <v>2424</v>
      </c>
      <c r="B4144" s="319" t="s">
        <v>2466</v>
      </c>
      <c r="C4144" s="319" t="s">
        <v>478</v>
      </c>
      <c r="D4144" s="319" t="s">
        <v>15</v>
      </c>
      <c r="E4144" s="319" t="s">
        <v>14</v>
      </c>
      <c r="F4144" s="319">
        <v>380.17599999999999</v>
      </c>
      <c r="G4144" s="319">
        <v>380.17599999999999</v>
      </c>
      <c r="H4144" s="319">
        <v>1</v>
      </c>
      <c r="I4144" s="23"/>
      <c r="P4144"/>
      <c r="Q4144"/>
      <c r="R4144"/>
      <c r="S4144"/>
      <c r="T4144"/>
      <c r="U4144"/>
      <c r="V4144"/>
      <c r="W4144"/>
      <c r="X4144"/>
    </row>
    <row r="4145" spans="1:24" ht="27" x14ac:dyDescent="0.25">
      <c r="A4145" s="319" t="s">
        <v>2424</v>
      </c>
      <c r="B4145" s="319" t="s">
        <v>2467</v>
      </c>
      <c r="C4145" s="319" t="s">
        <v>1117</v>
      </c>
      <c r="D4145" s="319" t="s">
        <v>13</v>
      </c>
      <c r="E4145" s="319"/>
      <c r="F4145" s="319">
        <v>114.053</v>
      </c>
      <c r="G4145" s="319">
        <v>114.053</v>
      </c>
      <c r="H4145" s="319">
        <v>1</v>
      </c>
      <c r="I4145" s="23"/>
      <c r="P4145"/>
      <c r="Q4145"/>
      <c r="R4145"/>
      <c r="S4145"/>
      <c r="T4145"/>
      <c r="U4145"/>
      <c r="V4145"/>
      <c r="W4145"/>
      <c r="X4145"/>
    </row>
    <row r="4146" spans="1:24" x14ac:dyDescent="0.25">
      <c r="A4146" s="488" t="s">
        <v>104</v>
      </c>
      <c r="B4146" s="489"/>
      <c r="C4146" s="489"/>
      <c r="D4146" s="489"/>
      <c r="E4146" s="489"/>
      <c r="F4146" s="489"/>
      <c r="G4146" s="489"/>
      <c r="H4146" s="489"/>
      <c r="I4146" s="23"/>
      <c r="P4146"/>
      <c r="Q4146"/>
      <c r="R4146"/>
      <c r="S4146"/>
      <c r="T4146"/>
      <c r="U4146"/>
      <c r="V4146"/>
      <c r="W4146"/>
      <c r="X4146"/>
    </row>
    <row r="4147" spans="1:24" x14ac:dyDescent="0.25">
      <c r="A4147" s="483" t="s">
        <v>16</v>
      </c>
      <c r="B4147" s="484"/>
      <c r="C4147" s="484"/>
      <c r="D4147" s="484"/>
      <c r="E4147" s="484"/>
      <c r="F4147" s="484"/>
      <c r="G4147" s="484"/>
      <c r="H4147" s="484"/>
      <c r="I4147" s="23"/>
      <c r="P4147"/>
      <c r="Q4147"/>
      <c r="R4147"/>
      <c r="S4147"/>
      <c r="T4147"/>
      <c r="U4147"/>
      <c r="V4147"/>
      <c r="W4147"/>
      <c r="X4147"/>
    </row>
    <row r="4148" spans="1:24" ht="27" x14ac:dyDescent="0.25">
      <c r="A4148" s="319">
        <v>5113</v>
      </c>
      <c r="B4148" s="319" t="s">
        <v>2450</v>
      </c>
      <c r="C4148" s="319" t="s">
        <v>1005</v>
      </c>
      <c r="D4148" s="319" t="s">
        <v>15</v>
      </c>
      <c r="E4148" s="319" t="s">
        <v>14</v>
      </c>
      <c r="F4148" s="319">
        <v>8314463</v>
      </c>
      <c r="G4148" s="319">
        <v>8314463</v>
      </c>
      <c r="H4148" s="319">
        <v>1</v>
      </c>
      <c r="I4148" s="23"/>
      <c r="P4148"/>
      <c r="Q4148"/>
      <c r="R4148"/>
      <c r="S4148"/>
      <c r="T4148"/>
      <c r="U4148"/>
      <c r="V4148"/>
      <c r="W4148"/>
      <c r="X4148"/>
    </row>
    <row r="4149" spans="1:24" x14ac:dyDescent="0.25">
      <c r="A4149" s="4"/>
      <c r="B4149" s="4"/>
      <c r="C4149" s="4"/>
      <c r="D4149" s="13"/>
      <c r="E4149" s="13"/>
      <c r="F4149" s="13"/>
      <c r="G4149" s="13"/>
      <c r="H4149" s="13"/>
      <c r="I4149" s="23"/>
      <c r="P4149"/>
      <c r="Q4149"/>
      <c r="R4149"/>
      <c r="S4149"/>
      <c r="T4149"/>
      <c r="U4149"/>
      <c r="V4149"/>
      <c r="W4149"/>
      <c r="X4149"/>
    </row>
    <row r="4150" spans="1:24" x14ac:dyDescent="0.25">
      <c r="A4150" s="4"/>
      <c r="B4150" s="483" t="s">
        <v>12</v>
      </c>
      <c r="C4150" s="484"/>
      <c r="D4150" s="484"/>
      <c r="E4150" s="484"/>
      <c r="F4150" s="484"/>
      <c r="G4150" s="490"/>
      <c r="H4150" s="20"/>
      <c r="I4150" s="23"/>
      <c r="P4150"/>
      <c r="Q4150"/>
      <c r="R4150"/>
      <c r="S4150"/>
      <c r="T4150"/>
      <c r="U4150"/>
      <c r="V4150"/>
      <c r="W4150"/>
      <c r="X4150"/>
    </row>
    <row r="4151" spans="1:24" ht="27" x14ac:dyDescent="0.25">
      <c r="A4151" s="319">
        <v>5113</v>
      </c>
      <c r="B4151" s="319" t="s">
        <v>2451</v>
      </c>
      <c r="C4151" s="319" t="s">
        <v>478</v>
      </c>
      <c r="D4151" s="319" t="s">
        <v>15</v>
      </c>
      <c r="E4151" s="319" t="s">
        <v>14</v>
      </c>
      <c r="F4151" s="319">
        <v>166.28899999999999</v>
      </c>
      <c r="G4151" s="319">
        <v>166.28899999999999</v>
      </c>
      <c r="H4151" s="319">
        <v>1</v>
      </c>
      <c r="I4151" s="23"/>
      <c r="P4151"/>
      <c r="Q4151"/>
      <c r="R4151"/>
      <c r="S4151"/>
      <c r="T4151"/>
      <c r="U4151"/>
      <c r="V4151"/>
      <c r="W4151"/>
      <c r="X4151"/>
    </row>
    <row r="4152" spans="1:24" ht="27" x14ac:dyDescent="0.25">
      <c r="A4152" s="319">
        <v>5113</v>
      </c>
      <c r="B4152" s="319" t="s">
        <v>2452</v>
      </c>
      <c r="C4152" s="319" t="s">
        <v>1117</v>
      </c>
      <c r="D4152" s="319" t="s">
        <v>13</v>
      </c>
      <c r="E4152" s="319" t="s">
        <v>14</v>
      </c>
      <c r="F4152" s="319">
        <v>49887</v>
      </c>
      <c r="G4152" s="319">
        <v>49887</v>
      </c>
      <c r="H4152" s="319">
        <v>1</v>
      </c>
      <c r="I4152" s="23"/>
      <c r="P4152"/>
      <c r="Q4152"/>
      <c r="R4152"/>
      <c r="S4152"/>
      <c r="T4152"/>
      <c r="U4152"/>
      <c r="V4152"/>
      <c r="W4152"/>
      <c r="X4152"/>
    </row>
    <row r="4153" spans="1:24" x14ac:dyDescent="0.25">
      <c r="A4153" s="488" t="s">
        <v>105</v>
      </c>
      <c r="B4153" s="489"/>
      <c r="C4153" s="489"/>
      <c r="D4153" s="489"/>
      <c r="E4153" s="489"/>
      <c r="F4153" s="489"/>
      <c r="G4153" s="489"/>
      <c r="H4153" s="489"/>
      <c r="I4153" s="23"/>
      <c r="P4153"/>
      <c r="Q4153"/>
      <c r="R4153"/>
      <c r="S4153"/>
      <c r="T4153"/>
      <c r="U4153"/>
      <c r="V4153"/>
      <c r="W4153"/>
      <c r="X4153"/>
    </row>
    <row r="4154" spans="1:24" x14ac:dyDescent="0.25">
      <c r="A4154" s="483" t="s">
        <v>8</v>
      </c>
      <c r="B4154" s="484"/>
      <c r="C4154" s="484"/>
      <c r="D4154" s="484"/>
      <c r="E4154" s="484"/>
      <c r="F4154" s="484"/>
      <c r="G4154" s="484"/>
      <c r="H4154" s="484"/>
      <c r="I4154" s="23"/>
      <c r="P4154"/>
      <c r="Q4154"/>
      <c r="R4154"/>
      <c r="S4154"/>
      <c r="T4154"/>
      <c r="U4154"/>
      <c r="V4154"/>
      <c r="W4154"/>
      <c r="X4154"/>
    </row>
    <row r="4155" spans="1:24" ht="27" x14ac:dyDescent="0.25">
      <c r="A4155" s="357">
        <v>5129</v>
      </c>
      <c r="B4155" s="357" t="s">
        <v>3117</v>
      </c>
      <c r="C4155" s="357" t="s">
        <v>1655</v>
      </c>
      <c r="D4155" s="357" t="s">
        <v>271</v>
      </c>
      <c r="E4155" s="357" t="s">
        <v>10</v>
      </c>
      <c r="F4155" s="357">
        <v>350000</v>
      </c>
      <c r="G4155" s="357">
        <f>+F4155*H4155</f>
        <v>1050000</v>
      </c>
      <c r="H4155" s="357">
        <v>3</v>
      </c>
      <c r="I4155" s="23"/>
      <c r="P4155"/>
      <c r="Q4155"/>
      <c r="R4155"/>
      <c r="S4155"/>
      <c r="T4155"/>
      <c r="U4155"/>
      <c r="V4155"/>
      <c r="W4155"/>
      <c r="X4155"/>
    </row>
    <row r="4156" spans="1:24" ht="40.5" x14ac:dyDescent="0.25">
      <c r="A4156" s="357">
        <v>5129</v>
      </c>
      <c r="B4156" s="357" t="s">
        <v>2405</v>
      </c>
      <c r="C4156" s="357" t="s">
        <v>1611</v>
      </c>
      <c r="D4156" s="357" t="s">
        <v>15</v>
      </c>
      <c r="E4156" s="357" t="s">
        <v>10</v>
      </c>
      <c r="F4156" s="357">
        <v>360000</v>
      </c>
      <c r="G4156" s="357">
        <f>F4156*H4156</f>
        <v>1080000</v>
      </c>
      <c r="H4156" s="357">
        <v>3</v>
      </c>
      <c r="I4156" s="23"/>
      <c r="P4156"/>
      <c r="Q4156"/>
      <c r="R4156"/>
      <c r="S4156"/>
      <c r="T4156"/>
      <c r="U4156"/>
      <c r="V4156"/>
      <c r="W4156"/>
      <c r="X4156"/>
    </row>
    <row r="4157" spans="1:24" ht="40.5" x14ac:dyDescent="0.25">
      <c r="A4157" s="260">
        <v>5129</v>
      </c>
      <c r="B4157" s="357" t="s">
        <v>2406</v>
      </c>
      <c r="C4157" s="357" t="s">
        <v>1611</v>
      </c>
      <c r="D4157" s="357" t="s">
        <v>15</v>
      </c>
      <c r="E4157" s="357" t="s">
        <v>10</v>
      </c>
      <c r="F4157" s="357">
        <v>600000</v>
      </c>
      <c r="G4157" s="357">
        <f t="shared" ref="G4157:G4160" si="67">F4157*H4157</f>
        <v>1800000</v>
      </c>
      <c r="H4157" s="357">
        <v>3</v>
      </c>
      <c r="I4157" s="23"/>
      <c r="P4157"/>
      <c r="Q4157"/>
      <c r="R4157"/>
      <c r="S4157"/>
      <c r="T4157"/>
      <c r="U4157"/>
      <c r="V4157"/>
      <c r="W4157"/>
      <c r="X4157"/>
    </row>
    <row r="4158" spans="1:24" ht="40.5" x14ac:dyDescent="0.25">
      <c r="A4158" s="260">
        <v>5129</v>
      </c>
      <c r="B4158" s="319" t="s">
        <v>2407</v>
      </c>
      <c r="C4158" s="319" t="s">
        <v>1612</v>
      </c>
      <c r="D4158" s="260" t="s">
        <v>15</v>
      </c>
      <c r="E4158" s="260" t="s">
        <v>10</v>
      </c>
      <c r="F4158" s="319">
        <v>660000</v>
      </c>
      <c r="G4158" s="319">
        <f t="shared" si="67"/>
        <v>1980000</v>
      </c>
      <c r="H4158" s="319">
        <v>3</v>
      </c>
      <c r="I4158" s="23"/>
      <c r="P4158"/>
      <c r="Q4158"/>
      <c r="R4158"/>
      <c r="S4158"/>
      <c r="T4158"/>
      <c r="U4158"/>
      <c r="V4158"/>
      <c r="W4158"/>
      <c r="X4158"/>
    </row>
    <row r="4159" spans="1:24" x14ac:dyDescent="0.25">
      <c r="A4159" s="260">
        <v>5129</v>
      </c>
      <c r="B4159" s="319" t="s">
        <v>2408</v>
      </c>
      <c r="C4159" s="319" t="s">
        <v>1608</v>
      </c>
      <c r="D4159" s="260" t="s">
        <v>271</v>
      </c>
      <c r="E4159" s="260" t="s">
        <v>10</v>
      </c>
      <c r="F4159" s="319">
        <v>70000</v>
      </c>
      <c r="G4159" s="319">
        <f t="shared" si="67"/>
        <v>3570000</v>
      </c>
      <c r="H4159" s="319">
        <v>51</v>
      </c>
      <c r="I4159" s="23"/>
      <c r="P4159"/>
      <c r="Q4159"/>
      <c r="R4159"/>
      <c r="S4159"/>
      <c r="T4159"/>
      <c r="U4159"/>
      <c r="V4159"/>
      <c r="W4159"/>
      <c r="X4159"/>
    </row>
    <row r="4160" spans="1:24" x14ac:dyDescent="0.25">
      <c r="A4160" s="260">
        <v>5129</v>
      </c>
      <c r="B4160" s="319" t="s">
        <v>2409</v>
      </c>
      <c r="C4160" s="319" t="s">
        <v>1538</v>
      </c>
      <c r="D4160" s="260" t="s">
        <v>271</v>
      </c>
      <c r="E4160" s="260" t="s">
        <v>10</v>
      </c>
      <c r="F4160" s="319">
        <v>25000</v>
      </c>
      <c r="G4160" s="319">
        <f t="shared" si="67"/>
        <v>500000</v>
      </c>
      <c r="H4160" s="319">
        <v>20</v>
      </c>
      <c r="I4160" s="23"/>
      <c r="P4160"/>
      <c r="Q4160"/>
      <c r="R4160"/>
      <c r="S4160"/>
      <c r="T4160"/>
      <c r="U4160"/>
      <c r="V4160"/>
      <c r="W4160"/>
      <c r="X4160"/>
    </row>
    <row r="4161" spans="1:24" x14ac:dyDescent="0.25">
      <c r="A4161" s="483" t="s">
        <v>16</v>
      </c>
      <c r="B4161" s="484"/>
      <c r="C4161" s="484"/>
      <c r="D4161" s="484"/>
      <c r="E4161" s="484"/>
      <c r="F4161" s="484"/>
      <c r="G4161" s="484"/>
      <c r="H4161" s="484"/>
      <c r="I4161" s="23"/>
      <c r="P4161"/>
      <c r="Q4161"/>
      <c r="R4161"/>
      <c r="S4161"/>
      <c r="T4161"/>
      <c r="U4161"/>
      <c r="V4161"/>
      <c r="W4161"/>
      <c r="X4161"/>
    </row>
    <row r="4162" spans="1:24" ht="27" x14ac:dyDescent="0.25">
      <c r="A4162" s="439">
        <v>4251</v>
      </c>
      <c r="B4162" s="439" t="s">
        <v>4550</v>
      </c>
      <c r="C4162" s="439" t="s">
        <v>752</v>
      </c>
      <c r="D4162" s="439" t="s">
        <v>405</v>
      </c>
      <c r="E4162" s="439" t="s">
        <v>14</v>
      </c>
      <c r="F4162" s="439">
        <v>20561492</v>
      </c>
      <c r="G4162" s="439">
        <v>20561492</v>
      </c>
      <c r="H4162" s="439">
        <v>1</v>
      </c>
      <c r="I4162" s="23"/>
      <c r="P4162"/>
      <c r="Q4162"/>
      <c r="R4162"/>
      <c r="S4162"/>
      <c r="T4162"/>
      <c r="U4162"/>
      <c r="V4162"/>
      <c r="W4162"/>
      <c r="X4162"/>
    </row>
    <row r="4163" spans="1:24" ht="27" x14ac:dyDescent="0.25">
      <c r="A4163" s="439">
        <v>5112</v>
      </c>
      <c r="B4163" s="439" t="s">
        <v>4307</v>
      </c>
      <c r="C4163" s="439" t="s">
        <v>20</v>
      </c>
      <c r="D4163" s="439" t="s">
        <v>15</v>
      </c>
      <c r="E4163" s="439" t="s">
        <v>14</v>
      </c>
      <c r="F4163" s="439">
        <v>61354070</v>
      </c>
      <c r="G4163" s="439">
        <v>61354070</v>
      </c>
      <c r="H4163" s="439">
        <v>1</v>
      </c>
      <c r="I4163" s="23"/>
      <c r="P4163"/>
      <c r="Q4163"/>
      <c r="R4163"/>
      <c r="S4163"/>
      <c r="T4163"/>
      <c r="U4163"/>
      <c r="V4163"/>
      <c r="W4163"/>
      <c r="X4163"/>
    </row>
    <row r="4164" spans="1:24" ht="27" x14ac:dyDescent="0.25">
      <c r="A4164" s="361">
        <v>5112</v>
      </c>
      <c r="B4164" s="439" t="s">
        <v>3188</v>
      </c>
      <c r="C4164" s="439" t="s">
        <v>752</v>
      </c>
      <c r="D4164" s="439" t="s">
        <v>15</v>
      </c>
      <c r="E4164" s="439" t="s">
        <v>14</v>
      </c>
      <c r="F4164" s="439">
        <v>53079579</v>
      </c>
      <c r="G4164" s="439">
        <v>53079579</v>
      </c>
      <c r="H4164" s="439">
        <v>1</v>
      </c>
      <c r="I4164" s="23"/>
      <c r="P4164"/>
      <c r="Q4164"/>
      <c r="R4164"/>
      <c r="S4164"/>
      <c r="T4164"/>
      <c r="U4164"/>
      <c r="V4164"/>
      <c r="W4164"/>
      <c r="X4164"/>
    </row>
    <row r="4165" spans="1:24" ht="27" x14ac:dyDescent="0.25">
      <c r="A4165" s="319" t="s">
        <v>2003</v>
      </c>
      <c r="B4165" s="319" t="s">
        <v>2410</v>
      </c>
      <c r="C4165" s="319" t="s">
        <v>752</v>
      </c>
      <c r="D4165" s="319" t="s">
        <v>15</v>
      </c>
      <c r="E4165" s="319" t="s">
        <v>14</v>
      </c>
      <c r="F4165" s="319">
        <v>15200980</v>
      </c>
      <c r="G4165" s="319">
        <v>15200980</v>
      </c>
      <c r="H4165" s="319">
        <v>1</v>
      </c>
      <c r="I4165" s="23"/>
      <c r="P4165"/>
      <c r="Q4165"/>
      <c r="R4165"/>
      <c r="S4165"/>
      <c r="T4165"/>
      <c r="U4165"/>
      <c r="V4165"/>
      <c r="W4165"/>
      <c r="X4165"/>
    </row>
    <row r="4166" spans="1:24" ht="27" x14ac:dyDescent="0.25">
      <c r="A4166" s="319" t="s">
        <v>2003</v>
      </c>
      <c r="B4166" s="319" t="s">
        <v>2411</v>
      </c>
      <c r="C4166" s="319" t="s">
        <v>752</v>
      </c>
      <c r="D4166" s="319" t="s">
        <v>15</v>
      </c>
      <c r="E4166" s="319" t="s">
        <v>14</v>
      </c>
      <c r="F4166" s="319">
        <v>13725491</v>
      </c>
      <c r="G4166" s="319">
        <v>13725491</v>
      </c>
      <c r="H4166" s="319">
        <v>1</v>
      </c>
      <c r="I4166" s="23"/>
      <c r="P4166"/>
      <c r="Q4166"/>
      <c r="R4166"/>
      <c r="S4166"/>
      <c r="T4166"/>
      <c r="U4166"/>
      <c r="V4166"/>
      <c r="W4166"/>
      <c r="X4166"/>
    </row>
    <row r="4167" spans="1:24" ht="27" x14ac:dyDescent="0.25">
      <c r="A4167" s="319" t="s">
        <v>2003</v>
      </c>
      <c r="B4167" s="319" t="s">
        <v>2412</v>
      </c>
      <c r="C4167" s="319" t="s">
        <v>752</v>
      </c>
      <c r="D4167" s="319" t="s">
        <v>15</v>
      </c>
      <c r="E4167" s="319" t="s">
        <v>14</v>
      </c>
      <c r="F4167" s="319">
        <v>20588235</v>
      </c>
      <c r="G4167" s="319">
        <v>20588235</v>
      </c>
      <c r="H4167" s="319">
        <v>1</v>
      </c>
      <c r="I4167" s="23"/>
      <c r="P4167"/>
      <c r="Q4167"/>
      <c r="R4167"/>
      <c r="S4167"/>
      <c r="T4167"/>
      <c r="U4167"/>
      <c r="V4167"/>
      <c r="W4167"/>
      <c r="X4167"/>
    </row>
    <row r="4168" spans="1:24" ht="27" x14ac:dyDescent="0.25">
      <c r="A4168" s="319" t="s">
        <v>2424</v>
      </c>
      <c r="B4168" s="319" t="s">
        <v>2413</v>
      </c>
      <c r="C4168" s="319" t="s">
        <v>998</v>
      </c>
      <c r="D4168" s="319" t="s">
        <v>15</v>
      </c>
      <c r="E4168" s="319" t="s">
        <v>14</v>
      </c>
      <c r="F4168" s="319">
        <v>61354070</v>
      </c>
      <c r="G4168" s="319">
        <v>61354070</v>
      </c>
      <c r="H4168" s="319">
        <v>1</v>
      </c>
      <c r="I4168" s="23"/>
      <c r="P4168"/>
      <c r="Q4168"/>
      <c r="R4168"/>
      <c r="S4168"/>
      <c r="T4168"/>
      <c r="U4168"/>
      <c r="V4168"/>
      <c r="W4168"/>
      <c r="X4168"/>
    </row>
    <row r="4169" spans="1:24" ht="27" x14ac:dyDescent="0.25">
      <c r="A4169" s="319" t="s">
        <v>2424</v>
      </c>
      <c r="B4169" s="319" t="s">
        <v>2414</v>
      </c>
      <c r="C4169" s="319" t="s">
        <v>998</v>
      </c>
      <c r="D4169" s="319" t="s">
        <v>15</v>
      </c>
      <c r="E4169" s="319" t="s">
        <v>14</v>
      </c>
      <c r="F4169" s="319">
        <v>81843943</v>
      </c>
      <c r="G4169" s="319">
        <v>81843943</v>
      </c>
      <c r="H4169" s="319">
        <v>1</v>
      </c>
      <c r="I4169" s="23"/>
      <c r="P4169"/>
      <c r="Q4169"/>
      <c r="R4169"/>
      <c r="S4169"/>
      <c r="T4169"/>
      <c r="U4169"/>
      <c r="V4169"/>
      <c r="W4169"/>
      <c r="X4169"/>
    </row>
    <row r="4170" spans="1:24" ht="27" x14ac:dyDescent="0.25">
      <c r="A4170" s="319" t="s">
        <v>2424</v>
      </c>
      <c r="B4170" s="319" t="s">
        <v>2415</v>
      </c>
      <c r="C4170" s="319" t="s">
        <v>998</v>
      </c>
      <c r="D4170" s="319" t="s">
        <v>15</v>
      </c>
      <c r="E4170" s="319" t="s">
        <v>14</v>
      </c>
      <c r="F4170" s="319">
        <v>31859988</v>
      </c>
      <c r="G4170" s="319">
        <v>31859988</v>
      </c>
      <c r="H4170" s="319">
        <v>1</v>
      </c>
      <c r="I4170" s="23"/>
      <c r="P4170"/>
      <c r="Q4170"/>
      <c r="R4170"/>
      <c r="S4170"/>
      <c r="T4170"/>
      <c r="U4170"/>
      <c r="V4170"/>
      <c r="W4170"/>
      <c r="X4170"/>
    </row>
    <row r="4171" spans="1:24" ht="27" x14ac:dyDescent="0.25">
      <c r="A4171" s="319" t="s">
        <v>2081</v>
      </c>
      <c r="B4171" s="319" t="s">
        <v>2416</v>
      </c>
      <c r="C4171" s="319" t="s">
        <v>998</v>
      </c>
      <c r="D4171" s="319" t="s">
        <v>15</v>
      </c>
      <c r="E4171" s="319" t="s">
        <v>14</v>
      </c>
      <c r="F4171" s="319">
        <v>23129565</v>
      </c>
      <c r="G4171" s="319">
        <v>23129565</v>
      </c>
      <c r="H4171" s="319">
        <v>1</v>
      </c>
      <c r="I4171" s="23"/>
      <c r="P4171"/>
      <c r="Q4171"/>
      <c r="R4171"/>
      <c r="S4171"/>
      <c r="T4171"/>
      <c r="U4171"/>
      <c r="V4171"/>
      <c r="W4171"/>
      <c r="X4171"/>
    </row>
    <row r="4172" spans="1:24" ht="27" x14ac:dyDescent="0.25">
      <c r="A4172" s="319" t="s">
        <v>2081</v>
      </c>
      <c r="B4172" s="319" t="s">
        <v>2417</v>
      </c>
      <c r="C4172" s="319" t="s">
        <v>998</v>
      </c>
      <c r="D4172" s="319" t="s">
        <v>15</v>
      </c>
      <c r="E4172" s="319" t="s">
        <v>14</v>
      </c>
      <c r="F4172" s="319">
        <v>35996735</v>
      </c>
      <c r="G4172" s="319">
        <v>35996735</v>
      </c>
      <c r="H4172" s="319">
        <v>1</v>
      </c>
      <c r="I4172" s="23"/>
      <c r="P4172"/>
      <c r="Q4172"/>
      <c r="R4172"/>
      <c r="S4172"/>
      <c r="T4172"/>
      <c r="U4172"/>
      <c r="V4172"/>
      <c r="W4172"/>
      <c r="X4172"/>
    </row>
    <row r="4173" spans="1:24" ht="27" x14ac:dyDescent="0.25">
      <c r="A4173" s="319" t="s">
        <v>2081</v>
      </c>
      <c r="B4173" s="319" t="s">
        <v>2418</v>
      </c>
      <c r="C4173" s="319" t="s">
        <v>998</v>
      </c>
      <c r="D4173" s="319" t="s">
        <v>15</v>
      </c>
      <c r="E4173" s="319" t="s">
        <v>14</v>
      </c>
      <c r="F4173" s="319">
        <v>36958912</v>
      </c>
      <c r="G4173" s="319">
        <v>36958912</v>
      </c>
      <c r="H4173" s="319">
        <v>1</v>
      </c>
      <c r="I4173" s="23"/>
      <c r="P4173"/>
      <c r="Q4173"/>
      <c r="R4173"/>
      <c r="S4173"/>
      <c r="T4173"/>
      <c r="U4173"/>
      <c r="V4173"/>
      <c r="W4173"/>
      <c r="X4173"/>
    </row>
    <row r="4174" spans="1:24" ht="27" x14ac:dyDescent="0.25">
      <c r="A4174" s="319" t="s">
        <v>2081</v>
      </c>
      <c r="B4174" s="319" t="s">
        <v>2419</v>
      </c>
      <c r="C4174" s="319" t="s">
        <v>998</v>
      </c>
      <c r="D4174" s="319" t="s">
        <v>15</v>
      </c>
      <c r="E4174" s="319" t="s">
        <v>14</v>
      </c>
      <c r="F4174" s="319">
        <v>5562294</v>
      </c>
      <c r="G4174" s="319">
        <v>5562294</v>
      </c>
      <c r="H4174" s="319">
        <v>1</v>
      </c>
      <c r="I4174" s="23"/>
      <c r="P4174"/>
      <c r="Q4174"/>
      <c r="R4174"/>
      <c r="S4174"/>
      <c r="T4174"/>
      <c r="U4174"/>
      <c r="V4174"/>
      <c r="W4174"/>
      <c r="X4174"/>
    </row>
    <row r="4175" spans="1:24" ht="27" x14ac:dyDescent="0.25">
      <c r="A4175" s="319" t="s">
        <v>2081</v>
      </c>
      <c r="B4175" s="319" t="s">
        <v>2420</v>
      </c>
      <c r="C4175" s="319" t="s">
        <v>998</v>
      </c>
      <c r="D4175" s="319" t="s">
        <v>15</v>
      </c>
      <c r="E4175" s="319" t="s">
        <v>14</v>
      </c>
      <c r="F4175" s="319">
        <v>8705595</v>
      </c>
      <c r="G4175" s="319">
        <v>8705595</v>
      </c>
      <c r="H4175" s="319">
        <v>1</v>
      </c>
      <c r="I4175" s="23"/>
      <c r="P4175"/>
      <c r="Q4175"/>
      <c r="R4175"/>
      <c r="S4175"/>
      <c r="T4175"/>
      <c r="U4175"/>
      <c r="V4175"/>
      <c r="W4175"/>
      <c r="X4175"/>
    </row>
    <row r="4176" spans="1:24" ht="27" x14ac:dyDescent="0.25">
      <c r="A4176" s="319" t="s">
        <v>2081</v>
      </c>
      <c r="B4176" s="319" t="s">
        <v>2421</v>
      </c>
      <c r="C4176" s="319" t="s">
        <v>998</v>
      </c>
      <c r="D4176" s="319" t="s">
        <v>15</v>
      </c>
      <c r="E4176" s="319" t="s">
        <v>14</v>
      </c>
      <c r="F4176" s="319">
        <v>10304588</v>
      </c>
      <c r="G4176" s="319">
        <v>10304588</v>
      </c>
      <c r="H4176" s="319">
        <v>1</v>
      </c>
      <c r="I4176" s="23"/>
      <c r="P4176"/>
      <c r="Q4176"/>
      <c r="R4176"/>
      <c r="S4176"/>
      <c r="T4176"/>
      <c r="U4176"/>
      <c r="V4176"/>
      <c r="W4176"/>
      <c r="X4176"/>
    </row>
    <row r="4177" spans="1:24" ht="27" x14ac:dyDescent="0.25">
      <c r="A4177" s="319" t="s">
        <v>2081</v>
      </c>
      <c r="B4177" s="319" t="s">
        <v>2422</v>
      </c>
      <c r="C4177" s="319" t="s">
        <v>998</v>
      </c>
      <c r="D4177" s="319" t="s">
        <v>15</v>
      </c>
      <c r="E4177" s="319" t="s">
        <v>14</v>
      </c>
      <c r="F4177" s="319">
        <v>45468360</v>
      </c>
      <c r="G4177" s="319">
        <v>45468360</v>
      </c>
      <c r="H4177" s="319">
        <v>1</v>
      </c>
      <c r="I4177" s="23"/>
      <c r="P4177"/>
      <c r="Q4177"/>
      <c r="R4177"/>
      <c r="S4177"/>
      <c r="T4177"/>
      <c r="U4177"/>
      <c r="V4177"/>
      <c r="W4177"/>
      <c r="X4177"/>
    </row>
    <row r="4178" spans="1:24" ht="27" x14ac:dyDescent="0.25">
      <c r="A4178" s="319" t="s">
        <v>2081</v>
      </c>
      <c r="B4178" s="319" t="s">
        <v>2423</v>
      </c>
      <c r="C4178" s="319" t="s">
        <v>998</v>
      </c>
      <c r="D4178" s="319" t="s">
        <v>15</v>
      </c>
      <c r="E4178" s="319" t="s">
        <v>14</v>
      </c>
      <c r="F4178" s="319">
        <v>63526755</v>
      </c>
      <c r="G4178" s="319">
        <v>63526755</v>
      </c>
      <c r="H4178" s="319">
        <v>1</v>
      </c>
      <c r="I4178" s="23"/>
      <c r="P4178"/>
      <c r="Q4178"/>
      <c r="R4178"/>
      <c r="S4178"/>
      <c r="T4178"/>
      <c r="U4178"/>
      <c r="V4178"/>
      <c r="W4178"/>
      <c r="X4178"/>
    </row>
    <row r="4179" spans="1:24" ht="15" customHeight="1" x14ac:dyDescent="0.25">
      <c r="A4179" s="494" t="s">
        <v>12</v>
      </c>
      <c r="B4179" s="495"/>
      <c r="C4179" s="495"/>
      <c r="D4179" s="495"/>
      <c r="E4179" s="495"/>
      <c r="F4179" s="495"/>
      <c r="G4179" s="495"/>
      <c r="H4179" s="496"/>
      <c r="I4179" s="23"/>
      <c r="P4179"/>
      <c r="Q4179"/>
      <c r="R4179"/>
      <c r="S4179"/>
      <c r="T4179"/>
      <c r="U4179"/>
      <c r="V4179"/>
      <c r="W4179"/>
      <c r="X4179"/>
    </row>
    <row r="4180" spans="1:24" ht="27" x14ac:dyDescent="0.25">
      <c r="A4180" s="439">
        <v>4251</v>
      </c>
      <c r="B4180" s="439" t="s">
        <v>4549</v>
      </c>
      <c r="C4180" s="439" t="s">
        <v>478</v>
      </c>
      <c r="D4180" s="439" t="s">
        <v>1236</v>
      </c>
      <c r="E4180" s="439" t="s">
        <v>14</v>
      </c>
      <c r="F4180" s="439">
        <v>411229</v>
      </c>
      <c r="G4180" s="439">
        <v>411229</v>
      </c>
      <c r="H4180" s="439">
        <v>1</v>
      </c>
      <c r="I4180" s="23"/>
      <c r="P4180"/>
      <c r="Q4180"/>
      <c r="R4180"/>
      <c r="S4180"/>
      <c r="T4180"/>
      <c r="U4180"/>
      <c r="V4180"/>
      <c r="W4180"/>
      <c r="X4180"/>
    </row>
    <row r="4181" spans="1:24" ht="27" x14ac:dyDescent="0.25">
      <c r="A4181" s="427">
        <v>4251</v>
      </c>
      <c r="B4181" s="439" t="s">
        <v>4369</v>
      </c>
      <c r="C4181" s="439" t="s">
        <v>478</v>
      </c>
      <c r="D4181" s="439" t="s">
        <v>15</v>
      </c>
      <c r="E4181" s="439" t="s">
        <v>14</v>
      </c>
      <c r="F4181" s="439">
        <v>274509</v>
      </c>
      <c r="G4181" s="439">
        <v>274509</v>
      </c>
      <c r="H4181" s="439">
        <v>1</v>
      </c>
      <c r="I4181" s="23"/>
      <c r="P4181"/>
      <c r="Q4181"/>
      <c r="R4181"/>
      <c r="S4181"/>
      <c r="T4181"/>
      <c r="U4181"/>
      <c r="V4181"/>
      <c r="W4181"/>
      <c r="X4181"/>
    </row>
    <row r="4182" spans="1:24" ht="27" x14ac:dyDescent="0.25">
      <c r="A4182" s="427">
        <v>5112</v>
      </c>
      <c r="B4182" s="427" t="s">
        <v>4308</v>
      </c>
      <c r="C4182" s="427" t="s">
        <v>478</v>
      </c>
      <c r="D4182" s="427" t="s">
        <v>15</v>
      </c>
      <c r="E4182" s="427" t="s">
        <v>14</v>
      </c>
      <c r="F4182" s="427">
        <v>1095177</v>
      </c>
      <c r="G4182" s="427">
        <v>1095177</v>
      </c>
      <c r="H4182" s="427">
        <v>1</v>
      </c>
      <c r="I4182" s="23"/>
      <c r="P4182"/>
      <c r="Q4182"/>
      <c r="R4182"/>
      <c r="S4182"/>
      <c r="T4182"/>
      <c r="U4182"/>
      <c r="V4182"/>
      <c r="W4182"/>
      <c r="X4182"/>
    </row>
    <row r="4183" spans="1:24" ht="27" x14ac:dyDescent="0.25">
      <c r="A4183" s="424">
        <v>5112</v>
      </c>
      <c r="B4183" s="427" t="s">
        <v>4309</v>
      </c>
      <c r="C4183" s="427" t="s">
        <v>1117</v>
      </c>
      <c r="D4183" s="427" t="s">
        <v>13</v>
      </c>
      <c r="E4183" s="427" t="s">
        <v>14</v>
      </c>
      <c r="F4183" s="427">
        <v>328553</v>
      </c>
      <c r="G4183" s="427">
        <v>328553</v>
      </c>
      <c r="H4183" s="427">
        <v>1</v>
      </c>
      <c r="I4183" s="23"/>
      <c r="P4183"/>
      <c r="Q4183"/>
      <c r="R4183"/>
      <c r="S4183"/>
      <c r="T4183"/>
      <c r="U4183"/>
      <c r="V4183"/>
      <c r="W4183"/>
      <c r="X4183"/>
    </row>
    <row r="4184" spans="1:24" ht="27" x14ac:dyDescent="0.25">
      <c r="A4184" s="427">
        <v>5112</v>
      </c>
      <c r="B4184" s="427" t="s">
        <v>3186</v>
      </c>
      <c r="C4184" s="427" t="s">
        <v>478</v>
      </c>
      <c r="D4184" s="427" t="s">
        <v>15</v>
      </c>
      <c r="E4184" s="427" t="s">
        <v>14</v>
      </c>
      <c r="F4184" s="427">
        <v>1044411</v>
      </c>
      <c r="G4184" s="427">
        <v>1044411</v>
      </c>
      <c r="H4184" s="427">
        <v>1</v>
      </c>
      <c r="I4184" s="23"/>
      <c r="P4184"/>
      <c r="Q4184"/>
      <c r="R4184"/>
      <c r="S4184"/>
      <c r="T4184"/>
      <c r="U4184"/>
      <c r="V4184"/>
      <c r="W4184"/>
      <c r="X4184"/>
    </row>
    <row r="4185" spans="1:24" ht="27" x14ac:dyDescent="0.25">
      <c r="A4185" s="424">
        <v>5112</v>
      </c>
      <c r="B4185" s="424" t="s">
        <v>3187</v>
      </c>
      <c r="C4185" s="424" t="s">
        <v>1117</v>
      </c>
      <c r="D4185" s="424" t="s">
        <v>13</v>
      </c>
      <c r="E4185" s="424" t="s">
        <v>14</v>
      </c>
      <c r="F4185" s="424">
        <v>313323</v>
      </c>
      <c r="G4185" s="424">
        <v>313323</v>
      </c>
      <c r="H4185" s="424">
        <v>1</v>
      </c>
      <c r="I4185" s="23"/>
      <c r="P4185"/>
      <c r="Q4185"/>
      <c r="R4185"/>
      <c r="S4185"/>
      <c r="T4185"/>
      <c r="U4185"/>
      <c r="V4185"/>
      <c r="W4185"/>
      <c r="X4185"/>
    </row>
    <row r="4186" spans="1:24" ht="27" x14ac:dyDescent="0.25">
      <c r="A4186" s="424" t="s">
        <v>2003</v>
      </c>
      <c r="B4186" s="424" t="s">
        <v>2425</v>
      </c>
      <c r="C4186" s="424" t="s">
        <v>478</v>
      </c>
      <c r="D4186" s="424" t="s">
        <v>15</v>
      </c>
      <c r="E4186" s="424" t="s">
        <v>14</v>
      </c>
      <c r="F4186" s="424">
        <v>304020</v>
      </c>
      <c r="G4186" s="424">
        <v>304020</v>
      </c>
      <c r="H4186" s="424">
        <v>1</v>
      </c>
      <c r="I4186" s="23"/>
      <c r="P4186"/>
      <c r="Q4186"/>
      <c r="R4186"/>
      <c r="S4186"/>
      <c r="T4186"/>
      <c r="U4186"/>
      <c r="V4186"/>
      <c r="W4186"/>
      <c r="X4186"/>
    </row>
    <row r="4187" spans="1:24" ht="27" x14ac:dyDescent="0.25">
      <c r="A4187" s="361" t="s">
        <v>2424</v>
      </c>
      <c r="B4187" s="361" t="s">
        <v>2426</v>
      </c>
      <c r="C4187" s="361" t="s">
        <v>478</v>
      </c>
      <c r="D4187" s="361" t="s">
        <v>15</v>
      </c>
      <c r="E4187" s="361" t="s">
        <v>14</v>
      </c>
      <c r="F4187" s="361">
        <v>1095177</v>
      </c>
      <c r="G4187" s="361">
        <v>1095177</v>
      </c>
      <c r="H4187" s="361">
        <v>1</v>
      </c>
      <c r="I4187" s="23"/>
      <c r="P4187"/>
      <c r="Q4187"/>
      <c r="R4187"/>
      <c r="S4187"/>
      <c r="T4187"/>
      <c r="U4187"/>
      <c r="V4187"/>
      <c r="W4187"/>
      <c r="X4187"/>
    </row>
    <row r="4188" spans="1:24" ht="27" x14ac:dyDescent="0.25">
      <c r="A4188" s="319" t="s">
        <v>2424</v>
      </c>
      <c r="B4188" s="319" t="s">
        <v>2427</v>
      </c>
      <c r="C4188" s="319" t="s">
        <v>478</v>
      </c>
      <c r="D4188" s="319" t="s">
        <v>15</v>
      </c>
      <c r="E4188" s="319" t="s">
        <v>14</v>
      </c>
      <c r="F4188" s="319">
        <v>1456491</v>
      </c>
      <c r="G4188" s="319">
        <v>1456491</v>
      </c>
      <c r="H4188" s="319">
        <v>1</v>
      </c>
      <c r="I4188" s="23"/>
      <c r="P4188"/>
      <c r="Q4188"/>
      <c r="R4188"/>
      <c r="S4188"/>
      <c r="T4188"/>
      <c r="U4188"/>
      <c r="V4188"/>
      <c r="W4188"/>
      <c r="X4188"/>
    </row>
    <row r="4189" spans="1:24" ht="27" x14ac:dyDescent="0.25">
      <c r="A4189" s="319" t="s">
        <v>2424</v>
      </c>
      <c r="B4189" s="319" t="s">
        <v>2428</v>
      </c>
      <c r="C4189" s="319" t="s">
        <v>478</v>
      </c>
      <c r="D4189" s="319" t="s">
        <v>15</v>
      </c>
      <c r="E4189" s="319" t="s">
        <v>14</v>
      </c>
      <c r="F4189" s="319">
        <v>626887</v>
      </c>
      <c r="G4189" s="319">
        <v>626887</v>
      </c>
      <c r="H4189" s="319">
        <v>1</v>
      </c>
      <c r="I4189" s="23"/>
      <c r="P4189"/>
      <c r="Q4189"/>
      <c r="R4189"/>
      <c r="S4189"/>
      <c r="T4189"/>
      <c r="U4189"/>
      <c r="V4189"/>
      <c r="W4189"/>
      <c r="X4189"/>
    </row>
    <row r="4190" spans="1:24" ht="27" x14ac:dyDescent="0.25">
      <c r="A4190" s="319" t="s">
        <v>2081</v>
      </c>
      <c r="B4190" s="319" t="s">
        <v>2429</v>
      </c>
      <c r="C4190" s="319" t="s">
        <v>478</v>
      </c>
      <c r="D4190" s="319" t="s">
        <v>15</v>
      </c>
      <c r="E4190" s="319" t="s">
        <v>14</v>
      </c>
      <c r="F4190" s="319">
        <v>634303</v>
      </c>
      <c r="G4190" s="319">
        <v>634303</v>
      </c>
      <c r="H4190" s="319">
        <v>1</v>
      </c>
      <c r="I4190" s="23"/>
      <c r="P4190"/>
      <c r="Q4190"/>
      <c r="R4190"/>
      <c r="S4190"/>
      <c r="T4190"/>
      <c r="U4190"/>
      <c r="V4190"/>
      <c r="W4190"/>
      <c r="X4190"/>
    </row>
    <row r="4191" spans="1:24" ht="27" x14ac:dyDescent="0.25">
      <c r="A4191" s="319" t="s">
        <v>2081</v>
      </c>
      <c r="B4191" s="319" t="s">
        <v>2430</v>
      </c>
      <c r="C4191" s="319" t="s">
        <v>478</v>
      </c>
      <c r="D4191" s="319" t="s">
        <v>15</v>
      </c>
      <c r="E4191" s="319" t="s">
        <v>14</v>
      </c>
      <c r="F4191" s="319">
        <v>727215</v>
      </c>
      <c r="G4191" s="319">
        <v>727215</v>
      </c>
      <c r="H4191" s="319">
        <v>1</v>
      </c>
      <c r="I4191" s="23"/>
      <c r="P4191"/>
      <c r="Q4191"/>
      <c r="R4191"/>
      <c r="S4191"/>
      <c r="T4191"/>
      <c r="U4191"/>
      <c r="V4191"/>
      <c r="W4191"/>
      <c r="X4191"/>
    </row>
    <row r="4192" spans="1:24" ht="27" x14ac:dyDescent="0.25">
      <c r="A4192" s="319" t="s">
        <v>2081</v>
      </c>
      <c r="B4192" s="319" t="s">
        <v>2431</v>
      </c>
      <c r="C4192" s="319" t="s">
        <v>478</v>
      </c>
      <c r="D4192" s="319" t="s">
        <v>15</v>
      </c>
      <c r="E4192" s="319" t="s">
        <v>14</v>
      </c>
      <c r="F4192" s="319">
        <v>108911</v>
      </c>
      <c r="G4192" s="319">
        <v>108911</v>
      </c>
      <c r="H4192" s="319">
        <v>1</v>
      </c>
      <c r="I4192" s="23"/>
      <c r="P4192"/>
      <c r="Q4192"/>
      <c r="R4192"/>
      <c r="S4192"/>
      <c r="T4192"/>
      <c r="U4192"/>
      <c r="V4192"/>
      <c r="W4192"/>
      <c r="X4192"/>
    </row>
    <row r="4193" spans="1:24" ht="27" x14ac:dyDescent="0.25">
      <c r="A4193" s="319" t="s">
        <v>2081</v>
      </c>
      <c r="B4193" s="319" t="s">
        <v>2432</v>
      </c>
      <c r="C4193" s="319" t="s">
        <v>478</v>
      </c>
      <c r="D4193" s="319" t="s">
        <v>15</v>
      </c>
      <c r="E4193" s="319" t="s">
        <v>14</v>
      </c>
      <c r="F4193" s="319">
        <v>452883</v>
      </c>
      <c r="G4193" s="319">
        <v>452883</v>
      </c>
      <c r="H4193" s="319">
        <v>1</v>
      </c>
      <c r="I4193" s="23"/>
      <c r="P4193"/>
      <c r="Q4193"/>
      <c r="R4193"/>
      <c r="S4193"/>
      <c r="T4193"/>
      <c r="U4193"/>
      <c r="V4193"/>
      <c r="W4193"/>
      <c r="X4193"/>
    </row>
    <row r="4194" spans="1:24" ht="27" x14ac:dyDescent="0.25">
      <c r="A4194" s="319" t="s">
        <v>2081</v>
      </c>
      <c r="B4194" s="319" t="s">
        <v>2433</v>
      </c>
      <c r="C4194" s="319" t="s">
        <v>478</v>
      </c>
      <c r="D4194" s="319" t="s">
        <v>15</v>
      </c>
      <c r="E4194" s="319" t="s">
        <v>14</v>
      </c>
      <c r="F4194" s="319">
        <v>170458</v>
      </c>
      <c r="G4194" s="319">
        <v>170458</v>
      </c>
      <c r="H4194" s="319">
        <v>1</v>
      </c>
      <c r="I4194" s="23"/>
      <c r="P4194"/>
      <c r="Q4194"/>
      <c r="R4194"/>
      <c r="S4194"/>
      <c r="T4194"/>
      <c r="U4194"/>
      <c r="V4194"/>
      <c r="W4194"/>
      <c r="X4194"/>
    </row>
    <row r="4195" spans="1:24" ht="27" x14ac:dyDescent="0.25">
      <c r="A4195" s="319" t="s">
        <v>2081</v>
      </c>
      <c r="B4195" s="319" t="s">
        <v>2434</v>
      </c>
      <c r="C4195" s="319" t="s">
        <v>478</v>
      </c>
      <c r="D4195" s="319" t="s">
        <v>15</v>
      </c>
      <c r="E4195" s="319" t="s">
        <v>14</v>
      </c>
      <c r="F4195" s="319">
        <v>201767</v>
      </c>
      <c r="G4195" s="319">
        <v>201767</v>
      </c>
      <c r="H4195" s="319">
        <v>1</v>
      </c>
      <c r="I4195" s="23"/>
      <c r="P4195"/>
      <c r="Q4195"/>
      <c r="R4195"/>
      <c r="S4195"/>
      <c r="T4195"/>
      <c r="U4195"/>
      <c r="V4195"/>
      <c r="W4195"/>
      <c r="X4195"/>
    </row>
    <row r="4196" spans="1:24" ht="27" x14ac:dyDescent="0.25">
      <c r="A4196" s="319" t="s">
        <v>2081</v>
      </c>
      <c r="B4196" s="319" t="s">
        <v>2435</v>
      </c>
      <c r="C4196" s="319" t="s">
        <v>478</v>
      </c>
      <c r="D4196" s="319" t="s">
        <v>15</v>
      </c>
      <c r="E4196" s="319" t="s">
        <v>14</v>
      </c>
      <c r="F4196" s="319">
        <v>894650</v>
      </c>
      <c r="G4196" s="319">
        <v>894650</v>
      </c>
      <c r="H4196" s="319">
        <v>1</v>
      </c>
      <c r="I4196" s="23"/>
      <c r="P4196"/>
      <c r="Q4196"/>
      <c r="R4196"/>
      <c r="S4196"/>
      <c r="T4196"/>
      <c r="U4196"/>
      <c r="V4196"/>
      <c r="W4196"/>
      <c r="X4196"/>
    </row>
    <row r="4197" spans="1:24" ht="27" x14ac:dyDescent="0.25">
      <c r="A4197" s="319" t="s">
        <v>2081</v>
      </c>
      <c r="B4197" s="319" t="s">
        <v>2436</v>
      </c>
      <c r="C4197" s="319" t="s">
        <v>478</v>
      </c>
      <c r="D4197" s="319" t="s">
        <v>15</v>
      </c>
      <c r="E4197" s="319" t="s">
        <v>14</v>
      </c>
      <c r="F4197" s="319">
        <v>1130520</v>
      </c>
      <c r="G4197" s="319">
        <v>1130520</v>
      </c>
      <c r="H4197" s="319">
        <v>1</v>
      </c>
      <c r="I4197" s="23"/>
      <c r="P4197"/>
      <c r="Q4197"/>
      <c r="R4197"/>
      <c r="S4197"/>
      <c r="T4197"/>
      <c r="U4197"/>
      <c r="V4197"/>
      <c r="W4197"/>
      <c r="X4197"/>
    </row>
    <row r="4198" spans="1:24" ht="27" x14ac:dyDescent="0.25">
      <c r="A4198" s="319" t="s">
        <v>2081</v>
      </c>
      <c r="B4198" s="319" t="s">
        <v>2437</v>
      </c>
      <c r="C4198" s="319" t="s">
        <v>478</v>
      </c>
      <c r="D4198" s="319" t="s">
        <v>15</v>
      </c>
      <c r="E4198" s="319" t="s">
        <v>14</v>
      </c>
      <c r="F4198" s="319">
        <v>274509</v>
      </c>
      <c r="G4198" s="319">
        <v>274509</v>
      </c>
      <c r="H4198" s="319">
        <v>1</v>
      </c>
      <c r="I4198" s="23"/>
      <c r="P4198"/>
      <c r="Q4198"/>
      <c r="R4198"/>
      <c r="S4198"/>
      <c r="T4198"/>
      <c r="U4198"/>
      <c r="V4198"/>
      <c r="W4198"/>
      <c r="X4198"/>
    </row>
    <row r="4199" spans="1:24" ht="27" x14ac:dyDescent="0.25">
      <c r="A4199" s="319" t="s">
        <v>2003</v>
      </c>
      <c r="B4199" s="319" t="s">
        <v>2438</v>
      </c>
      <c r="C4199" s="319" t="s">
        <v>478</v>
      </c>
      <c r="D4199" s="319" t="s">
        <v>15</v>
      </c>
      <c r="E4199" s="319" t="s">
        <v>14</v>
      </c>
      <c r="F4199" s="319">
        <v>411765</v>
      </c>
      <c r="G4199" s="319">
        <v>411765</v>
      </c>
      <c r="H4199" s="319">
        <v>1</v>
      </c>
      <c r="I4199" s="23"/>
      <c r="P4199"/>
      <c r="Q4199"/>
      <c r="R4199"/>
      <c r="S4199"/>
      <c r="T4199"/>
      <c r="U4199"/>
      <c r="V4199"/>
      <c r="W4199"/>
      <c r="X4199"/>
    </row>
    <row r="4200" spans="1:24" ht="27" x14ac:dyDescent="0.25">
      <c r="A4200" s="319" t="s">
        <v>2424</v>
      </c>
      <c r="B4200" s="319" t="s">
        <v>2439</v>
      </c>
      <c r="C4200" s="319" t="s">
        <v>1117</v>
      </c>
      <c r="D4200" s="319" t="s">
        <v>13</v>
      </c>
      <c r="E4200" s="319" t="s">
        <v>14</v>
      </c>
      <c r="F4200" s="319">
        <v>328.553</v>
      </c>
      <c r="G4200" s="319">
        <v>328.553</v>
      </c>
      <c r="H4200" s="319">
        <v>1</v>
      </c>
      <c r="I4200" s="23"/>
      <c r="P4200"/>
      <c r="Q4200"/>
      <c r="R4200"/>
      <c r="S4200"/>
      <c r="T4200"/>
      <c r="U4200"/>
      <c r="V4200"/>
      <c r="W4200"/>
      <c r="X4200"/>
    </row>
    <row r="4201" spans="1:24" ht="27" x14ac:dyDescent="0.25">
      <c r="A4201" s="319" t="s">
        <v>2424</v>
      </c>
      <c r="B4201" s="319" t="s">
        <v>2440</v>
      </c>
      <c r="C4201" s="319" t="s">
        <v>1117</v>
      </c>
      <c r="D4201" s="319" t="s">
        <v>13</v>
      </c>
      <c r="E4201" s="319" t="s">
        <v>14</v>
      </c>
      <c r="F4201" s="319">
        <v>485.49700000000001</v>
      </c>
      <c r="G4201" s="319">
        <v>485.49700000000001</v>
      </c>
      <c r="H4201" s="319">
        <v>1</v>
      </c>
      <c r="I4201" s="23"/>
      <c r="P4201"/>
      <c r="Q4201"/>
      <c r="R4201"/>
      <c r="S4201"/>
      <c r="T4201"/>
      <c r="U4201"/>
      <c r="V4201"/>
      <c r="W4201"/>
      <c r="X4201"/>
    </row>
    <row r="4202" spans="1:24" ht="27" x14ac:dyDescent="0.25">
      <c r="A4202" s="319" t="s">
        <v>2424</v>
      </c>
      <c r="B4202" s="319" t="s">
        <v>2441</v>
      </c>
      <c r="C4202" s="319" t="s">
        <v>1117</v>
      </c>
      <c r="D4202" s="319" t="s">
        <v>13</v>
      </c>
      <c r="E4202" s="319" t="s">
        <v>14</v>
      </c>
      <c r="F4202" s="319">
        <v>188.066</v>
      </c>
      <c r="G4202" s="319">
        <v>188.066</v>
      </c>
      <c r="H4202" s="319">
        <v>1</v>
      </c>
      <c r="I4202" s="23"/>
      <c r="P4202"/>
      <c r="Q4202"/>
      <c r="R4202"/>
      <c r="S4202"/>
      <c r="T4202"/>
      <c r="U4202"/>
      <c r="V4202"/>
      <c r="W4202"/>
      <c r="X4202"/>
    </row>
    <row r="4203" spans="1:24" ht="27" x14ac:dyDescent="0.25">
      <c r="A4203" s="319" t="s">
        <v>2081</v>
      </c>
      <c r="B4203" s="319" t="s">
        <v>2442</v>
      </c>
      <c r="C4203" s="319" t="s">
        <v>1117</v>
      </c>
      <c r="D4203" s="319" t="s">
        <v>13</v>
      </c>
      <c r="E4203" s="319" t="s">
        <v>14</v>
      </c>
      <c r="F4203" s="319">
        <v>135.86500000000001</v>
      </c>
      <c r="G4203" s="319">
        <v>135.86500000000001</v>
      </c>
      <c r="H4203" s="319">
        <v>1</v>
      </c>
      <c r="I4203" s="23"/>
      <c r="P4203"/>
      <c r="Q4203"/>
      <c r="R4203"/>
      <c r="S4203"/>
      <c r="T4203"/>
      <c r="U4203"/>
      <c r="V4203"/>
      <c r="W4203"/>
      <c r="X4203"/>
    </row>
    <row r="4204" spans="1:24" ht="27" x14ac:dyDescent="0.25">
      <c r="A4204" s="319" t="s">
        <v>2081</v>
      </c>
      <c r="B4204" s="319" t="s">
        <v>2443</v>
      </c>
      <c r="C4204" s="319" t="s">
        <v>1117</v>
      </c>
      <c r="D4204" s="319" t="s">
        <v>13</v>
      </c>
      <c r="E4204" s="319" t="s">
        <v>14</v>
      </c>
      <c r="F4204" s="319">
        <v>190.291</v>
      </c>
      <c r="G4204" s="319">
        <v>190.291</v>
      </c>
      <c r="H4204" s="319">
        <v>1</v>
      </c>
      <c r="I4204" s="23"/>
      <c r="P4204"/>
      <c r="Q4204"/>
      <c r="R4204"/>
      <c r="S4204"/>
      <c r="T4204"/>
      <c r="U4204"/>
      <c r="V4204"/>
      <c r="W4204"/>
      <c r="X4204"/>
    </row>
    <row r="4205" spans="1:24" ht="27" x14ac:dyDescent="0.25">
      <c r="A4205" s="319" t="s">
        <v>2081</v>
      </c>
      <c r="B4205" s="319" t="s">
        <v>2444</v>
      </c>
      <c r="C4205" s="319" t="s">
        <v>1117</v>
      </c>
      <c r="D4205" s="319" t="s">
        <v>13</v>
      </c>
      <c r="E4205" s="319" t="s">
        <v>14</v>
      </c>
      <c r="F4205" s="319">
        <v>218.16499999999999</v>
      </c>
      <c r="G4205" s="319">
        <v>218.16499999999999</v>
      </c>
      <c r="H4205" s="319">
        <v>1</v>
      </c>
      <c r="I4205" s="23"/>
      <c r="P4205"/>
      <c r="Q4205"/>
      <c r="R4205"/>
      <c r="S4205"/>
      <c r="T4205"/>
      <c r="U4205"/>
      <c r="V4205"/>
      <c r="W4205"/>
      <c r="X4205"/>
    </row>
    <row r="4206" spans="1:24" ht="27" x14ac:dyDescent="0.25">
      <c r="A4206" s="319" t="s">
        <v>2081</v>
      </c>
      <c r="B4206" s="319" t="s">
        <v>2445</v>
      </c>
      <c r="C4206" s="319" t="s">
        <v>1117</v>
      </c>
      <c r="D4206" s="319" t="s">
        <v>13</v>
      </c>
      <c r="E4206" s="319" t="s">
        <v>14</v>
      </c>
      <c r="F4206" s="319">
        <v>32.673000000000002</v>
      </c>
      <c r="G4206" s="319">
        <v>32.673000000000002</v>
      </c>
      <c r="H4206" s="319">
        <v>1</v>
      </c>
      <c r="I4206" s="23"/>
      <c r="P4206"/>
      <c r="Q4206"/>
      <c r="R4206"/>
      <c r="S4206"/>
      <c r="T4206"/>
      <c r="U4206"/>
      <c r="V4206"/>
      <c r="W4206"/>
      <c r="X4206"/>
    </row>
    <row r="4207" spans="1:24" ht="27" x14ac:dyDescent="0.25">
      <c r="A4207" s="319" t="s">
        <v>2081</v>
      </c>
      <c r="B4207" s="319" t="s">
        <v>2446</v>
      </c>
      <c r="C4207" s="319" t="s">
        <v>1117</v>
      </c>
      <c r="D4207" s="319" t="s">
        <v>13</v>
      </c>
      <c r="E4207" s="319" t="s">
        <v>14</v>
      </c>
      <c r="F4207" s="319">
        <v>51.137</v>
      </c>
      <c r="G4207" s="319">
        <v>51.137</v>
      </c>
      <c r="H4207" s="319">
        <v>1</v>
      </c>
      <c r="I4207" s="23"/>
      <c r="P4207"/>
      <c r="Q4207"/>
      <c r="R4207"/>
      <c r="S4207"/>
      <c r="T4207"/>
      <c r="U4207"/>
      <c r="V4207"/>
      <c r="W4207"/>
      <c r="X4207"/>
    </row>
    <row r="4208" spans="1:24" ht="27" x14ac:dyDescent="0.25">
      <c r="A4208" s="319" t="s">
        <v>2081</v>
      </c>
      <c r="B4208" s="319" t="s">
        <v>2447</v>
      </c>
      <c r="C4208" s="319" t="s">
        <v>1117</v>
      </c>
      <c r="D4208" s="319" t="s">
        <v>13</v>
      </c>
      <c r="E4208" s="319" t="s">
        <v>14</v>
      </c>
      <c r="F4208" s="319">
        <v>60.53</v>
      </c>
      <c r="G4208" s="319">
        <v>60.53</v>
      </c>
      <c r="H4208" s="319">
        <v>1</v>
      </c>
      <c r="I4208" s="23"/>
      <c r="P4208"/>
      <c r="Q4208"/>
      <c r="R4208"/>
      <c r="S4208"/>
      <c r="T4208"/>
      <c r="U4208"/>
      <c r="V4208"/>
      <c r="W4208"/>
      <c r="X4208"/>
    </row>
    <row r="4209" spans="1:24" ht="27" x14ac:dyDescent="0.25">
      <c r="A4209" s="319" t="s">
        <v>2081</v>
      </c>
      <c r="B4209" s="319" t="s">
        <v>2448</v>
      </c>
      <c r="C4209" s="319" t="s">
        <v>1117</v>
      </c>
      <c r="D4209" s="319" t="s">
        <v>13</v>
      </c>
      <c r="E4209" s="319" t="s">
        <v>14</v>
      </c>
      <c r="F4209" s="319">
        <v>268.39499999999998</v>
      </c>
      <c r="G4209" s="319">
        <v>268.39499999999998</v>
      </c>
      <c r="H4209" s="319">
        <v>1</v>
      </c>
      <c r="I4209" s="23"/>
      <c r="P4209"/>
      <c r="Q4209"/>
      <c r="R4209"/>
      <c r="S4209"/>
      <c r="T4209"/>
      <c r="U4209"/>
      <c r="V4209"/>
      <c r="W4209"/>
      <c r="X4209"/>
    </row>
    <row r="4210" spans="1:24" ht="27" x14ac:dyDescent="0.25">
      <c r="A4210" s="319" t="s">
        <v>2081</v>
      </c>
      <c r="B4210" s="319" t="s">
        <v>2449</v>
      </c>
      <c r="C4210" s="319" t="s">
        <v>1117</v>
      </c>
      <c r="D4210" s="319" t="s">
        <v>13</v>
      </c>
      <c r="E4210" s="319" t="s">
        <v>14</v>
      </c>
      <c r="F4210" s="319">
        <v>376.84</v>
      </c>
      <c r="G4210" s="319">
        <v>376.84</v>
      </c>
      <c r="H4210" s="319">
        <v>1</v>
      </c>
      <c r="I4210" s="23"/>
      <c r="P4210"/>
      <c r="Q4210"/>
      <c r="R4210"/>
      <c r="S4210"/>
      <c r="T4210"/>
      <c r="U4210"/>
      <c r="V4210"/>
      <c r="W4210"/>
      <c r="X4210"/>
    </row>
    <row r="4211" spans="1:24" x14ac:dyDescent="0.25">
      <c r="A4211" s="319"/>
      <c r="B4211" s="320"/>
      <c r="C4211" s="320"/>
      <c r="D4211" s="320"/>
      <c r="E4211" s="320"/>
      <c r="F4211" s="320"/>
      <c r="G4211" s="320"/>
      <c r="H4211" s="320"/>
      <c r="I4211" s="23"/>
      <c r="P4211"/>
      <c r="Q4211"/>
      <c r="R4211"/>
      <c r="S4211"/>
      <c r="T4211"/>
      <c r="U4211"/>
      <c r="V4211"/>
      <c r="W4211"/>
      <c r="X4211"/>
    </row>
    <row r="4212" spans="1:24" x14ac:dyDescent="0.25">
      <c r="A4212" s="316"/>
      <c r="B4212" s="317"/>
      <c r="C4212" s="317"/>
      <c r="D4212" s="317"/>
      <c r="E4212" s="317"/>
      <c r="F4212" s="317"/>
      <c r="G4212" s="317"/>
      <c r="H4212" s="317"/>
      <c r="I4212" s="23"/>
      <c r="P4212"/>
      <c r="Q4212"/>
      <c r="R4212"/>
      <c r="S4212"/>
      <c r="T4212"/>
      <c r="U4212"/>
      <c r="V4212"/>
      <c r="W4212"/>
      <c r="X4212"/>
    </row>
    <row r="4213" spans="1:24" x14ac:dyDescent="0.25">
      <c r="A4213" s="316"/>
      <c r="B4213" s="317"/>
      <c r="C4213" s="317"/>
      <c r="D4213" s="317"/>
      <c r="E4213" s="317"/>
      <c r="F4213" s="317"/>
      <c r="G4213" s="317"/>
      <c r="H4213" s="317"/>
      <c r="I4213" s="23"/>
      <c r="P4213"/>
      <c r="Q4213"/>
      <c r="R4213"/>
      <c r="S4213"/>
      <c r="T4213"/>
      <c r="U4213"/>
      <c r="V4213"/>
      <c r="W4213"/>
      <c r="X4213"/>
    </row>
    <row r="4214" spans="1:24" x14ac:dyDescent="0.25">
      <c r="A4214" s="316"/>
      <c r="B4214" s="317"/>
      <c r="C4214" s="317"/>
      <c r="D4214" s="317"/>
      <c r="E4214" s="317"/>
      <c r="F4214" s="317"/>
      <c r="G4214" s="317"/>
      <c r="H4214" s="317"/>
      <c r="I4214" s="23"/>
      <c r="P4214"/>
      <c r="Q4214"/>
      <c r="R4214"/>
      <c r="S4214"/>
      <c r="T4214"/>
      <c r="U4214"/>
      <c r="V4214"/>
      <c r="W4214"/>
      <c r="X4214"/>
    </row>
    <row r="4215" spans="1:24" x14ac:dyDescent="0.25">
      <c r="A4215" s="316"/>
      <c r="B4215" s="317"/>
      <c r="C4215" s="317"/>
      <c r="D4215" s="317"/>
      <c r="E4215" s="317"/>
      <c r="F4215" s="317"/>
      <c r="G4215" s="317"/>
      <c r="H4215" s="317"/>
      <c r="I4215" s="23"/>
      <c r="P4215"/>
      <c r="Q4215"/>
      <c r="R4215"/>
      <c r="S4215"/>
      <c r="T4215"/>
      <c r="U4215"/>
      <c r="V4215"/>
      <c r="W4215"/>
      <c r="X4215"/>
    </row>
    <row r="4216" spans="1:24" x14ac:dyDescent="0.25">
      <c r="A4216" s="316"/>
      <c r="B4216" s="317"/>
      <c r="C4216" s="317"/>
      <c r="D4216" s="317"/>
      <c r="E4216" s="317"/>
      <c r="F4216" s="317"/>
      <c r="G4216" s="317"/>
      <c r="H4216" s="317"/>
      <c r="I4216" s="23"/>
      <c r="P4216"/>
      <c r="Q4216"/>
      <c r="R4216"/>
      <c r="S4216"/>
      <c r="T4216"/>
      <c r="U4216"/>
      <c r="V4216"/>
      <c r="W4216"/>
      <c r="X4216"/>
    </row>
    <row r="4217" spans="1:24" x14ac:dyDescent="0.25">
      <c r="A4217" s="316"/>
      <c r="B4217" s="317"/>
      <c r="C4217" s="317"/>
      <c r="D4217" s="317"/>
      <c r="E4217" s="317"/>
      <c r="F4217" s="317"/>
      <c r="G4217" s="317"/>
      <c r="H4217" s="317"/>
      <c r="I4217" s="23"/>
      <c r="P4217"/>
      <c r="Q4217"/>
      <c r="R4217"/>
      <c r="S4217"/>
      <c r="T4217"/>
      <c r="U4217"/>
      <c r="V4217"/>
      <c r="W4217"/>
      <c r="X4217"/>
    </row>
    <row r="4218" spans="1:24" x14ac:dyDescent="0.25">
      <c r="A4218" s="316"/>
      <c r="B4218" s="317"/>
      <c r="C4218" s="317"/>
      <c r="D4218" s="317"/>
      <c r="E4218" s="317"/>
      <c r="F4218" s="317"/>
      <c r="G4218" s="317"/>
      <c r="H4218" s="317"/>
      <c r="I4218" s="23"/>
      <c r="P4218"/>
      <c r="Q4218"/>
      <c r="R4218"/>
      <c r="S4218"/>
      <c r="T4218"/>
      <c r="U4218"/>
      <c r="V4218"/>
      <c r="W4218"/>
      <c r="X4218"/>
    </row>
    <row r="4219" spans="1:24" x14ac:dyDescent="0.25">
      <c r="A4219" s="316"/>
      <c r="B4219" s="317"/>
      <c r="C4219" s="317"/>
      <c r="D4219" s="317"/>
      <c r="E4219" s="317"/>
      <c r="F4219" s="317"/>
      <c r="G4219" s="317"/>
      <c r="H4219" s="317"/>
      <c r="I4219" s="23"/>
      <c r="P4219"/>
      <c r="Q4219"/>
      <c r="R4219"/>
      <c r="S4219"/>
      <c r="T4219"/>
      <c r="U4219"/>
      <c r="V4219"/>
      <c r="W4219"/>
      <c r="X4219"/>
    </row>
    <row r="4220" spans="1:24" x14ac:dyDescent="0.25">
      <c r="A4220" s="488" t="s">
        <v>744</v>
      </c>
      <c r="B4220" s="489"/>
      <c r="C4220" s="489"/>
      <c r="D4220" s="489"/>
      <c r="E4220" s="489"/>
      <c r="F4220" s="489"/>
      <c r="G4220" s="489"/>
      <c r="H4220" s="489"/>
      <c r="I4220" s="23"/>
      <c r="P4220"/>
      <c r="Q4220"/>
      <c r="R4220"/>
      <c r="S4220"/>
      <c r="T4220"/>
      <c r="U4220"/>
      <c r="V4220"/>
      <c r="W4220"/>
      <c r="X4220"/>
    </row>
    <row r="4221" spans="1:24" x14ac:dyDescent="0.25">
      <c r="A4221" s="483" t="s">
        <v>12</v>
      </c>
      <c r="B4221" s="484"/>
      <c r="C4221" s="484"/>
      <c r="D4221" s="484"/>
      <c r="E4221" s="484"/>
      <c r="F4221" s="484"/>
      <c r="G4221" s="484"/>
      <c r="H4221" s="484"/>
      <c r="I4221" s="23"/>
      <c r="P4221"/>
      <c r="Q4221"/>
      <c r="R4221"/>
      <c r="S4221"/>
      <c r="T4221"/>
      <c r="U4221"/>
      <c r="V4221"/>
      <c r="W4221"/>
      <c r="X4221"/>
    </row>
    <row r="4222" spans="1:24" x14ac:dyDescent="0.25">
      <c r="A4222" s="356">
        <v>4239</v>
      </c>
      <c r="B4222" s="356" t="s">
        <v>745</v>
      </c>
      <c r="C4222" s="356" t="s">
        <v>31</v>
      </c>
      <c r="D4222" s="356" t="s">
        <v>13</v>
      </c>
      <c r="E4222" s="356" t="s">
        <v>14</v>
      </c>
      <c r="F4222" s="356">
        <v>500000</v>
      </c>
      <c r="G4222" s="356">
        <v>500000</v>
      </c>
      <c r="H4222" s="356">
        <v>1</v>
      </c>
      <c r="I4222" s="23"/>
      <c r="P4222"/>
      <c r="Q4222"/>
      <c r="R4222"/>
      <c r="S4222"/>
      <c r="T4222"/>
      <c r="U4222"/>
      <c r="V4222"/>
      <c r="W4222"/>
      <c r="X4222"/>
    </row>
    <row r="4223" spans="1:24" x14ac:dyDescent="0.25">
      <c r="A4223" s="202">
        <v>4239</v>
      </c>
      <c r="B4223" s="356" t="s">
        <v>745</v>
      </c>
      <c r="C4223" s="356" t="s">
        <v>31</v>
      </c>
      <c r="D4223" s="356" t="s">
        <v>13</v>
      </c>
      <c r="E4223" s="356" t="s">
        <v>14</v>
      </c>
      <c r="F4223" s="356">
        <v>0</v>
      </c>
      <c r="G4223" s="356">
        <v>0</v>
      </c>
      <c r="H4223" s="356">
        <v>1</v>
      </c>
      <c r="I4223" s="23"/>
      <c r="P4223"/>
      <c r="Q4223"/>
      <c r="R4223"/>
      <c r="S4223"/>
      <c r="T4223"/>
      <c r="U4223"/>
      <c r="V4223"/>
      <c r="W4223"/>
      <c r="X4223"/>
    </row>
    <row r="4224" spans="1:24" x14ac:dyDescent="0.25">
      <c r="A4224" s="488" t="s">
        <v>746</v>
      </c>
      <c r="B4224" s="489"/>
      <c r="C4224" s="489"/>
      <c r="D4224" s="489"/>
      <c r="E4224" s="489"/>
      <c r="F4224" s="489"/>
      <c r="G4224" s="489"/>
      <c r="H4224" s="489"/>
      <c r="I4224" s="23"/>
      <c r="P4224"/>
      <c r="Q4224"/>
      <c r="R4224"/>
      <c r="S4224"/>
      <c r="T4224"/>
      <c r="U4224"/>
      <c r="V4224"/>
      <c r="W4224"/>
      <c r="X4224"/>
    </row>
    <row r="4225" spans="1:24" x14ac:dyDescent="0.25">
      <c r="A4225" s="483" t="s">
        <v>12</v>
      </c>
      <c r="B4225" s="484"/>
      <c r="C4225" s="484"/>
      <c r="D4225" s="484"/>
      <c r="E4225" s="484"/>
      <c r="F4225" s="484"/>
      <c r="G4225" s="484"/>
      <c r="H4225" s="484"/>
      <c r="I4225" s="23"/>
      <c r="P4225"/>
      <c r="Q4225"/>
      <c r="R4225"/>
      <c r="S4225"/>
      <c r="T4225"/>
      <c r="U4225"/>
      <c r="V4225"/>
      <c r="W4225"/>
      <c r="X4225"/>
    </row>
    <row r="4226" spans="1:24" x14ac:dyDescent="0.25">
      <c r="A4226" s="356"/>
      <c r="B4226" s="356"/>
      <c r="C4226" s="356"/>
      <c r="D4226" s="356"/>
      <c r="E4226" s="356"/>
      <c r="F4226" s="356"/>
      <c r="G4226" s="356"/>
      <c r="H4226" s="356"/>
      <c r="I4226" s="23"/>
      <c r="P4226"/>
      <c r="Q4226"/>
      <c r="R4226"/>
      <c r="S4226"/>
      <c r="T4226"/>
      <c r="U4226"/>
      <c r="V4226"/>
      <c r="W4226"/>
      <c r="X4226"/>
    </row>
    <row r="4227" spans="1:24" x14ac:dyDescent="0.25">
      <c r="A4227" s="356">
        <v>4239</v>
      </c>
      <c r="B4227" s="356" t="s">
        <v>743</v>
      </c>
      <c r="C4227" s="356" t="s">
        <v>31</v>
      </c>
      <c r="D4227" s="356" t="s">
        <v>13</v>
      </c>
      <c r="E4227" s="356" t="s">
        <v>14</v>
      </c>
      <c r="F4227" s="356">
        <v>1200000</v>
      </c>
      <c r="G4227" s="356">
        <v>1200000</v>
      </c>
      <c r="H4227" s="356">
        <v>1</v>
      </c>
      <c r="I4227" s="23"/>
      <c r="P4227"/>
      <c r="Q4227"/>
      <c r="R4227"/>
      <c r="S4227"/>
      <c r="T4227"/>
      <c r="U4227"/>
      <c r="V4227"/>
      <c r="W4227"/>
      <c r="X4227"/>
    </row>
    <row r="4228" spans="1:24" x14ac:dyDescent="0.25">
      <c r="A4228" s="515" t="s">
        <v>293</v>
      </c>
      <c r="B4228" s="516"/>
      <c r="C4228" s="516"/>
      <c r="D4228" s="516"/>
      <c r="E4228" s="516"/>
      <c r="F4228" s="516"/>
      <c r="G4228" s="516"/>
      <c r="H4228" s="516"/>
      <c r="I4228" s="23"/>
      <c r="P4228"/>
      <c r="Q4228"/>
      <c r="R4228"/>
      <c r="S4228"/>
      <c r="T4228"/>
      <c r="U4228"/>
      <c r="V4228"/>
      <c r="W4228"/>
      <c r="X4228"/>
    </row>
    <row r="4229" spans="1:24" x14ac:dyDescent="0.25">
      <c r="A4229" s="488" t="s">
        <v>150</v>
      </c>
      <c r="B4229" s="489"/>
      <c r="C4229" s="489"/>
      <c r="D4229" s="489"/>
      <c r="E4229" s="489"/>
      <c r="F4229" s="489"/>
      <c r="G4229" s="489"/>
      <c r="H4229" s="489"/>
      <c r="I4229" s="23"/>
      <c r="P4229"/>
      <c r="Q4229"/>
      <c r="R4229"/>
      <c r="S4229"/>
      <c r="T4229"/>
      <c r="U4229"/>
      <c r="V4229"/>
      <c r="W4229"/>
      <c r="X4229"/>
    </row>
    <row r="4230" spans="1:24" x14ac:dyDescent="0.25">
      <c r="A4230" s="483" t="s">
        <v>8</v>
      </c>
      <c r="B4230" s="484"/>
      <c r="C4230" s="484"/>
      <c r="D4230" s="484"/>
      <c r="E4230" s="484"/>
      <c r="F4230" s="484"/>
      <c r="G4230" s="484"/>
      <c r="H4230" s="484"/>
      <c r="I4230" s="23"/>
      <c r="P4230"/>
      <c r="Q4230"/>
      <c r="R4230"/>
      <c r="S4230"/>
      <c r="T4230"/>
      <c r="U4230"/>
      <c r="V4230"/>
      <c r="W4230"/>
      <c r="X4230"/>
    </row>
    <row r="4231" spans="1:24" x14ac:dyDescent="0.25">
      <c r="A4231" s="439">
        <v>4264</v>
      </c>
      <c r="B4231" s="439" t="s">
        <v>4538</v>
      </c>
      <c r="C4231" s="439" t="s">
        <v>249</v>
      </c>
      <c r="D4231" s="439" t="s">
        <v>9</v>
      </c>
      <c r="E4231" s="439" t="s">
        <v>11</v>
      </c>
      <c r="F4231" s="439">
        <v>480</v>
      </c>
      <c r="G4231" s="439">
        <f>+F4231*H4231</f>
        <v>2280000</v>
      </c>
      <c r="H4231" s="439">
        <v>4750</v>
      </c>
      <c r="I4231" s="23"/>
      <c r="P4231"/>
      <c r="Q4231"/>
      <c r="R4231"/>
      <c r="S4231"/>
      <c r="T4231"/>
      <c r="U4231"/>
      <c r="V4231"/>
      <c r="W4231"/>
      <c r="X4231"/>
    </row>
    <row r="4232" spans="1:24" x14ac:dyDescent="0.25">
      <c r="A4232" s="439">
        <v>4261</v>
      </c>
      <c r="B4232" s="439" t="s">
        <v>3712</v>
      </c>
      <c r="C4232" s="439" t="s">
        <v>3713</v>
      </c>
      <c r="D4232" s="439" t="s">
        <v>9</v>
      </c>
      <c r="E4232" s="439" t="s">
        <v>10</v>
      </c>
      <c r="F4232" s="439">
        <v>5000</v>
      </c>
      <c r="G4232" s="439">
        <f>+F4232*H4232</f>
        <v>10000</v>
      </c>
      <c r="H4232" s="439">
        <v>2</v>
      </c>
      <c r="I4232" s="23"/>
      <c r="P4232"/>
      <c r="Q4232"/>
      <c r="R4232"/>
      <c r="S4232"/>
      <c r="T4232"/>
      <c r="U4232"/>
      <c r="V4232"/>
      <c r="W4232"/>
      <c r="X4232"/>
    </row>
    <row r="4233" spans="1:24" x14ac:dyDescent="0.25">
      <c r="A4233" s="384">
        <v>4261</v>
      </c>
      <c r="B4233" s="439" t="s">
        <v>3714</v>
      </c>
      <c r="C4233" s="439" t="s">
        <v>1719</v>
      </c>
      <c r="D4233" s="439" t="s">
        <v>9</v>
      </c>
      <c r="E4233" s="439" t="s">
        <v>877</v>
      </c>
      <c r="F4233" s="439">
        <v>500</v>
      </c>
      <c r="G4233" s="439">
        <f t="shared" ref="G4233:G4259" si="68">+F4233*H4233</f>
        <v>10000</v>
      </c>
      <c r="H4233" s="439">
        <v>20</v>
      </c>
      <c r="I4233" s="23"/>
      <c r="P4233"/>
      <c r="Q4233"/>
      <c r="R4233"/>
      <c r="S4233"/>
      <c r="T4233"/>
      <c r="U4233"/>
      <c r="V4233"/>
      <c r="W4233"/>
      <c r="X4233"/>
    </row>
    <row r="4234" spans="1:24" ht="27" x14ac:dyDescent="0.25">
      <c r="A4234" s="384">
        <v>4261</v>
      </c>
      <c r="B4234" s="384" t="s">
        <v>3715</v>
      </c>
      <c r="C4234" s="384" t="s">
        <v>44</v>
      </c>
      <c r="D4234" s="384" t="s">
        <v>9</v>
      </c>
      <c r="E4234" s="384" t="s">
        <v>10</v>
      </c>
      <c r="F4234" s="384">
        <v>400</v>
      </c>
      <c r="G4234" s="384">
        <f t="shared" si="68"/>
        <v>14000</v>
      </c>
      <c r="H4234" s="384">
        <v>35</v>
      </c>
      <c r="I4234" s="23"/>
      <c r="P4234"/>
      <c r="Q4234"/>
      <c r="R4234"/>
      <c r="S4234"/>
      <c r="T4234"/>
      <c r="U4234"/>
      <c r="V4234"/>
      <c r="W4234"/>
      <c r="X4234"/>
    </row>
    <row r="4235" spans="1:24" ht="27" x14ac:dyDescent="0.25">
      <c r="A4235" s="384">
        <v>4261</v>
      </c>
      <c r="B4235" s="384" t="s">
        <v>3716</v>
      </c>
      <c r="C4235" s="384" t="s">
        <v>44</v>
      </c>
      <c r="D4235" s="384" t="s">
        <v>9</v>
      </c>
      <c r="E4235" s="384" t="s">
        <v>10</v>
      </c>
      <c r="F4235" s="384">
        <v>1100</v>
      </c>
      <c r="G4235" s="384">
        <f t="shared" si="68"/>
        <v>27500</v>
      </c>
      <c r="H4235" s="384">
        <v>25</v>
      </c>
      <c r="I4235" s="23"/>
      <c r="P4235"/>
      <c r="Q4235"/>
      <c r="R4235"/>
      <c r="S4235"/>
      <c r="T4235"/>
      <c r="U4235"/>
      <c r="V4235"/>
      <c r="W4235"/>
      <c r="X4235"/>
    </row>
    <row r="4236" spans="1:24" x14ac:dyDescent="0.25">
      <c r="A4236" s="384">
        <v>4261</v>
      </c>
      <c r="B4236" s="384" t="s">
        <v>3717</v>
      </c>
      <c r="C4236" s="384" t="s">
        <v>1515</v>
      </c>
      <c r="D4236" s="384" t="s">
        <v>9</v>
      </c>
      <c r="E4236" s="384" t="s">
        <v>11</v>
      </c>
      <c r="F4236" s="384">
        <v>120</v>
      </c>
      <c r="G4236" s="384">
        <f t="shared" si="68"/>
        <v>1800</v>
      </c>
      <c r="H4236" s="384">
        <v>15</v>
      </c>
      <c r="I4236" s="23"/>
      <c r="P4236"/>
      <c r="Q4236"/>
      <c r="R4236"/>
      <c r="S4236"/>
      <c r="T4236"/>
      <c r="U4236"/>
      <c r="V4236"/>
      <c r="W4236"/>
      <c r="X4236"/>
    </row>
    <row r="4237" spans="1:24" x14ac:dyDescent="0.25">
      <c r="A4237" s="384">
        <v>4261</v>
      </c>
      <c r="B4237" s="384" t="s">
        <v>3718</v>
      </c>
      <c r="C4237" s="384" t="s">
        <v>831</v>
      </c>
      <c r="D4237" s="384" t="s">
        <v>9</v>
      </c>
      <c r="E4237" s="384" t="s">
        <v>10</v>
      </c>
      <c r="F4237" s="384">
        <v>8000</v>
      </c>
      <c r="G4237" s="384">
        <f t="shared" si="68"/>
        <v>120000</v>
      </c>
      <c r="H4237" s="384">
        <v>15</v>
      </c>
      <c r="I4237" s="23"/>
      <c r="P4237"/>
      <c r="Q4237"/>
      <c r="R4237"/>
      <c r="S4237"/>
      <c r="T4237"/>
      <c r="U4237"/>
      <c r="V4237"/>
      <c r="W4237"/>
      <c r="X4237"/>
    </row>
    <row r="4238" spans="1:24" x14ac:dyDescent="0.25">
      <c r="A4238" s="384">
        <v>4261</v>
      </c>
      <c r="B4238" s="384" t="s">
        <v>3719</v>
      </c>
      <c r="C4238" s="384" t="s">
        <v>1525</v>
      </c>
      <c r="D4238" s="384" t="s">
        <v>9</v>
      </c>
      <c r="E4238" s="384" t="s">
        <v>10</v>
      </c>
      <c r="F4238" s="384">
        <v>1800</v>
      </c>
      <c r="G4238" s="384">
        <f t="shared" si="68"/>
        <v>9000</v>
      </c>
      <c r="H4238" s="384">
        <v>5</v>
      </c>
      <c r="I4238" s="23"/>
      <c r="P4238"/>
      <c r="Q4238"/>
      <c r="R4238"/>
      <c r="S4238"/>
      <c r="T4238"/>
      <c r="U4238"/>
      <c r="V4238"/>
      <c r="W4238"/>
      <c r="X4238"/>
    </row>
    <row r="4239" spans="1:24" x14ac:dyDescent="0.25">
      <c r="A4239" s="384">
        <v>4261</v>
      </c>
      <c r="B4239" s="384" t="s">
        <v>3720</v>
      </c>
      <c r="C4239" s="384" t="s">
        <v>1527</v>
      </c>
      <c r="D4239" s="384" t="s">
        <v>9</v>
      </c>
      <c r="E4239" s="384" t="s">
        <v>10</v>
      </c>
      <c r="F4239" s="384">
        <v>3500</v>
      </c>
      <c r="G4239" s="384">
        <f t="shared" si="68"/>
        <v>17500</v>
      </c>
      <c r="H4239" s="384">
        <v>5</v>
      </c>
      <c r="I4239" s="23"/>
      <c r="P4239"/>
      <c r="Q4239"/>
      <c r="R4239"/>
      <c r="S4239"/>
      <c r="T4239"/>
      <c r="U4239"/>
      <c r="V4239"/>
      <c r="W4239"/>
      <c r="X4239"/>
    </row>
    <row r="4240" spans="1:24" x14ac:dyDescent="0.25">
      <c r="A4240" s="384">
        <v>4261</v>
      </c>
      <c r="B4240" s="384" t="s">
        <v>3721</v>
      </c>
      <c r="C4240" s="384" t="s">
        <v>1531</v>
      </c>
      <c r="D4240" s="384" t="s">
        <v>9</v>
      </c>
      <c r="E4240" s="384" t="s">
        <v>10</v>
      </c>
      <c r="F4240" s="384">
        <v>120</v>
      </c>
      <c r="G4240" s="384">
        <f t="shared" si="68"/>
        <v>36000</v>
      </c>
      <c r="H4240" s="384">
        <v>300</v>
      </c>
      <c r="I4240" s="23"/>
      <c r="P4240"/>
      <c r="Q4240"/>
      <c r="R4240"/>
      <c r="S4240"/>
      <c r="T4240"/>
      <c r="U4240"/>
      <c r="V4240"/>
      <c r="W4240"/>
      <c r="X4240"/>
    </row>
    <row r="4241" spans="1:24" x14ac:dyDescent="0.25">
      <c r="A4241" s="384">
        <v>4261</v>
      </c>
      <c r="B4241" s="384" t="s">
        <v>3722</v>
      </c>
      <c r="C4241" s="384" t="s">
        <v>1535</v>
      </c>
      <c r="D4241" s="384" t="s">
        <v>9</v>
      </c>
      <c r="E4241" s="384" t="s">
        <v>10</v>
      </c>
      <c r="F4241" s="384">
        <v>300</v>
      </c>
      <c r="G4241" s="384">
        <f t="shared" si="68"/>
        <v>1200</v>
      </c>
      <c r="H4241" s="384">
        <v>4</v>
      </c>
      <c r="I4241" s="23"/>
      <c r="P4241"/>
      <c r="Q4241"/>
      <c r="R4241"/>
      <c r="S4241"/>
      <c r="T4241"/>
      <c r="U4241"/>
      <c r="V4241"/>
      <c r="W4241"/>
      <c r="X4241"/>
    </row>
    <row r="4242" spans="1:24" x14ac:dyDescent="0.25">
      <c r="A4242" s="384">
        <v>4261</v>
      </c>
      <c r="B4242" s="384" t="s">
        <v>3723</v>
      </c>
      <c r="C4242" s="384" t="s">
        <v>1536</v>
      </c>
      <c r="D4242" s="384" t="s">
        <v>9</v>
      </c>
      <c r="E4242" s="384" t="s">
        <v>10</v>
      </c>
      <c r="F4242" s="384">
        <v>500</v>
      </c>
      <c r="G4242" s="384">
        <f t="shared" si="68"/>
        <v>1000</v>
      </c>
      <c r="H4242" s="384">
        <v>2</v>
      </c>
      <c r="I4242" s="23"/>
      <c r="P4242"/>
      <c r="Q4242"/>
      <c r="R4242"/>
      <c r="S4242"/>
      <c r="T4242"/>
      <c r="U4242"/>
      <c r="V4242"/>
      <c r="W4242"/>
      <c r="X4242"/>
    </row>
    <row r="4243" spans="1:24" x14ac:dyDescent="0.25">
      <c r="A4243" s="384">
        <v>4261</v>
      </c>
      <c r="B4243" s="384" t="s">
        <v>3724</v>
      </c>
      <c r="C4243" s="384" t="s">
        <v>1536</v>
      </c>
      <c r="D4243" s="384" t="s">
        <v>9</v>
      </c>
      <c r="E4243" s="384" t="s">
        <v>10</v>
      </c>
      <c r="F4243" s="384">
        <v>700</v>
      </c>
      <c r="G4243" s="384">
        <f t="shared" si="68"/>
        <v>1400</v>
      </c>
      <c r="H4243" s="384">
        <v>2</v>
      </c>
      <c r="I4243" s="23"/>
      <c r="P4243"/>
      <c r="Q4243"/>
      <c r="R4243"/>
      <c r="S4243"/>
      <c r="T4243"/>
      <c r="U4243"/>
      <c r="V4243"/>
      <c r="W4243"/>
      <c r="X4243"/>
    </row>
    <row r="4244" spans="1:24" x14ac:dyDescent="0.25">
      <c r="A4244" s="384">
        <v>4261</v>
      </c>
      <c r="B4244" s="384" t="s">
        <v>3725</v>
      </c>
      <c r="C4244" s="384" t="s">
        <v>1536</v>
      </c>
      <c r="D4244" s="384" t="s">
        <v>9</v>
      </c>
      <c r="E4244" s="384" t="s">
        <v>10</v>
      </c>
      <c r="F4244" s="384">
        <v>800</v>
      </c>
      <c r="G4244" s="384">
        <f t="shared" si="68"/>
        <v>800</v>
      </c>
      <c r="H4244" s="384">
        <v>1</v>
      </c>
      <c r="I4244" s="23"/>
      <c r="P4244"/>
      <c r="Q4244"/>
      <c r="R4244"/>
      <c r="S4244"/>
      <c r="T4244"/>
      <c r="U4244"/>
      <c r="V4244"/>
      <c r="W4244"/>
      <c r="X4244"/>
    </row>
    <row r="4245" spans="1:24" x14ac:dyDescent="0.25">
      <c r="A4245" s="384">
        <v>4261</v>
      </c>
      <c r="B4245" s="384" t="s">
        <v>3726</v>
      </c>
      <c r="C4245" s="384" t="s">
        <v>1539</v>
      </c>
      <c r="D4245" s="384" t="s">
        <v>9</v>
      </c>
      <c r="E4245" s="384" t="s">
        <v>10</v>
      </c>
      <c r="F4245" s="384">
        <v>120</v>
      </c>
      <c r="G4245" s="384">
        <f t="shared" si="68"/>
        <v>96000</v>
      </c>
      <c r="H4245" s="384">
        <v>800</v>
      </c>
      <c r="I4245" s="23"/>
      <c r="P4245"/>
      <c r="Q4245"/>
      <c r="R4245"/>
      <c r="S4245"/>
      <c r="T4245"/>
      <c r="U4245"/>
      <c r="V4245"/>
      <c r="W4245"/>
      <c r="X4245"/>
    </row>
    <row r="4246" spans="1:24" x14ac:dyDescent="0.25">
      <c r="A4246" s="384">
        <v>4261</v>
      </c>
      <c r="B4246" s="384" t="s">
        <v>3727</v>
      </c>
      <c r="C4246" s="384" t="s">
        <v>3728</v>
      </c>
      <c r="D4246" s="384" t="s">
        <v>9</v>
      </c>
      <c r="E4246" s="384" t="s">
        <v>878</v>
      </c>
      <c r="F4246" s="384">
        <v>5000</v>
      </c>
      <c r="G4246" s="384">
        <f t="shared" si="68"/>
        <v>10000</v>
      </c>
      <c r="H4246" s="384">
        <v>2</v>
      </c>
      <c r="I4246" s="23"/>
      <c r="P4246"/>
      <c r="Q4246"/>
      <c r="R4246"/>
      <c r="S4246"/>
      <c r="T4246"/>
      <c r="U4246"/>
      <c r="V4246"/>
      <c r="W4246"/>
      <c r="X4246"/>
    </row>
    <row r="4247" spans="1:24" x14ac:dyDescent="0.25">
      <c r="A4247" s="384">
        <v>4261</v>
      </c>
      <c r="B4247" s="384" t="s">
        <v>3729</v>
      </c>
      <c r="C4247" s="384" t="s">
        <v>1540</v>
      </c>
      <c r="D4247" s="384" t="s">
        <v>9</v>
      </c>
      <c r="E4247" s="384" t="s">
        <v>10</v>
      </c>
      <c r="F4247" s="384">
        <v>1000</v>
      </c>
      <c r="G4247" s="384">
        <f t="shared" si="68"/>
        <v>6000</v>
      </c>
      <c r="H4247" s="384">
        <v>6</v>
      </c>
      <c r="I4247" s="23"/>
      <c r="P4247"/>
      <c r="Q4247"/>
      <c r="R4247"/>
      <c r="S4247"/>
      <c r="T4247"/>
      <c r="U4247"/>
      <c r="V4247"/>
      <c r="W4247"/>
      <c r="X4247"/>
    </row>
    <row r="4248" spans="1:24" ht="27" x14ac:dyDescent="0.25">
      <c r="A4248" s="384">
        <v>4261</v>
      </c>
      <c r="B4248" s="384" t="s">
        <v>3730</v>
      </c>
      <c r="C4248" s="384" t="s">
        <v>3731</v>
      </c>
      <c r="D4248" s="384" t="s">
        <v>9</v>
      </c>
      <c r="E4248" s="384" t="s">
        <v>10</v>
      </c>
      <c r="F4248" s="384">
        <v>700</v>
      </c>
      <c r="G4248" s="384">
        <f t="shared" si="68"/>
        <v>4200</v>
      </c>
      <c r="H4248" s="384">
        <v>6</v>
      </c>
      <c r="I4248" s="23"/>
      <c r="P4248"/>
      <c r="Q4248"/>
      <c r="R4248"/>
      <c r="S4248"/>
      <c r="T4248"/>
      <c r="U4248"/>
      <c r="V4248"/>
      <c r="W4248"/>
      <c r="X4248"/>
    </row>
    <row r="4249" spans="1:24" x14ac:dyDescent="0.25">
      <c r="A4249" s="384">
        <v>4261</v>
      </c>
      <c r="B4249" s="384" t="s">
        <v>3732</v>
      </c>
      <c r="C4249" s="384" t="s">
        <v>1547</v>
      </c>
      <c r="D4249" s="384" t="s">
        <v>9</v>
      </c>
      <c r="E4249" s="384" t="s">
        <v>11</v>
      </c>
      <c r="F4249" s="384">
        <v>400</v>
      </c>
      <c r="G4249" s="384">
        <f t="shared" si="68"/>
        <v>28000</v>
      </c>
      <c r="H4249" s="384">
        <v>70</v>
      </c>
      <c r="I4249" s="23"/>
      <c r="P4249"/>
      <c r="Q4249"/>
      <c r="R4249"/>
      <c r="S4249"/>
      <c r="T4249"/>
      <c r="U4249"/>
      <c r="V4249"/>
      <c r="W4249"/>
      <c r="X4249"/>
    </row>
    <row r="4250" spans="1:24" x14ac:dyDescent="0.25">
      <c r="A4250" s="384">
        <v>4261</v>
      </c>
      <c r="B4250" s="384" t="s">
        <v>3733</v>
      </c>
      <c r="C4250" s="384" t="s">
        <v>3734</v>
      </c>
      <c r="D4250" s="384" t="s">
        <v>9</v>
      </c>
      <c r="E4250" s="384" t="s">
        <v>11</v>
      </c>
      <c r="F4250" s="384">
        <v>1000</v>
      </c>
      <c r="G4250" s="384">
        <f t="shared" si="68"/>
        <v>10000</v>
      </c>
      <c r="H4250" s="384">
        <v>10</v>
      </c>
      <c r="I4250" s="23"/>
      <c r="P4250"/>
      <c r="Q4250"/>
      <c r="R4250"/>
      <c r="S4250"/>
      <c r="T4250"/>
      <c r="U4250"/>
      <c r="V4250"/>
      <c r="W4250"/>
      <c r="X4250"/>
    </row>
    <row r="4251" spans="1:24" ht="27" x14ac:dyDescent="0.25">
      <c r="A4251" s="384">
        <v>4261</v>
      </c>
      <c r="B4251" s="384" t="s">
        <v>3735</v>
      </c>
      <c r="C4251" s="384" t="s">
        <v>1548</v>
      </c>
      <c r="D4251" s="384" t="s">
        <v>9</v>
      </c>
      <c r="E4251" s="384" t="s">
        <v>11</v>
      </c>
      <c r="F4251" s="384">
        <v>950</v>
      </c>
      <c r="G4251" s="384">
        <f t="shared" si="68"/>
        <v>14250</v>
      </c>
      <c r="H4251" s="384">
        <v>15</v>
      </c>
      <c r="I4251" s="23"/>
      <c r="P4251"/>
      <c r="Q4251"/>
      <c r="R4251"/>
      <c r="S4251"/>
      <c r="T4251"/>
      <c r="U4251"/>
      <c r="V4251"/>
      <c r="W4251"/>
      <c r="X4251"/>
    </row>
    <row r="4252" spans="1:24" x14ac:dyDescent="0.25">
      <c r="A4252" s="384">
        <v>4261</v>
      </c>
      <c r="B4252" s="384" t="s">
        <v>3736</v>
      </c>
      <c r="C4252" s="384" t="s">
        <v>1550</v>
      </c>
      <c r="D4252" s="384" t="s">
        <v>9</v>
      </c>
      <c r="E4252" s="384" t="s">
        <v>10</v>
      </c>
      <c r="F4252" s="384">
        <v>220</v>
      </c>
      <c r="G4252" s="384">
        <f t="shared" si="68"/>
        <v>8800</v>
      </c>
      <c r="H4252" s="384">
        <v>40</v>
      </c>
      <c r="I4252" s="23"/>
      <c r="P4252"/>
      <c r="Q4252"/>
      <c r="R4252"/>
      <c r="S4252"/>
      <c r="T4252"/>
      <c r="U4252"/>
      <c r="V4252"/>
      <c r="W4252"/>
      <c r="X4252"/>
    </row>
    <row r="4253" spans="1:24" x14ac:dyDescent="0.25">
      <c r="A4253" s="384">
        <v>4261</v>
      </c>
      <c r="B4253" s="384" t="s">
        <v>3737</v>
      </c>
      <c r="C4253" s="384" t="s">
        <v>864</v>
      </c>
      <c r="D4253" s="384" t="s">
        <v>9</v>
      </c>
      <c r="E4253" s="384" t="s">
        <v>10</v>
      </c>
      <c r="F4253" s="384">
        <v>400</v>
      </c>
      <c r="G4253" s="384">
        <f t="shared" si="68"/>
        <v>12000</v>
      </c>
      <c r="H4253" s="384">
        <v>30</v>
      </c>
      <c r="I4253" s="23"/>
      <c r="P4253"/>
      <c r="Q4253"/>
      <c r="R4253"/>
      <c r="S4253"/>
      <c r="T4253"/>
      <c r="U4253"/>
      <c r="V4253"/>
      <c r="W4253"/>
      <c r="X4253"/>
    </row>
    <row r="4254" spans="1:24" ht="27" x14ac:dyDescent="0.25">
      <c r="A4254" s="384">
        <v>4261</v>
      </c>
      <c r="B4254" s="384" t="s">
        <v>3738</v>
      </c>
      <c r="C4254" s="384" t="s">
        <v>1551</v>
      </c>
      <c r="D4254" s="384" t="s">
        <v>9</v>
      </c>
      <c r="E4254" s="384" t="s">
        <v>10</v>
      </c>
      <c r="F4254" s="384">
        <v>800</v>
      </c>
      <c r="G4254" s="384">
        <f t="shared" si="68"/>
        <v>1600</v>
      </c>
      <c r="H4254" s="384">
        <v>2</v>
      </c>
      <c r="I4254" s="23"/>
      <c r="P4254"/>
      <c r="Q4254"/>
      <c r="R4254"/>
      <c r="S4254"/>
      <c r="T4254"/>
      <c r="U4254"/>
      <c r="V4254"/>
      <c r="W4254"/>
      <c r="X4254"/>
    </row>
    <row r="4255" spans="1:24" x14ac:dyDescent="0.25">
      <c r="A4255" s="384">
        <v>4261</v>
      </c>
      <c r="B4255" s="384" t="s">
        <v>3739</v>
      </c>
      <c r="C4255" s="384" t="s">
        <v>2668</v>
      </c>
      <c r="D4255" s="384" t="s">
        <v>9</v>
      </c>
      <c r="E4255" s="384" t="s">
        <v>10</v>
      </c>
      <c r="F4255" s="384">
        <v>780</v>
      </c>
      <c r="G4255" s="384">
        <f t="shared" si="68"/>
        <v>39000</v>
      </c>
      <c r="H4255" s="384">
        <v>50</v>
      </c>
      <c r="I4255" s="23"/>
      <c r="P4255"/>
      <c r="Q4255"/>
      <c r="R4255"/>
      <c r="S4255"/>
      <c r="T4255"/>
      <c r="U4255"/>
      <c r="V4255"/>
      <c r="W4255"/>
      <c r="X4255"/>
    </row>
    <row r="4256" spans="1:24" ht="27" x14ac:dyDescent="0.25">
      <c r="A4256" s="384">
        <v>4261</v>
      </c>
      <c r="B4256" s="384" t="s">
        <v>3740</v>
      </c>
      <c r="C4256" s="384" t="s">
        <v>3741</v>
      </c>
      <c r="D4256" s="384" t="s">
        <v>9</v>
      </c>
      <c r="E4256" s="384" t="s">
        <v>10</v>
      </c>
      <c r="F4256" s="384">
        <v>300</v>
      </c>
      <c r="G4256" s="384">
        <f t="shared" si="68"/>
        <v>1200</v>
      </c>
      <c r="H4256" s="384">
        <v>4</v>
      </c>
      <c r="I4256" s="23"/>
      <c r="P4256"/>
      <c r="Q4256"/>
      <c r="R4256"/>
      <c r="S4256"/>
      <c r="T4256"/>
      <c r="U4256"/>
      <c r="V4256"/>
      <c r="W4256"/>
      <c r="X4256"/>
    </row>
    <row r="4257" spans="1:24" x14ac:dyDescent="0.25">
      <c r="A4257" s="384">
        <v>4261</v>
      </c>
      <c r="B4257" s="384" t="s">
        <v>3742</v>
      </c>
      <c r="C4257" s="384" t="s">
        <v>2380</v>
      </c>
      <c r="D4257" s="384" t="s">
        <v>9</v>
      </c>
      <c r="E4257" s="384" t="s">
        <v>10</v>
      </c>
      <c r="F4257" s="384">
        <v>2500</v>
      </c>
      <c r="G4257" s="384">
        <f t="shared" si="68"/>
        <v>10000</v>
      </c>
      <c r="H4257" s="384">
        <v>4</v>
      </c>
      <c r="I4257" s="23"/>
      <c r="P4257"/>
      <c r="Q4257"/>
      <c r="R4257"/>
      <c r="S4257"/>
      <c r="T4257"/>
      <c r="U4257"/>
      <c r="V4257"/>
      <c r="W4257"/>
      <c r="X4257"/>
    </row>
    <row r="4258" spans="1:24" x14ac:dyDescent="0.25">
      <c r="A4258" s="384">
        <v>4261</v>
      </c>
      <c r="B4258" s="384" t="s">
        <v>3743</v>
      </c>
      <c r="C4258" s="384" t="s">
        <v>1556</v>
      </c>
      <c r="D4258" s="384" t="s">
        <v>9</v>
      </c>
      <c r="E4258" s="384" t="s">
        <v>10</v>
      </c>
      <c r="F4258" s="384">
        <v>15000</v>
      </c>
      <c r="G4258" s="384">
        <f t="shared" si="68"/>
        <v>45000</v>
      </c>
      <c r="H4258" s="384">
        <v>3</v>
      </c>
      <c r="I4258" s="23"/>
      <c r="P4258"/>
      <c r="Q4258"/>
      <c r="R4258"/>
      <c r="S4258"/>
      <c r="T4258"/>
      <c r="U4258"/>
      <c r="V4258"/>
      <c r="W4258"/>
      <c r="X4258"/>
    </row>
    <row r="4259" spans="1:24" ht="27" x14ac:dyDescent="0.25">
      <c r="A4259" s="384">
        <v>4261</v>
      </c>
      <c r="B4259" s="384" t="s">
        <v>3744</v>
      </c>
      <c r="C4259" s="384" t="s">
        <v>2713</v>
      </c>
      <c r="D4259" s="384" t="s">
        <v>9</v>
      </c>
      <c r="E4259" s="384" t="s">
        <v>10</v>
      </c>
      <c r="F4259" s="384">
        <v>2500</v>
      </c>
      <c r="G4259" s="384">
        <f t="shared" si="68"/>
        <v>12500</v>
      </c>
      <c r="H4259" s="384">
        <v>5</v>
      </c>
      <c r="I4259" s="23"/>
      <c r="P4259"/>
      <c r="Q4259"/>
      <c r="R4259"/>
      <c r="S4259"/>
      <c r="T4259"/>
      <c r="U4259"/>
      <c r="V4259"/>
      <c r="W4259"/>
      <c r="X4259"/>
    </row>
    <row r="4260" spans="1:24" x14ac:dyDescent="0.25">
      <c r="A4260" s="384">
        <v>4261</v>
      </c>
      <c r="B4260" s="384" t="s">
        <v>3690</v>
      </c>
      <c r="C4260" s="384" t="s">
        <v>645</v>
      </c>
      <c r="D4260" s="384" t="s">
        <v>9</v>
      </c>
      <c r="E4260" s="384" t="s">
        <v>10</v>
      </c>
      <c r="F4260" s="384">
        <v>250</v>
      </c>
      <c r="G4260" s="384">
        <f>+F4260*H4260</f>
        <v>1000</v>
      </c>
      <c r="H4260" s="384">
        <v>4</v>
      </c>
      <c r="I4260" s="23"/>
      <c r="P4260"/>
      <c r="Q4260"/>
      <c r="R4260"/>
      <c r="S4260"/>
      <c r="T4260"/>
      <c r="U4260"/>
      <c r="V4260"/>
      <c r="W4260"/>
      <c r="X4260"/>
    </row>
    <row r="4261" spans="1:24" x14ac:dyDescent="0.25">
      <c r="A4261" s="384">
        <v>4261</v>
      </c>
      <c r="B4261" s="384" t="s">
        <v>3691</v>
      </c>
      <c r="C4261" s="384" t="s">
        <v>569</v>
      </c>
      <c r="D4261" s="384" t="s">
        <v>9</v>
      </c>
      <c r="E4261" s="384" t="s">
        <v>566</v>
      </c>
      <c r="F4261" s="384">
        <v>85</v>
      </c>
      <c r="G4261" s="384">
        <f t="shared" ref="G4261:G4281" si="69">+F4261*H4261</f>
        <v>6800</v>
      </c>
      <c r="H4261" s="384">
        <v>80</v>
      </c>
      <c r="I4261" s="23"/>
      <c r="P4261"/>
      <c r="Q4261"/>
      <c r="R4261"/>
      <c r="S4261"/>
      <c r="T4261"/>
      <c r="U4261"/>
      <c r="V4261"/>
      <c r="W4261"/>
      <c r="X4261"/>
    </row>
    <row r="4262" spans="1:24" x14ac:dyDescent="0.25">
      <c r="A4262" s="384">
        <v>4261</v>
      </c>
      <c r="B4262" s="384" t="s">
        <v>3692</v>
      </c>
      <c r="C4262" s="384" t="s">
        <v>633</v>
      </c>
      <c r="D4262" s="384" t="s">
        <v>9</v>
      </c>
      <c r="E4262" s="384" t="s">
        <v>10</v>
      </c>
      <c r="F4262" s="384">
        <v>3500</v>
      </c>
      <c r="G4262" s="384">
        <f t="shared" si="69"/>
        <v>7000</v>
      </c>
      <c r="H4262" s="384">
        <v>2</v>
      </c>
      <c r="I4262" s="23"/>
      <c r="P4262"/>
      <c r="Q4262"/>
      <c r="R4262"/>
      <c r="S4262"/>
      <c r="T4262"/>
      <c r="U4262"/>
      <c r="V4262"/>
      <c r="W4262"/>
      <c r="X4262"/>
    </row>
    <row r="4263" spans="1:24" x14ac:dyDescent="0.25">
      <c r="A4263" s="384">
        <v>4261</v>
      </c>
      <c r="B4263" s="384" t="s">
        <v>3693</v>
      </c>
      <c r="C4263" s="384" t="s">
        <v>657</v>
      </c>
      <c r="D4263" s="384" t="s">
        <v>9</v>
      </c>
      <c r="E4263" s="384" t="s">
        <v>10</v>
      </c>
      <c r="F4263" s="384">
        <v>200</v>
      </c>
      <c r="G4263" s="384">
        <f t="shared" si="69"/>
        <v>50000</v>
      </c>
      <c r="H4263" s="384">
        <v>250</v>
      </c>
      <c r="I4263" s="23"/>
      <c r="P4263"/>
      <c r="Q4263"/>
      <c r="R4263"/>
      <c r="S4263"/>
      <c r="T4263"/>
      <c r="U4263"/>
      <c r="V4263"/>
      <c r="W4263"/>
      <c r="X4263"/>
    </row>
    <row r="4264" spans="1:24" ht="27" x14ac:dyDescent="0.25">
      <c r="A4264" s="384">
        <v>4261</v>
      </c>
      <c r="B4264" s="384" t="s">
        <v>3694</v>
      </c>
      <c r="C4264" s="384" t="s">
        <v>618</v>
      </c>
      <c r="D4264" s="384" t="s">
        <v>9</v>
      </c>
      <c r="E4264" s="384" t="s">
        <v>10</v>
      </c>
      <c r="F4264" s="384">
        <v>200</v>
      </c>
      <c r="G4264" s="384">
        <f t="shared" si="69"/>
        <v>12000</v>
      </c>
      <c r="H4264" s="384">
        <v>60</v>
      </c>
      <c r="I4264" s="23"/>
      <c r="P4264"/>
      <c r="Q4264"/>
      <c r="R4264"/>
      <c r="S4264"/>
      <c r="T4264"/>
      <c r="U4264"/>
      <c r="V4264"/>
      <c r="W4264"/>
      <c r="X4264"/>
    </row>
    <row r="4265" spans="1:24" ht="27" x14ac:dyDescent="0.25">
      <c r="A4265" s="384">
        <v>4261</v>
      </c>
      <c r="B4265" s="384" t="s">
        <v>3695</v>
      </c>
      <c r="C4265" s="384" t="s">
        <v>571</v>
      </c>
      <c r="D4265" s="384" t="s">
        <v>9</v>
      </c>
      <c r="E4265" s="384" t="s">
        <v>566</v>
      </c>
      <c r="F4265" s="384">
        <v>170</v>
      </c>
      <c r="G4265" s="384">
        <f t="shared" si="69"/>
        <v>17000</v>
      </c>
      <c r="H4265" s="384">
        <v>100</v>
      </c>
      <c r="I4265" s="23"/>
      <c r="P4265"/>
      <c r="Q4265"/>
      <c r="R4265"/>
      <c r="S4265"/>
      <c r="T4265"/>
      <c r="U4265"/>
      <c r="V4265"/>
      <c r="W4265"/>
      <c r="X4265"/>
    </row>
    <row r="4266" spans="1:24" x14ac:dyDescent="0.25">
      <c r="A4266" s="384">
        <v>4261</v>
      </c>
      <c r="B4266" s="384" t="s">
        <v>3696</v>
      </c>
      <c r="C4266" s="384" t="s">
        <v>631</v>
      </c>
      <c r="D4266" s="384" t="s">
        <v>9</v>
      </c>
      <c r="E4266" s="384" t="s">
        <v>10</v>
      </c>
      <c r="F4266" s="384">
        <v>400</v>
      </c>
      <c r="G4266" s="384">
        <f t="shared" si="69"/>
        <v>4000</v>
      </c>
      <c r="H4266" s="384">
        <v>10</v>
      </c>
      <c r="I4266" s="23"/>
      <c r="P4266"/>
      <c r="Q4266"/>
      <c r="R4266"/>
      <c r="S4266"/>
      <c r="T4266"/>
      <c r="U4266"/>
      <c r="V4266"/>
      <c r="W4266"/>
      <c r="X4266"/>
    </row>
    <row r="4267" spans="1:24" x14ac:dyDescent="0.25">
      <c r="A4267" s="384">
        <v>4261</v>
      </c>
      <c r="B4267" s="384" t="s">
        <v>3697</v>
      </c>
      <c r="C4267" s="384" t="s">
        <v>589</v>
      </c>
      <c r="D4267" s="384" t="s">
        <v>9</v>
      </c>
      <c r="E4267" s="384" t="s">
        <v>10</v>
      </c>
      <c r="F4267" s="384">
        <v>600</v>
      </c>
      <c r="G4267" s="384">
        <f t="shared" si="69"/>
        <v>18000</v>
      </c>
      <c r="H4267" s="384">
        <v>30</v>
      </c>
      <c r="I4267" s="23"/>
      <c r="P4267"/>
      <c r="Q4267"/>
      <c r="R4267"/>
      <c r="S4267"/>
      <c r="T4267"/>
      <c r="U4267"/>
      <c r="V4267"/>
      <c r="W4267"/>
      <c r="X4267"/>
    </row>
    <row r="4268" spans="1:24" x14ac:dyDescent="0.25">
      <c r="A4268" s="384">
        <v>4261</v>
      </c>
      <c r="B4268" s="384" t="s">
        <v>3698</v>
      </c>
      <c r="C4268" s="384" t="s">
        <v>660</v>
      </c>
      <c r="D4268" s="384" t="s">
        <v>9</v>
      </c>
      <c r="E4268" s="384" t="s">
        <v>10</v>
      </c>
      <c r="F4268" s="384">
        <v>100</v>
      </c>
      <c r="G4268" s="384">
        <f t="shared" si="69"/>
        <v>4000</v>
      </c>
      <c r="H4268" s="384">
        <v>40</v>
      </c>
      <c r="I4268" s="23"/>
      <c r="P4268"/>
      <c r="Q4268"/>
      <c r="R4268"/>
      <c r="S4268"/>
      <c r="T4268"/>
      <c r="U4268"/>
      <c r="V4268"/>
      <c r="W4268"/>
      <c r="X4268"/>
    </row>
    <row r="4269" spans="1:24" ht="27" x14ac:dyDescent="0.25">
      <c r="A4269" s="384">
        <v>4261</v>
      </c>
      <c r="B4269" s="384" t="s">
        <v>3699</v>
      </c>
      <c r="C4269" s="384" t="s">
        <v>613</v>
      </c>
      <c r="D4269" s="384" t="s">
        <v>9</v>
      </c>
      <c r="E4269" s="384" t="s">
        <v>10</v>
      </c>
      <c r="F4269" s="384">
        <v>10</v>
      </c>
      <c r="G4269" s="384">
        <f t="shared" si="69"/>
        <v>800</v>
      </c>
      <c r="H4269" s="384">
        <v>80</v>
      </c>
      <c r="I4269" s="23"/>
      <c r="P4269"/>
      <c r="Q4269"/>
      <c r="R4269"/>
      <c r="S4269"/>
      <c r="T4269"/>
      <c r="U4269"/>
      <c r="V4269"/>
      <c r="W4269"/>
      <c r="X4269"/>
    </row>
    <row r="4270" spans="1:24" ht="27" x14ac:dyDescent="0.25">
      <c r="A4270" s="384">
        <v>4261</v>
      </c>
      <c r="B4270" s="384" t="s">
        <v>3700</v>
      </c>
      <c r="C4270" s="384" t="s">
        <v>575</v>
      </c>
      <c r="D4270" s="384" t="s">
        <v>9</v>
      </c>
      <c r="E4270" s="384" t="s">
        <v>10</v>
      </c>
      <c r="F4270" s="384">
        <v>50</v>
      </c>
      <c r="G4270" s="384">
        <f t="shared" si="69"/>
        <v>3000</v>
      </c>
      <c r="H4270" s="384">
        <v>60</v>
      </c>
      <c r="I4270" s="23"/>
      <c r="P4270"/>
      <c r="Q4270"/>
      <c r="R4270"/>
      <c r="S4270"/>
      <c r="T4270"/>
      <c r="U4270"/>
      <c r="V4270"/>
      <c r="W4270"/>
      <c r="X4270"/>
    </row>
    <row r="4271" spans="1:24" x14ac:dyDescent="0.25">
      <c r="A4271" s="384">
        <v>4261</v>
      </c>
      <c r="B4271" s="384" t="s">
        <v>3701</v>
      </c>
      <c r="C4271" s="384" t="s">
        <v>593</v>
      </c>
      <c r="D4271" s="384" t="s">
        <v>9</v>
      </c>
      <c r="E4271" s="384" t="s">
        <v>10</v>
      </c>
      <c r="F4271" s="384">
        <v>30</v>
      </c>
      <c r="G4271" s="384">
        <f t="shared" si="69"/>
        <v>26400</v>
      </c>
      <c r="H4271" s="384">
        <v>880</v>
      </c>
      <c r="I4271" s="23"/>
      <c r="P4271"/>
      <c r="Q4271"/>
      <c r="R4271"/>
      <c r="S4271"/>
      <c r="T4271"/>
      <c r="U4271"/>
      <c r="V4271"/>
      <c r="W4271"/>
      <c r="X4271"/>
    </row>
    <row r="4272" spans="1:24" x14ac:dyDescent="0.25">
      <c r="A4272" s="384">
        <v>4261</v>
      </c>
      <c r="B4272" s="384" t="s">
        <v>3702</v>
      </c>
      <c r="C4272" s="384" t="s">
        <v>579</v>
      </c>
      <c r="D4272" s="384" t="s">
        <v>9</v>
      </c>
      <c r="E4272" s="384" t="s">
        <v>10</v>
      </c>
      <c r="F4272" s="384">
        <v>200</v>
      </c>
      <c r="G4272" s="384">
        <f t="shared" si="69"/>
        <v>5000</v>
      </c>
      <c r="H4272" s="384">
        <v>25</v>
      </c>
      <c r="I4272" s="23"/>
      <c r="P4272"/>
      <c r="Q4272"/>
      <c r="R4272"/>
      <c r="S4272"/>
      <c r="T4272"/>
      <c r="U4272"/>
      <c r="V4272"/>
      <c r="W4272"/>
      <c r="X4272"/>
    </row>
    <row r="4273" spans="1:24" x14ac:dyDescent="0.25">
      <c r="A4273" s="384">
        <v>4261</v>
      </c>
      <c r="B4273" s="384" t="s">
        <v>3703</v>
      </c>
      <c r="C4273" s="384" t="s">
        <v>616</v>
      </c>
      <c r="D4273" s="384" t="s">
        <v>9</v>
      </c>
      <c r="E4273" s="384" t="s">
        <v>10</v>
      </c>
      <c r="F4273" s="384">
        <v>8000</v>
      </c>
      <c r="G4273" s="384">
        <f t="shared" si="69"/>
        <v>16000</v>
      </c>
      <c r="H4273" s="384">
        <v>2</v>
      </c>
      <c r="I4273" s="23"/>
      <c r="P4273"/>
      <c r="Q4273"/>
      <c r="R4273"/>
      <c r="S4273"/>
      <c r="T4273"/>
      <c r="U4273"/>
      <c r="V4273"/>
      <c r="W4273"/>
      <c r="X4273"/>
    </row>
    <row r="4274" spans="1:24" x14ac:dyDescent="0.25">
      <c r="A4274" s="384">
        <v>4261</v>
      </c>
      <c r="B4274" s="384" t="s">
        <v>3704</v>
      </c>
      <c r="C4274" s="384" t="s">
        <v>637</v>
      </c>
      <c r="D4274" s="384" t="s">
        <v>9</v>
      </c>
      <c r="E4274" s="384" t="s">
        <v>567</v>
      </c>
      <c r="F4274" s="384">
        <v>800</v>
      </c>
      <c r="G4274" s="384">
        <f t="shared" si="69"/>
        <v>640000</v>
      </c>
      <c r="H4274" s="384">
        <v>800</v>
      </c>
      <c r="I4274" s="23"/>
      <c r="P4274"/>
      <c r="Q4274"/>
      <c r="R4274"/>
      <c r="S4274"/>
      <c r="T4274"/>
      <c r="U4274"/>
      <c r="V4274"/>
      <c r="W4274"/>
      <c r="X4274"/>
    </row>
    <row r="4275" spans="1:24" ht="27" x14ac:dyDescent="0.25">
      <c r="A4275" s="384">
        <v>4261</v>
      </c>
      <c r="B4275" s="384" t="s">
        <v>3705</v>
      </c>
      <c r="C4275" s="384" t="s">
        <v>618</v>
      </c>
      <c r="D4275" s="384" t="s">
        <v>9</v>
      </c>
      <c r="E4275" s="384" t="s">
        <v>10</v>
      </c>
      <c r="F4275" s="384">
        <v>220</v>
      </c>
      <c r="G4275" s="384">
        <f t="shared" si="69"/>
        <v>11000</v>
      </c>
      <c r="H4275" s="384">
        <v>50</v>
      </c>
      <c r="I4275" s="23"/>
      <c r="P4275"/>
      <c r="Q4275"/>
      <c r="R4275"/>
      <c r="S4275"/>
      <c r="T4275"/>
      <c r="U4275"/>
      <c r="V4275"/>
      <c r="W4275"/>
      <c r="X4275"/>
    </row>
    <row r="4276" spans="1:24" x14ac:dyDescent="0.25">
      <c r="A4276" s="384">
        <v>4261</v>
      </c>
      <c r="B4276" s="384" t="s">
        <v>3706</v>
      </c>
      <c r="C4276" s="384" t="s">
        <v>629</v>
      </c>
      <c r="D4276" s="384" t="s">
        <v>9</v>
      </c>
      <c r="E4276" s="384" t="s">
        <v>10</v>
      </c>
      <c r="F4276" s="384">
        <v>150</v>
      </c>
      <c r="G4276" s="384">
        <f t="shared" si="69"/>
        <v>1200</v>
      </c>
      <c r="H4276" s="384">
        <v>8</v>
      </c>
      <c r="I4276" s="23"/>
      <c r="P4276"/>
      <c r="Q4276"/>
      <c r="R4276"/>
      <c r="S4276"/>
      <c r="T4276"/>
      <c r="U4276"/>
      <c r="V4276"/>
      <c r="W4276"/>
      <c r="X4276"/>
    </row>
    <row r="4277" spans="1:24" x14ac:dyDescent="0.25">
      <c r="A4277" s="384">
        <v>4261</v>
      </c>
      <c r="B4277" s="384" t="s">
        <v>3707</v>
      </c>
      <c r="C4277" s="384" t="s">
        <v>599</v>
      </c>
      <c r="D4277" s="384" t="s">
        <v>9</v>
      </c>
      <c r="E4277" s="384" t="s">
        <v>10</v>
      </c>
      <c r="F4277" s="384">
        <v>3000</v>
      </c>
      <c r="G4277" s="384">
        <f t="shared" si="69"/>
        <v>6000</v>
      </c>
      <c r="H4277" s="384">
        <v>2</v>
      </c>
      <c r="I4277" s="23"/>
      <c r="P4277"/>
      <c r="Q4277"/>
      <c r="R4277"/>
      <c r="S4277"/>
      <c r="T4277"/>
      <c r="U4277"/>
      <c r="V4277"/>
      <c r="W4277"/>
      <c r="X4277"/>
    </row>
    <row r="4278" spans="1:24" x14ac:dyDescent="0.25">
      <c r="A4278" s="384">
        <v>4261</v>
      </c>
      <c r="B4278" s="384" t="s">
        <v>3708</v>
      </c>
      <c r="C4278" s="384" t="s">
        <v>591</v>
      </c>
      <c r="D4278" s="384" t="s">
        <v>9</v>
      </c>
      <c r="E4278" s="384" t="s">
        <v>10</v>
      </c>
      <c r="F4278" s="384">
        <v>400</v>
      </c>
      <c r="G4278" s="384">
        <f t="shared" si="69"/>
        <v>4000</v>
      </c>
      <c r="H4278" s="384">
        <v>10</v>
      </c>
      <c r="I4278" s="23"/>
      <c r="P4278"/>
      <c r="Q4278"/>
      <c r="R4278"/>
      <c r="S4278"/>
      <c r="T4278"/>
      <c r="U4278"/>
      <c r="V4278"/>
      <c r="W4278"/>
      <c r="X4278"/>
    </row>
    <row r="4279" spans="1:24" x14ac:dyDescent="0.25">
      <c r="A4279" s="384">
        <v>4261</v>
      </c>
      <c r="B4279" s="384" t="s">
        <v>3709</v>
      </c>
      <c r="C4279" s="384" t="s">
        <v>585</v>
      </c>
      <c r="D4279" s="384" t="s">
        <v>9</v>
      </c>
      <c r="E4279" s="384" t="s">
        <v>10</v>
      </c>
      <c r="F4279" s="384">
        <v>2800</v>
      </c>
      <c r="G4279" s="384">
        <f t="shared" si="69"/>
        <v>22400</v>
      </c>
      <c r="H4279" s="384">
        <v>8</v>
      </c>
      <c r="I4279" s="23"/>
      <c r="P4279"/>
      <c r="Q4279"/>
      <c r="R4279"/>
      <c r="S4279"/>
      <c r="T4279"/>
      <c r="U4279"/>
      <c r="V4279"/>
      <c r="W4279"/>
      <c r="X4279"/>
    </row>
    <row r="4280" spans="1:24" ht="27" x14ac:dyDescent="0.25">
      <c r="A4280" s="384">
        <v>4261</v>
      </c>
      <c r="B4280" s="384" t="s">
        <v>3710</v>
      </c>
      <c r="C4280" s="384" t="s">
        <v>618</v>
      </c>
      <c r="D4280" s="384" t="s">
        <v>9</v>
      </c>
      <c r="E4280" s="384" t="s">
        <v>10</v>
      </c>
      <c r="F4280" s="384">
        <v>220</v>
      </c>
      <c r="G4280" s="384">
        <f t="shared" si="69"/>
        <v>22000</v>
      </c>
      <c r="H4280" s="384">
        <v>100</v>
      </c>
      <c r="I4280" s="23"/>
      <c r="P4280"/>
      <c r="Q4280"/>
      <c r="R4280"/>
      <c r="S4280"/>
      <c r="T4280"/>
      <c r="U4280"/>
      <c r="V4280"/>
      <c r="W4280"/>
      <c r="X4280"/>
    </row>
    <row r="4281" spans="1:24" x14ac:dyDescent="0.25">
      <c r="A4281" s="384">
        <v>4261</v>
      </c>
      <c r="B4281" s="384" t="s">
        <v>3711</v>
      </c>
      <c r="C4281" s="384" t="s">
        <v>605</v>
      </c>
      <c r="D4281" s="384" t="s">
        <v>9</v>
      </c>
      <c r="E4281" s="384" t="s">
        <v>10</v>
      </c>
      <c r="F4281" s="384">
        <v>40</v>
      </c>
      <c r="G4281" s="384">
        <f t="shared" si="69"/>
        <v>2400</v>
      </c>
      <c r="H4281" s="384">
        <v>60</v>
      </c>
      <c r="I4281" s="23"/>
      <c r="P4281"/>
      <c r="Q4281"/>
      <c r="R4281"/>
      <c r="S4281"/>
      <c r="T4281"/>
      <c r="U4281"/>
      <c r="V4281"/>
      <c r="W4281"/>
      <c r="X4281"/>
    </row>
    <row r="4282" spans="1:24" x14ac:dyDescent="0.25">
      <c r="A4282" s="384">
        <v>4267</v>
      </c>
      <c r="B4282" s="384" t="s">
        <v>3689</v>
      </c>
      <c r="C4282" s="384" t="s">
        <v>565</v>
      </c>
      <c r="D4282" s="384" t="s">
        <v>9</v>
      </c>
      <c r="E4282" s="384" t="s">
        <v>11</v>
      </c>
      <c r="F4282" s="384">
        <v>60</v>
      </c>
      <c r="G4282" s="384">
        <f>+F4282*H4282</f>
        <v>99960</v>
      </c>
      <c r="H4282" s="384">
        <v>1666</v>
      </c>
      <c r="I4282" s="23"/>
      <c r="P4282"/>
      <c r="Q4282"/>
      <c r="R4282"/>
      <c r="S4282"/>
      <c r="T4282"/>
      <c r="U4282"/>
      <c r="V4282"/>
      <c r="W4282"/>
      <c r="X4282"/>
    </row>
    <row r="4283" spans="1:24" x14ac:dyDescent="0.25">
      <c r="A4283" s="384">
        <v>5122</v>
      </c>
      <c r="B4283" s="384" t="s">
        <v>778</v>
      </c>
      <c r="C4283" s="384" t="s">
        <v>249</v>
      </c>
      <c r="D4283" s="384" t="s">
        <v>9</v>
      </c>
      <c r="E4283" s="384" t="s">
        <v>11</v>
      </c>
      <c r="F4283" s="384">
        <v>490</v>
      </c>
      <c r="G4283" s="384">
        <f>H4283*F4283</f>
        <v>2327500</v>
      </c>
      <c r="H4283" s="384">
        <v>4750</v>
      </c>
      <c r="I4283" s="23"/>
      <c r="P4283"/>
      <c r="Q4283"/>
      <c r="R4283"/>
      <c r="S4283"/>
      <c r="T4283"/>
      <c r="U4283"/>
      <c r="V4283"/>
      <c r="W4283"/>
      <c r="X4283"/>
    </row>
    <row r="4284" spans="1:24" x14ac:dyDescent="0.25">
      <c r="A4284" s="211">
        <v>5122</v>
      </c>
      <c r="B4284" s="384" t="s">
        <v>1095</v>
      </c>
      <c r="C4284" s="384" t="s">
        <v>1096</v>
      </c>
      <c r="D4284" s="384" t="s">
        <v>9</v>
      </c>
      <c r="E4284" s="384" t="s">
        <v>14</v>
      </c>
      <c r="F4284" s="384">
        <v>490050</v>
      </c>
      <c r="G4284" s="384">
        <f>+F4284*H4284</f>
        <v>980100</v>
      </c>
      <c r="H4284" s="384">
        <v>2</v>
      </c>
      <c r="I4284" s="23"/>
      <c r="P4284"/>
      <c r="Q4284"/>
      <c r="R4284"/>
      <c r="S4284"/>
      <c r="T4284"/>
      <c r="U4284"/>
      <c r="V4284"/>
      <c r="W4284"/>
      <c r="X4284"/>
    </row>
    <row r="4285" spans="1:24" x14ac:dyDescent="0.25">
      <c r="A4285" s="483" t="s">
        <v>12</v>
      </c>
      <c r="B4285" s="484"/>
      <c r="C4285" s="484"/>
      <c r="D4285" s="484"/>
      <c r="E4285" s="484"/>
      <c r="F4285" s="484"/>
      <c r="G4285" s="484"/>
      <c r="H4285" s="484"/>
      <c r="I4285" s="23"/>
      <c r="P4285"/>
      <c r="Q4285"/>
      <c r="R4285"/>
      <c r="S4285"/>
      <c r="T4285"/>
      <c r="U4285"/>
      <c r="V4285"/>
      <c r="W4285"/>
      <c r="X4285"/>
    </row>
    <row r="4286" spans="1:24" x14ac:dyDescent="0.25">
      <c r="A4286" s="421">
        <v>4241</v>
      </c>
      <c r="B4286" s="421" t="s">
        <v>4291</v>
      </c>
      <c r="C4286" s="421" t="s">
        <v>1696</v>
      </c>
      <c r="D4286" s="421" t="s">
        <v>405</v>
      </c>
      <c r="E4286" s="421" t="s">
        <v>14</v>
      </c>
      <c r="F4286" s="421">
        <v>72000</v>
      </c>
      <c r="G4286" s="421">
        <v>72000</v>
      </c>
      <c r="H4286" s="421">
        <v>1</v>
      </c>
      <c r="I4286" s="23"/>
      <c r="P4286"/>
      <c r="Q4286"/>
      <c r="R4286"/>
      <c r="S4286"/>
      <c r="T4286"/>
      <c r="U4286"/>
      <c r="V4286"/>
      <c r="W4286"/>
      <c r="X4286"/>
    </row>
    <row r="4287" spans="1:24" ht="27" x14ac:dyDescent="0.25">
      <c r="A4287" s="421">
        <v>4231</v>
      </c>
      <c r="B4287" s="421" t="s">
        <v>4290</v>
      </c>
      <c r="C4287" s="421" t="s">
        <v>3920</v>
      </c>
      <c r="D4287" s="421" t="s">
        <v>405</v>
      </c>
      <c r="E4287" s="421" t="s">
        <v>14</v>
      </c>
      <c r="F4287" s="421">
        <v>150000</v>
      </c>
      <c r="G4287" s="421">
        <v>150000</v>
      </c>
      <c r="H4287" s="421">
        <v>1</v>
      </c>
      <c r="I4287" s="23"/>
      <c r="P4287"/>
      <c r="Q4287"/>
      <c r="R4287"/>
      <c r="S4287"/>
      <c r="T4287"/>
      <c r="U4287"/>
      <c r="V4287"/>
      <c r="W4287"/>
      <c r="X4287"/>
    </row>
    <row r="4288" spans="1:24" ht="27" x14ac:dyDescent="0.25">
      <c r="A4288" s="421">
        <v>4261</v>
      </c>
      <c r="B4288" s="421" t="s">
        <v>3745</v>
      </c>
      <c r="C4288" s="421" t="s">
        <v>556</v>
      </c>
      <c r="D4288" s="421" t="s">
        <v>9</v>
      </c>
      <c r="E4288" s="421" t="s">
        <v>14</v>
      </c>
      <c r="F4288" s="421">
        <v>10000</v>
      </c>
      <c r="G4288" s="421">
        <f>+F4288*H4288</f>
        <v>10000</v>
      </c>
      <c r="H4288" s="421">
        <v>1</v>
      </c>
      <c r="I4288" s="23"/>
      <c r="P4288"/>
      <c r="Q4288"/>
      <c r="R4288"/>
      <c r="S4288"/>
      <c r="T4288"/>
      <c r="U4288"/>
      <c r="V4288"/>
      <c r="W4288"/>
      <c r="X4288"/>
    </row>
    <row r="4289" spans="1:24" ht="27" x14ac:dyDescent="0.25">
      <c r="A4289" s="384">
        <v>4261</v>
      </c>
      <c r="B4289" s="421" t="s">
        <v>3746</v>
      </c>
      <c r="C4289" s="421" t="s">
        <v>556</v>
      </c>
      <c r="D4289" s="421" t="s">
        <v>9</v>
      </c>
      <c r="E4289" s="421" t="s">
        <v>14</v>
      </c>
      <c r="F4289" s="421">
        <v>20000</v>
      </c>
      <c r="G4289" s="421">
        <f t="shared" ref="G4289:G4290" si="70">+F4289*H4289</f>
        <v>20000</v>
      </c>
      <c r="H4289" s="421">
        <v>1</v>
      </c>
      <c r="I4289" s="23"/>
      <c r="P4289"/>
      <c r="Q4289"/>
      <c r="R4289"/>
      <c r="S4289"/>
      <c r="T4289"/>
      <c r="U4289"/>
      <c r="V4289"/>
      <c r="W4289"/>
      <c r="X4289"/>
    </row>
    <row r="4290" spans="1:24" ht="27" x14ac:dyDescent="0.25">
      <c r="A4290" s="384">
        <v>4261</v>
      </c>
      <c r="B4290" s="384" t="s">
        <v>3747</v>
      </c>
      <c r="C4290" s="384" t="s">
        <v>556</v>
      </c>
      <c r="D4290" s="384" t="s">
        <v>9</v>
      </c>
      <c r="E4290" s="384" t="s">
        <v>14</v>
      </c>
      <c r="F4290" s="384">
        <v>15000</v>
      </c>
      <c r="G4290" s="384">
        <f t="shared" si="70"/>
        <v>15000</v>
      </c>
      <c r="H4290" s="384">
        <v>1</v>
      </c>
      <c r="I4290" s="23"/>
      <c r="P4290"/>
      <c r="Q4290"/>
      <c r="R4290"/>
      <c r="S4290"/>
      <c r="T4290"/>
      <c r="U4290"/>
      <c r="V4290"/>
      <c r="W4290"/>
      <c r="X4290"/>
    </row>
    <row r="4291" spans="1:24" ht="27" x14ac:dyDescent="0.25">
      <c r="A4291" s="384">
        <v>4214</v>
      </c>
      <c r="B4291" s="384" t="s">
        <v>1062</v>
      </c>
      <c r="C4291" s="384" t="s">
        <v>534</v>
      </c>
      <c r="D4291" s="384" t="s">
        <v>13</v>
      </c>
      <c r="E4291" s="384" t="s">
        <v>14</v>
      </c>
      <c r="F4291" s="384">
        <v>455000</v>
      </c>
      <c r="G4291" s="384">
        <v>455000</v>
      </c>
      <c r="H4291" s="384">
        <v>1</v>
      </c>
      <c r="I4291" s="23"/>
      <c r="P4291"/>
      <c r="Q4291"/>
      <c r="R4291"/>
      <c r="S4291"/>
      <c r="T4291"/>
      <c r="U4291"/>
      <c r="V4291"/>
      <c r="W4291"/>
      <c r="X4291"/>
    </row>
    <row r="4292" spans="1:24" ht="27" x14ac:dyDescent="0.25">
      <c r="A4292" s="384">
        <v>4214</v>
      </c>
      <c r="B4292" s="384" t="s">
        <v>1267</v>
      </c>
      <c r="C4292" s="384" t="s">
        <v>515</v>
      </c>
      <c r="D4292" s="384" t="s">
        <v>9</v>
      </c>
      <c r="E4292" s="384" t="s">
        <v>14</v>
      </c>
      <c r="F4292" s="384">
        <v>600000</v>
      </c>
      <c r="G4292" s="384">
        <v>600000</v>
      </c>
      <c r="H4292" s="384">
        <v>1</v>
      </c>
      <c r="I4292" s="23"/>
      <c r="P4292"/>
      <c r="Q4292"/>
      <c r="R4292"/>
      <c r="S4292"/>
      <c r="T4292"/>
      <c r="U4292"/>
      <c r="V4292"/>
      <c r="W4292"/>
      <c r="X4292"/>
    </row>
    <row r="4293" spans="1:24" ht="40.5" x14ac:dyDescent="0.25">
      <c r="A4293" s="384">
        <v>4214</v>
      </c>
      <c r="B4293" s="384" t="s">
        <v>1268</v>
      </c>
      <c r="C4293" s="384" t="s">
        <v>427</v>
      </c>
      <c r="D4293" s="384" t="s">
        <v>9</v>
      </c>
      <c r="E4293" s="384" t="s">
        <v>14</v>
      </c>
      <c r="F4293" s="384">
        <v>71280</v>
      </c>
      <c r="G4293" s="384">
        <v>71280</v>
      </c>
      <c r="H4293" s="384">
        <v>1</v>
      </c>
      <c r="I4293" s="23"/>
      <c r="P4293"/>
      <c r="Q4293"/>
      <c r="R4293"/>
      <c r="S4293"/>
      <c r="T4293"/>
      <c r="U4293"/>
      <c r="V4293"/>
      <c r="W4293"/>
      <c r="X4293"/>
    </row>
    <row r="4294" spans="1:24" ht="40.5" x14ac:dyDescent="0.25">
      <c r="A4294" s="366">
        <v>4251</v>
      </c>
      <c r="B4294" s="366" t="s">
        <v>3415</v>
      </c>
      <c r="C4294" s="366" t="s">
        <v>498</v>
      </c>
      <c r="D4294" s="366" t="s">
        <v>405</v>
      </c>
      <c r="E4294" s="366" t="s">
        <v>14</v>
      </c>
      <c r="F4294" s="366">
        <v>150000</v>
      </c>
      <c r="G4294" s="366">
        <v>150000</v>
      </c>
      <c r="H4294" s="366">
        <v>1</v>
      </c>
      <c r="I4294" s="23"/>
      <c r="P4294"/>
      <c r="Q4294"/>
      <c r="R4294"/>
      <c r="S4294"/>
      <c r="T4294"/>
      <c r="U4294"/>
      <c r="V4294"/>
      <c r="W4294"/>
      <c r="X4294"/>
    </row>
    <row r="4295" spans="1:24" ht="40.5" x14ac:dyDescent="0.25">
      <c r="A4295" s="366">
        <v>4251</v>
      </c>
      <c r="B4295" s="366" t="s">
        <v>3416</v>
      </c>
      <c r="C4295" s="366" t="s">
        <v>546</v>
      </c>
      <c r="D4295" s="366" t="s">
        <v>405</v>
      </c>
      <c r="E4295" s="366" t="s">
        <v>14</v>
      </c>
      <c r="F4295" s="366">
        <v>100000</v>
      </c>
      <c r="G4295" s="366">
        <v>100000</v>
      </c>
      <c r="H4295" s="366">
        <v>1</v>
      </c>
      <c r="I4295" s="23"/>
      <c r="P4295"/>
      <c r="Q4295"/>
      <c r="R4295"/>
      <c r="S4295"/>
      <c r="T4295"/>
      <c r="U4295"/>
      <c r="V4295"/>
      <c r="W4295"/>
      <c r="X4295"/>
    </row>
    <row r="4296" spans="1:24" ht="27" x14ac:dyDescent="0.25">
      <c r="A4296" s="366">
        <v>4252</v>
      </c>
      <c r="B4296" s="366" t="s">
        <v>3419</v>
      </c>
      <c r="C4296" s="366" t="s">
        <v>420</v>
      </c>
      <c r="D4296" s="366" t="s">
        <v>405</v>
      </c>
      <c r="E4296" s="366" t="s">
        <v>14</v>
      </c>
      <c r="F4296" s="366">
        <v>1000000</v>
      </c>
      <c r="G4296" s="366">
        <v>1000000</v>
      </c>
      <c r="H4296" s="366">
        <v>1</v>
      </c>
      <c r="I4296" s="23"/>
      <c r="P4296"/>
      <c r="Q4296"/>
      <c r="R4296"/>
      <c r="S4296"/>
      <c r="T4296"/>
      <c r="U4296"/>
      <c r="V4296"/>
      <c r="W4296"/>
      <c r="X4296"/>
    </row>
    <row r="4297" spans="1:24" ht="27" x14ac:dyDescent="0.25">
      <c r="A4297" s="366">
        <v>4252</v>
      </c>
      <c r="B4297" s="366" t="s">
        <v>3420</v>
      </c>
      <c r="C4297" s="366" t="s">
        <v>420</v>
      </c>
      <c r="D4297" s="366" t="s">
        <v>405</v>
      </c>
      <c r="E4297" s="366" t="s">
        <v>14</v>
      </c>
      <c r="F4297" s="366">
        <v>1000000</v>
      </c>
      <c r="G4297" s="366">
        <v>1000000</v>
      </c>
      <c r="H4297" s="366">
        <v>1</v>
      </c>
      <c r="I4297" s="23"/>
      <c r="P4297"/>
      <c r="Q4297"/>
      <c r="R4297"/>
      <c r="S4297"/>
      <c r="T4297"/>
      <c r="U4297"/>
      <c r="V4297"/>
      <c r="W4297"/>
      <c r="X4297"/>
    </row>
    <row r="4298" spans="1:24" ht="27" x14ac:dyDescent="0.25">
      <c r="A4298" s="366">
        <v>4251</v>
      </c>
      <c r="B4298" s="366" t="s">
        <v>3417</v>
      </c>
      <c r="C4298" s="366" t="s">
        <v>512</v>
      </c>
      <c r="D4298" s="366" t="s">
        <v>405</v>
      </c>
      <c r="E4298" s="366" t="s">
        <v>14</v>
      </c>
      <c r="F4298" s="366">
        <v>350000</v>
      </c>
      <c r="G4298" s="366">
        <v>350000</v>
      </c>
      <c r="H4298" s="366">
        <v>1</v>
      </c>
      <c r="I4298" s="23"/>
      <c r="P4298"/>
      <c r="Q4298"/>
      <c r="R4298"/>
      <c r="S4298"/>
      <c r="T4298"/>
      <c r="U4298"/>
      <c r="V4298"/>
      <c r="W4298"/>
      <c r="X4298"/>
    </row>
    <row r="4299" spans="1:24" ht="27" x14ac:dyDescent="0.25">
      <c r="A4299" s="366">
        <v>4251</v>
      </c>
      <c r="B4299" s="366" t="s">
        <v>3418</v>
      </c>
      <c r="C4299" s="366" t="s">
        <v>512</v>
      </c>
      <c r="D4299" s="366" t="s">
        <v>405</v>
      </c>
      <c r="E4299" s="366" t="s">
        <v>14</v>
      </c>
      <c r="F4299" s="366">
        <v>150000</v>
      </c>
      <c r="G4299" s="366">
        <v>150000</v>
      </c>
      <c r="H4299" s="366">
        <v>1</v>
      </c>
      <c r="I4299" s="23"/>
      <c r="P4299"/>
      <c r="Q4299"/>
      <c r="R4299"/>
      <c r="S4299"/>
      <c r="T4299"/>
      <c r="U4299"/>
      <c r="V4299"/>
      <c r="W4299"/>
      <c r="X4299"/>
    </row>
    <row r="4300" spans="1:24" x14ac:dyDescent="0.25">
      <c r="A4300" s="488" t="s">
        <v>3413</v>
      </c>
      <c r="B4300" s="489"/>
      <c r="C4300" s="489"/>
      <c r="D4300" s="489"/>
      <c r="E4300" s="489"/>
      <c r="F4300" s="489"/>
      <c r="G4300" s="489"/>
      <c r="H4300" s="489"/>
      <c r="I4300" s="23"/>
      <c r="P4300"/>
      <c r="Q4300"/>
      <c r="R4300"/>
      <c r="S4300"/>
      <c r="T4300"/>
      <c r="U4300"/>
      <c r="V4300"/>
      <c r="W4300"/>
      <c r="X4300"/>
    </row>
    <row r="4301" spans="1:24" x14ac:dyDescent="0.25">
      <c r="A4301" s="483" t="s">
        <v>16</v>
      </c>
      <c r="B4301" s="484"/>
      <c r="C4301" s="484"/>
      <c r="D4301" s="484"/>
      <c r="E4301" s="484"/>
      <c r="F4301" s="484"/>
      <c r="G4301" s="484"/>
      <c r="H4301" s="484"/>
      <c r="I4301" s="23"/>
      <c r="P4301"/>
      <c r="Q4301"/>
      <c r="R4301"/>
      <c r="S4301"/>
      <c r="T4301"/>
      <c r="U4301"/>
      <c r="V4301"/>
      <c r="W4301"/>
      <c r="X4301"/>
    </row>
    <row r="4302" spans="1:24" ht="27" x14ac:dyDescent="0.25">
      <c r="A4302" s="130">
        <v>5112</v>
      </c>
      <c r="B4302" s="366" t="s">
        <v>3412</v>
      </c>
      <c r="C4302" s="366" t="s">
        <v>20</v>
      </c>
      <c r="D4302" s="366" t="s">
        <v>405</v>
      </c>
      <c r="E4302" s="366" t="s">
        <v>14</v>
      </c>
      <c r="F4302" s="366">
        <v>0</v>
      </c>
      <c r="G4302" s="366">
        <v>0</v>
      </c>
      <c r="H4302" s="366">
        <v>1</v>
      </c>
      <c r="I4302" s="23"/>
      <c r="P4302"/>
      <c r="Q4302"/>
      <c r="R4302"/>
      <c r="S4302"/>
      <c r="T4302"/>
      <c r="U4302"/>
      <c r="V4302"/>
      <c r="W4302"/>
      <c r="X4302"/>
    </row>
    <row r="4303" spans="1:24" x14ac:dyDescent="0.25">
      <c r="A4303" s="483" t="s">
        <v>12</v>
      </c>
      <c r="B4303" s="484"/>
      <c r="C4303" s="484"/>
      <c r="D4303" s="484"/>
      <c r="E4303" s="484"/>
      <c r="F4303" s="484"/>
      <c r="G4303" s="484"/>
      <c r="H4303" s="484"/>
      <c r="I4303" s="23"/>
      <c r="P4303"/>
      <c r="Q4303"/>
      <c r="R4303"/>
      <c r="S4303"/>
      <c r="T4303"/>
      <c r="U4303"/>
      <c r="V4303"/>
      <c r="W4303"/>
      <c r="X4303"/>
    </row>
    <row r="4304" spans="1:24" ht="27" x14ac:dyDescent="0.25">
      <c r="A4304" s="366">
        <v>5112</v>
      </c>
      <c r="B4304" s="366" t="s">
        <v>3414</v>
      </c>
      <c r="C4304" s="366" t="s">
        <v>478</v>
      </c>
      <c r="D4304" s="366" t="s">
        <v>1236</v>
      </c>
      <c r="E4304" s="366" t="s">
        <v>14</v>
      </c>
      <c r="F4304" s="366">
        <v>0</v>
      </c>
      <c r="G4304" s="366">
        <v>0</v>
      </c>
      <c r="H4304" s="366">
        <v>1</v>
      </c>
      <c r="I4304" s="23"/>
      <c r="P4304"/>
      <c r="Q4304"/>
      <c r="R4304"/>
      <c r="S4304"/>
      <c r="T4304"/>
      <c r="U4304"/>
      <c r="V4304"/>
      <c r="W4304"/>
      <c r="X4304"/>
    </row>
    <row r="4305" spans="1:24" x14ac:dyDescent="0.25">
      <c r="A4305" s="488" t="s">
        <v>243</v>
      </c>
      <c r="B4305" s="489"/>
      <c r="C4305" s="489"/>
      <c r="D4305" s="489"/>
      <c r="E4305" s="489"/>
      <c r="F4305" s="489"/>
      <c r="G4305" s="489"/>
      <c r="H4305" s="489"/>
      <c r="I4305" s="23"/>
      <c r="P4305"/>
      <c r="Q4305"/>
      <c r="R4305"/>
      <c r="S4305"/>
      <c r="T4305"/>
      <c r="U4305"/>
      <c r="V4305"/>
      <c r="W4305"/>
      <c r="X4305"/>
    </row>
    <row r="4306" spans="1:24" x14ac:dyDescent="0.25">
      <c r="A4306" s="483" t="s">
        <v>16</v>
      </c>
      <c r="B4306" s="484"/>
      <c r="C4306" s="484"/>
      <c r="D4306" s="484"/>
      <c r="E4306" s="484"/>
      <c r="F4306" s="484"/>
      <c r="G4306" s="484"/>
      <c r="H4306" s="484"/>
      <c r="I4306" s="23"/>
      <c r="P4306"/>
      <c r="Q4306"/>
      <c r="R4306"/>
      <c r="S4306"/>
      <c r="T4306"/>
      <c r="U4306"/>
      <c r="V4306"/>
      <c r="W4306"/>
      <c r="X4306"/>
    </row>
    <row r="4307" spans="1:24" x14ac:dyDescent="0.25">
      <c r="A4307" s="68"/>
      <c r="B4307" s="68"/>
      <c r="C4307" s="68"/>
      <c r="D4307" s="68"/>
      <c r="E4307" s="68"/>
      <c r="F4307" s="68"/>
      <c r="G4307" s="68"/>
      <c r="H4307" s="68"/>
      <c r="I4307" s="23"/>
      <c r="P4307"/>
      <c r="Q4307"/>
      <c r="R4307"/>
      <c r="S4307"/>
      <c r="T4307"/>
      <c r="U4307"/>
      <c r="V4307"/>
      <c r="W4307"/>
      <c r="X4307"/>
    </row>
    <row r="4308" spans="1:24" x14ac:dyDescent="0.25">
      <c r="A4308" s="488" t="s">
        <v>206</v>
      </c>
      <c r="B4308" s="489"/>
      <c r="C4308" s="489"/>
      <c r="D4308" s="489"/>
      <c r="E4308" s="489"/>
      <c r="F4308" s="489"/>
      <c r="G4308" s="489"/>
      <c r="H4308" s="489"/>
      <c r="I4308" s="23"/>
      <c r="P4308"/>
      <c r="Q4308"/>
      <c r="R4308"/>
      <c r="S4308"/>
      <c r="T4308"/>
      <c r="U4308"/>
      <c r="V4308"/>
      <c r="W4308"/>
      <c r="X4308"/>
    </row>
    <row r="4309" spans="1:24" x14ac:dyDescent="0.25">
      <c r="A4309" s="483" t="s">
        <v>16</v>
      </c>
      <c r="B4309" s="484"/>
      <c r="C4309" s="484"/>
      <c r="D4309" s="484"/>
      <c r="E4309" s="484"/>
      <c r="F4309" s="484"/>
      <c r="G4309" s="484"/>
      <c r="H4309" s="484"/>
      <c r="I4309" s="23"/>
      <c r="P4309"/>
      <c r="Q4309"/>
      <c r="R4309"/>
      <c r="S4309"/>
      <c r="T4309"/>
      <c r="U4309"/>
      <c r="V4309"/>
      <c r="W4309"/>
      <c r="X4309"/>
    </row>
    <row r="4310" spans="1:24" ht="27" x14ac:dyDescent="0.25">
      <c r="A4310" s="211">
        <v>4251</v>
      </c>
      <c r="B4310" s="211" t="s">
        <v>1065</v>
      </c>
      <c r="C4310" s="211" t="s">
        <v>20</v>
      </c>
      <c r="D4310" s="211" t="s">
        <v>405</v>
      </c>
      <c r="E4310" s="211" t="s">
        <v>14</v>
      </c>
      <c r="F4310" s="211">
        <v>0</v>
      </c>
      <c r="G4310" s="211">
        <v>0</v>
      </c>
      <c r="H4310" s="211">
        <v>1</v>
      </c>
      <c r="I4310" s="23"/>
      <c r="P4310"/>
      <c r="Q4310"/>
      <c r="R4310"/>
      <c r="S4310"/>
      <c r="T4310"/>
      <c r="U4310"/>
      <c r="V4310"/>
      <c r="W4310"/>
      <c r="X4310"/>
    </row>
    <row r="4311" spans="1:24" x14ac:dyDescent="0.25">
      <c r="A4311" s="483" t="s">
        <v>12</v>
      </c>
      <c r="B4311" s="484"/>
      <c r="C4311" s="484"/>
      <c r="D4311" s="484"/>
      <c r="E4311" s="484"/>
      <c r="F4311" s="484"/>
      <c r="G4311" s="484"/>
      <c r="H4311" s="484"/>
      <c r="I4311" s="23"/>
      <c r="P4311"/>
      <c r="Q4311"/>
      <c r="R4311"/>
      <c r="S4311"/>
      <c r="T4311"/>
      <c r="U4311"/>
      <c r="V4311"/>
      <c r="W4311"/>
      <c r="X4311"/>
    </row>
    <row r="4312" spans="1:24" ht="27" x14ac:dyDescent="0.25">
      <c r="A4312" s="384">
        <v>4251</v>
      </c>
      <c r="B4312" s="384" t="s">
        <v>3748</v>
      </c>
      <c r="C4312" s="384" t="s">
        <v>478</v>
      </c>
      <c r="D4312" s="384" t="s">
        <v>1236</v>
      </c>
      <c r="E4312" s="384" t="s">
        <v>14</v>
      </c>
      <c r="F4312" s="384">
        <v>100000</v>
      </c>
      <c r="G4312" s="384">
        <v>100000</v>
      </c>
      <c r="H4312" s="384">
        <v>1</v>
      </c>
      <c r="I4312" s="23"/>
      <c r="P4312"/>
      <c r="Q4312"/>
      <c r="R4312"/>
      <c r="S4312"/>
      <c r="T4312"/>
      <c r="U4312"/>
      <c r="V4312"/>
      <c r="W4312"/>
      <c r="X4312"/>
    </row>
    <row r="4313" spans="1:24" ht="27" x14ac:dyDescent="0.25">
      <c r="A4313" s="384">
        <v>4251</v>
      </c>
      <c r="B4313" s="384" t="s">
        <v>1511</v>
      </c>
      <c r="C4313" s="384" t="s">
        <v>478</v>
      </c>
      <c r="D4313" s="384" t="s">
        <v>1236</v>
      </c>
      <c r="E4313" s="384" t="s">
        <v>14</v>
      </c>
      <c r="F4313" s="384">
        <v>0</v>
      </c>
      <c r="G4313" s="384">
        <v>0</v>
      </c>
      <c r="H4313" s="384">
        <v>1</v>
      </c>
      <c r="I4313" s="23"/>
      <c r="P4313"/>
      <c r="Q4313"/>
      <c r="R4313"/>
      <c r="S4313"/>
      <c r="T4313"/>
      <c r="U4313"/>
      <c r="V4313"/>
      <c r="W4313"/>
      <c r="X4313"/>
    </row>
    <row r="4314" spans="1:24" ht="27" x14ac:dyDescent="0.25">
      <c r="A4314" s="384">
        <v>4251</v>
      </c>
      <c r="B4314" s="384" t="s">
        <v>1511</v>
      </c>
      <c r="C4314" s="384" t="s">
        <v>478</v>
      </c>
      <c r="D4314" s="384" t="s">
        <v>1236</v>
      </c>
      <c r="E4314" s="384" t="s">
        <v>14</v>
      </c>
      <c r="F4314" s="384">
        <v>0</v>
      </c>
      <c r="G4314" s="384">
        <v>0</v>
      </c>
      <c r="H4314" s="384">
        <v>1</v>
      </c>
      <c r="I4314" s="23"/>
      <c r="P4314"/>
      <c r="Q4314"/>
      <c r="R4314"/>
      <c r="S4314"/>
      <c r="T4314"/>
      <c r="U4314"/>
      <c r="V4314"/>
      <c r="W4314"/>
      <c r="X4314"/>
    </row>
    <row r="4315" spans="1:24" x14ac:dyDescent="0.25">
      <c r="A4315" s="483" t="s">
        <v>8</v>
      </c>
      <c r="B4315" s="484"/>
      <c r="C4315" s="484"/>
      <c r="D4315" s="484"/>
      <c r="E4315" s="484"/>
      <c r="F4315" s="484"/>
      <c r="G4315" s="484"/>
      <c r="H4315" s="484"/>
      <c r="I4315" s="23"/>
      <c r="P4315"/>
      <c r="Q4315"/>
      <c r="R4315"/>
      <c r="S4315"/>
      <c r="T4315"/>
      <c r="U4315"/>
      <c r="V4315"/>
      <c r="W4315"/>
      <c r="X4315"/>
    </row>
    <row r="4316" spans="1:24" x14ac:dyDescent="0.25">
      <c r="A4316" s="163"/>
      <c r="B4316" s="163"/>
      <c r="C4316" s="163"/>
      <c r="D4316" s="163"/>
      <c r="E4316" s="163"/>
      <c r="F4316" s="163"/>
      <c r="G4316" s="163"/>
      <c r="H4316" s="163"/>
      <c r="I4316" s="23"/>
      <c r="P4316"/>
      <c r="Q4316"/>
      <c r="R4316"/>
      <c r="S4316"/>
      <c r="T4316"/>
      <c r="U4316"/>
      <c r="V4316"/>
      <c r="W4316"/>
      <c r="X4316"/>
    </row>
    <row r="4317" spans="1:24" x14ac:dyDescent="0.25">
      <c r="A4317" s="488" t="s">
        <v>4721</v>
      </c>
      <c r="B4317" s="489"/>
      <c r="C4317" s="489"/>
      <c r="D4317" s="489"/>
      <c r="E4317" s="489"/>
      <c r="F4317" s="489"/>
      <c r="G4317" s="489"/>
      <c r="H4317" s="489"/>
      <c r="I4317" s="23"/>
      <c r="P4317"/>
      <c r="Q4317"/>
      <c r="R4317"/>
      <c r="S4317"/>
      <c r="T4317"/>
      <c r="U4317"/>
      <c r="V4317"/>
      <c r="W4317"/>
      <c r="X4317"/>
    </row>
    <row r="4318" spans="1:24" x14ac:dyDescent="0.25">
      <c r="A4318" s="483" t="s">
        <v>16</v>
      </c>
      <c r="B4318" s="484"/>
      <c r="C4318" s="484"/>
      <c r="D4318" s="484"/>
      <c r="E4318" s="484"/>
      <c r="F4318" s="484"/>
      <c r="G4318" s="484"/>
      <c r="H4318" s="484"/>
      <c r="I4318" s="23"/>
      <c r="P4318"/>
      <c r="Q4318"/>
      <c r="R4318"/>
      <c r="S4318"/>
      <c r="T4318"/>
      <c r="U4318"/>
      <c r="V4318"/>
      <c r="W4318"/>
      <c r="X4318"/>
    </row>
    <row r="4319" spans="1:24" ht="27" x14ac:dyDescent="0.25">
      <c r="A4319" s="174">
        <v>5112</v>
      </c>
      <c r="B4319" s="464" t="s">
        <v>4722</v>
      </c>
      <c r="C4319" s="464" t="s">
        <v>20</v>
      </c>
      <c r="D4319" s="464" t="s">
        <v>405</v>
      </c>
      <c r="E4319" s="464" t="s">
        <v>14</v>
      </c>
      <c r="F4319" s="464">
        <v>71686700</v>
      </c>
      <c r="G4319" s="464">
        <v>71686700</v>
      </c>
      <c r="H4319" s="464">
        <v>1</v>
      </c>
      <c r="I4319" s="23"/>
      <c r="P4319"/>
      <c r="Q4319"/>
      <c r="R4319"/>
      <c r="S4319"/>
      <c r="T4319"/>
      <c r="U4319"/>
      <c r="V4319"/>
      <c r="W4319"/>
      <c r="X4319"/>
    </row>
    <row r="4320" spans="1:24" x14ac:dyDescent="0.25">
      <c r="A4320" s="483" t="s">
        <v>12</v>
      </c>
      <c r="B4320" s="484"/>
      <c r="C4320" s="484"/>
      <c r="D4320" s="484"/>
      <c r="E4320" s="484"/>
      <c r="F4320" s="484"/>
      <c r="G4320" s="484"/>
      <c r="H4320" s="484"/>
      <c r="I4320" s="23"/>
      <c r="P4320"/>
      <c r="Q4320"/>
      <c r="R4320"/>
      <c r="S4320"/>
      <c r="T4320"/>
      <c r="U4320"/>
      <c r="V4320"/>
      <c r="W4320"/>
      <c r="X4320"/>
    </row>
    <row r="4321" spans="1:24" s="456" customFormat="1" ht="27" x14ac:dyDescent="0.25">
      <c r="A4321" s="464">
        <v>5112</v>
      </c>
      <c r="B4321" s="464" t="s">
        <v>4724</v>
      </c>
      <c r="C4321" s="464" t="s">
        <v>1117</v>
      </c>
      <c r="D4321" s="464" t="s">
        <v>13</v>
      </c>
      <c r="E4321" s="464" t="s">
        <v>14</v>
      </c>
      <c r="F4321" s="464">
        <v>393084</v>
      </c>
      <c r="G4321" s="464">
        <v>393084</v>
      </c>
      <c r="H4321" s="464">
        <v>1</v>
      </c>
      <c r="I4321" s="459"/>
    </row>
    <row r="4322" spans="1:24" ht="27" x14ac:dyDescent="0.25">
      <c r="A4322" s="174">
        <v>5112</v>
      </c>
      <c r="B4322" s="464" t="s">
        <v>4723</v>
      </c>
      <c r="C4322" s="464" t="s">
        <v>478</v>
      </c>
      <c r="D4322" s="464" t="s">
        <v>1236</v>
      </c>
      <c r="E4322" s="464" t="s">
        <v>14</v>
      </c>
      <c r="F4322" s="464">
        <v>1179251</v>
      </c>
      <c r="G4322" s="464">
        <v>1179251</v>
      </c>
      <c r="H4322" s="464">
        <v>1</v>
      </c>
      <c r="I4322" s="23"/>
      <c r="P4322"/>
      <c r="Q4322"/>
      <c r="R4322"/>
      <c r="S4322"/>
      <c r="T4322"/>
      <c r="U4322"/>
      <c r="V4322"/>
      <c r="W4322"/>
      <c r="X4322"/>
    </row>
    <row r="4323" spans="1:24" x14ac:dyDescent="0.25">
      <c r="A4323" s="488" t="s">
        <v>107</v>
      </c>
      <c r="B4323" s="489"/>
      <c r="C4323" s="489"/>
      <c r="D4323" s="489"/>
      <c r="E4323" s="489"/>
      <c r="F4323" s="489"/>
      <c r="G4323" s="489"/>
      <c r="H4323" s="489"/>
      <c r="I4323" s="23"/>
      <c r="P4323"/>
      <c r="Q4323"/>
      <c r="R4323"/>
      <c r="S4323"/>
      <c r="T4323"/>
      <c r="U4323"/>
      <c r="V4323"/>
      <c r="W4323"/>
      <c r="X4323"/>
    </row>
    <row r="4324" spans="1:24" x14ac:dyDescent="0.25">
      <c r="A4324" s="483" t="s">
        <v>16</v>
      </c>
      <c r="B4324" s="484"/>
      <c r="C4324" s="484"/>
      <c r="D4324" s="484"/>
      <c r="E4324" s="484"/>
      <c r="F4324" s="484"/>
      <c r="G4324" s="484"/>
      <c r="H4324" s="484"/>
      <c r="I4324" s="23"/>
      <c r="P4324"/>
      <c r="Q4324"/>
      <c r="R4324"/>
      <c r="S4324"/>
      <c r="T4324"/>
      <c r="U4324"/>
      <c r="V4324"/>
      <c r="W4324"/>
      <c r="X4324"/>
    </row>
    <row r="4325" spans="1:24" ht="27" x14ac:dyDescent="0.25">
      <c r="A4325" s="211">
        <v>5134</v>
      </c>
      <c r="B4325" s="241" t="s">
        <v>1564</v>
      </c>
      <c r="C4325" s="241" t="s">
        <v>17</v>
      </c>
      <c r="D4325" s="241" t="s">
        <v>15</v>
      </c>
      <c r="E4325" s="421" t="s">
        <v>14</v>
      </c>
      <c r="F4325" s="421">
        <v>194000</v>
      </c>
      <c r="G4325" s="421">
        <v>194000</v>
      </c>
      <c r="H4325" s="421">
        <v>1</v>
      </c>
      <c r="I4325" s="23"/>
      <c r="J4325" s="425"/>
      <c r="P4325"/>
      <c r="Q4325"/>
      <c r="R4325"/>
      <c r="S4325"/>
      <c r="T4325"/>
      <c r="U4325"/>
      <c r="V4325"/>
      <c r="W4325"/>
      <c r="X4325"/>
    </row>
    <row r="4326" spans="1:24" ht="27" x14ac:dyDescent="0.25">
      <c r="A4326" s="241">
        <v>5134</v>
      </c>
      <c r="B4326" s="241" t="s">
        <v>1565</v>
      </c>
      <c r="C4326" s="241" t="s">
        <v>17</v>
      </c>
      <c r="D4326" s="241" t="s">
        <v>15</v>
      </c>
      <c r="E4326" s="421" t="s">
        <v>14</v>
      </c>
      <c r="F4326" s="421">
        <v>194000</v>
      </c>
      <c r="G4326" s="421">
        <v>194000</v>
      </c>
      <c r="H4326" s="421">
        <v>1</v>
      </c>
      <c r="I4326" s="23"/>
      <c r="J4326" s="425"/>
      <c r="P4326"/>
      <c r="Q4326"/>
      <c r="R4326"/>
      <c r="S4326"/>
      <c r="T4326"/>
      <c r="U4326"/>
      <c r="V4326"/>
      <c r="W4326"/>
      <c r="X4326"/>
    </row>
    <row r="4327" spans="1:24" ht="27" x14ac:dyDescent="0.25">
      <c r="A4327" s="241">
        <v>5134</v>
      </c>
      <c r="B4327" s="241" t="s">
        <v>1566</v>
      </c>
      <c r="C4327" s="241" t="s">
        <v>17</v>
      </c>
      <c r="D4327" s="241" t="s">
        <v>15</v>
      </c>
      <c r="E4327" s="241" t="s">
        <v>14</v>
      </c>
      <c r="F4327" s="421">
        <v>342000</v>
      </c>
      <c r="G4327" s="421">
        <v>342000</v>
      </c>
      <c r="H4327" s="421">
        <v>1</v>
      </c>
      <c r="I4327" s="23"/>
      <c r="J4327" s="425"/>
      <c r="P4327"/>
      <c r="Q4327"/>
      <c r="R4327"/>
      <c r="S4327"/>
      <c r="T4327"/>
      <c r="U4327"/>
      <c r="V4327"/>
      <c r="W4327"/>
      <c r="X4327"/>
    </row>
    <row r="4328" spans="1:24" ht="27" x14ac:dyDescent="0.25">
      <c r="A4328" s="241">
        <v>5134</v>
      </c>
      <c r="B4328" s="241" t="s">
        <v>1567</v>
      </c>
      <c r="C4328" s="241" t="s">
        <v>17</v>
      </c>
      <c r="D4328" s="241" t="s">
        <v>15</v>
      </c>
      <c r="E4328" s="241" t="s">
        <v>14</v>
      </c>
      <c r="F4328" s="241">
        <v>0</v>
      </c>
      <c r="G4328" s="241">
        <v>0</v>
      </c>
      <c r="H4328" s="241">
        <v>1</v>
      </c>
      <c r="I4328" s="23"/>
      <c r="J4328" s="5"/>
      <c r="P4328"/>
      <c r="Q4328"/>
      <c r="R4328"/>
      <c r="S4328"/>
      <c r="T4328"/>
      <c r="U4328"/>
      <c r="V4328"/>
      <c r="W4328"/>
      <c r="X4328"/>
    </row>
    <row r="4329" spans="1:24" ht="27" x14ac:dyDescent="0.25">
      <c r="A4329" s="384">
        <v>5134</v>
      </c>
      <c r="B4329" s="384" t="s">
        <v>3685</v>
      </c>
      <c r="C4329" s="384" t="s">
        <v>416</v>
      </c>
      <c r="D4329" s="384" t="s">
        <v>405</v>
      </c>
      <c r="E4329" s="384" t="s">
        <v>14</v>
      </c>
      <c r="F4329" s="384">
        <v>500000</v>
      </c>
      <c r="G4329" s="384">
        <v>500000</v>
      </c>
      <c r="H4329" s="384">
        <v>1</v>
      </c>
      <c r="I4329" s="23"/>
      <c r="P4329"/>
      <c r="Q4329"/>
      <c r="R4329"/>
      <c r="S4329"/>
      <c r="T4329"/>
      <c r="U4329"/>
      <c r="V4329"/>
      <c r="W4329"/>
      <c r="X4329"/>
    </row>
    <row r="4330" spans="1:24" ht="15" customHeight="1" x14ac:dyDescent="0.25">
      <c r="A4330" s="488" t="s">
        <v>204</v>
      </c>
      <c r="B4330" s="489"/>
      <c r="C4330" s="489"/>
      <c r="D4330" s="489"/>
      <c r="E4330" s="489"/>
      <c r="F4330" s="489"/>
      <c r="G4330" s="489"/>
      <c r="H4330" s="489"/>
      <c r="I4330" s="23"/>
      <c r="P4330"/>
      <c r="Q4330"/>
      <c r="R4330"/>
      <c r="S4330"/>
      <c r="T4330"/>
      <c r="U4330"/>
      <c r="V4330"/>
      <c r="W4330"/>
      <c r="X4330"/>
    </row>
    <row r="4331" spans="1:24" ht="15" customHeight="1" x14ac:dyDescent="0.25">
      <c r="A4331" s="483" t="s">
        <v>16</v>
      </c>
      <c r="B4331" s="484"/>
      <c r="C4331" s="484"/>
      <c r="D4331" s="484"/>
      <c r="E4331" s="484"/>
      <c r="F4331" s="484"/>
      <c r="G4331" s="484"/>
      <c r="H4331" s="484"/>
      <c r="I4331" s="23"/>
      <c r="P4331"/>
      <c r="Q4331"/>
      <c r="R4331"/>
      <c r="S4331"/>
      <c r="T4331"/>
      <c r="U4331"/>
      <c r="V4331"/>
      <c r="W4331"/>
      <c r="X4331"/>
    </row>
    <row r="4332" spans="1:24" ht="27" x14ac:dyDescent="0.25">
      <c r="A4332" s="84">
        <v>4251</v>
      </c>
      <c r="B4332" s="366" t="s">
        <v>3425</v>
      </c>
      <c r="C4332" s="366" t="s">
        <v>488</v>
      </c>
      <c r="D4332" s="366" t="s">
        <v>405</v>
      </c>
      <c r="E4332" s="366" t="s">
        <v>14</v>
      </c>
      <c r="F4332" s="366">
        <v>9800000</v>
      </c>
      <c r="G4332" s="366">
        <v>9800000</v>
      </c>
      <c r="H4332" s="366">
        <v>1</v>
      </c>
      <c r="I4332" s="23"/>
      <c r="P4332"/>
      <c r="Q4332"/>
      <c r="R4332"/>
      <c r="S4332"/>
      <c r="T4332"/>
      <c r="U4332"/>
      <c r="V4332"/>
      <c r="W4332"/>
      <c r="X4332"/>
    </row>
    <row r="4333" spans="1:24" x14ac:dyDescent="0.25">
      <c r="A4333" s="494" t="s">
        <v>12</v>
      </c>
      <c r="B4333" s="495"/>
      <c r="C4333" s="495"/>
      <c r="D4333" s="495"/>
      <c r="E4333" s="495"/>
      <c r="F4333" s="495"/>
      <c r="G4333" s="495"/>
      <c r="H4333" s="496"/>
      <c r="I4333" s="23"/>
      <c r="P4333"/>
      <c r="Q4333"/>
      <c r="R4333"/>
      <c r="S4333"/>
      <c r="T4333"/>
      <c r="U4333"/>
      <c r="V4333"/>
      <c r="W4333"/>
      <c r="X4333"/>
    </row>
    <row r="4334" spans="1:24" ht="27" x14ac:dyDescent="0.25">
      <c r="A4334" s="254">
        <v>4251</v>
      </c>
      <c r="B4334" s="254" t="s">
        <v>3426</v>
      </c>
      <c r="C4334" s="254" t="s">
        <v>478</v>
      </c>
      <c r="D4334" s="254" t="s">
        <v>1236</v>
      </c>
      <c r="E4334" s="254" t="s">
        <v>14</v>
      </c>
      <c r="F4334" s="254">
        <v>200000</v>
      </c>
      <c r="G4334" s="254">
        <v>200000</v>
      </c>
      <c r="H4334" s="254">
        <v>1</v>
      </c>
      <c r="I4334" s="23"/>
      <c r="P4334"/>
      <c r="Q4334"/>
      <c r="R4334"/>
      <c r="S4334"/>
      <c r="T4334"/>
      <c r="U4334"/>
      <c r="V4334"/>
      <c r="W4334"/>
      <c r="X4334"/>
    </row>
    <row r="4335" spans="1:24" ht="14.25" customHeight="1" x14ac:dyDescent="0.25">
      <c r="A4335" s="488" t="s">
        <v>108</v>
      </c>
      <c r="B4335" s="489"/>
      <c r="C4335" s="489"/>
      <c r="D4335" s="489"/>
      <c r="E4335" s="489"/>
      <c r="F4335" s="489"/>
      <c r="G4335" s="489"/>
      <c r="H4335" s="489"/>
      <c r="I4335" s="23"/>
    </row>
    <row r="4336" spans="1:24" x14ac:dyDescent="0.25">
      <c r="A4336" s="483" t="s">
        <v>16</v>
      </c>
      <c r="B4336" s="484"/>
      <c r="C4336" s="484"/>
      <c r="D4336" s="484"/>
      <c r="E4336" s="484"/>
      <c r="F4336" s="484"/>
      <c r="G4336" s="484"/>
      <c r="H4336" s="484"/>
      <c r="I4336" s="23"/>
    </row>
    <row r="4337" spans="1:24" ht="27" x14ac:dyDescent="0.25">
      <c r="A4337" s="211">
        <v>4861</v>
      </c>
      <c r="B4337" s="211" t="s">
        <v>1064</v>
      </c>
      <c r="C4337" s="211" t="s">
        <v>20</v>
      </c>
      <c r="D4337" s="421" t="s">
        <v>405</v>
      </c>
      <c r="E4337" s="421" t="s">
        <v>14</v>
      </c>
      <c r="F4337" s="421">
        <v>7500000</v>
      </c>
      <c r="G4337" s="421">
        <v>7500000</v>
      </c>
      <c r="H4337" s="421">
        <v>1</v>
      </c>
      <c r="I4337" s="23"/>
    </row>
    <row r="4338" spans="1:24" x14ac:dyDescent="0.25">
      <c r="I4338" s="23"/>
    </row>
    <row r="4339" spans="1:24" x14ac:dyDescent="0.25">
      <c r="A4339" s="494" t="s">
        <v>12</v>
      </c>
      <c r="B4339" s="495"/>
      <c r="C4339" s="495"/>
      <c r="D4339" s="495"/>
      <c r="E4339" s="495"/>
      <c r="F4339" s="495"/>
      <c r="G4339" s="495"/>
      <c r="H4339" s="496"/>
      <c r="I4339" s="23"/>
    </row>
    <row r="4340" spans="1:24" ht="27" x14ac:dyDescent="0.25">
      <c r="A4340" s="240">
        <v>4251</v>
      </c>
      <c r="B4340" s="240" t="s">
        <v>1510</v>
      </c>
      <c r="C4340" s="240" t="s">
        <v>478</v>
      </c>
      <c r="D4340" s="240" t="s">
        <v>1236</v>
      </c>
      <c r="E4340" s="240" t="s">
        <v>14</v>
      </c>
      <c r="F4340" s="254">
        <v>51000</v>
      </c>
      <c r="G4340" s="254">
        <v>51000</v>
      </c>
      <c r="H4340" s="254">
        <v>1</v>
      </c>
      <c r="I4340" s="23"/>
    </row>
    <row r="4341" spans="1:24" ht="40.5" x14ac:dyDescent="0.25">
      <c r="A4341" s="60">
        <v>4861</v>
      </c>
      <c r="B4341" s="240" t="s">
        <v>1066</v>
      </c>
      <c r="C4341" s="240" t="s">
        <v>519</v>
      </c>
      <c r="D4341" s="254" t="s">
        <v>405</v>
      </c>
      <c r="E4341" s="240" t="s">
        <v>14</v>
      </c>
      <c r="F4341" s="254">
        <v>5500000</v>
      </c>
      <c r="G4341" s="254">
        <v>5500000</v>
      </c>
      <c r="H4341" s="240">
        <v>1</v>
      </c>
      <c r="I4341" s="23"/>
    </row>
    <row r="4342" spans="1:24" x14ac:dyDescent="0.25">
      <c r="A4342" s="524" t="s">
        <v>160</v>
      </c>
      <c r="B4342" s="524"/>
      <c r="C4342" s="524"/>
      <c r="D4342" s="524"/>
      <c r="E4342" s="524"/>
      <c r="F4342" s="524"/>
      <c r="G4342" s="524"/>
      <c r="H4342" s="524"/>
      <c r="I4342" s="23"/>
    </row>
    <row r="4343" spans="1:24" s="31" customFormat="1" x14ac:dyDescent="0.25">
      <c r="A4343" s="494" t="s">
        <v>16</v>
      </c>
      <c r="B4343" s="495"/>
      <c r="C4343" s="495"/>
      <c r="D4343" s="495"/>
      <c r="E4343" s="495"/>
      <c r="F4343" s="495"/>
      <c r="G4343" s="495"/>
      <c r="H4343" s="496"/>
      <c r="I4343" s="30"/>
      <c r="P4343" s="32"/>
      <c r="Q4343" s="32"/>
      <c r="R4343" s="32"/>
      <c r="S4343" s="32"/>
      <c r="T4343" s="32"/>
      <c r="U4343" s="32"/>
      <c r="V4343" s="32"/>
      <c r="W4343" s="32"/>
      <c r="X4343" s="32"/>
    </row>
    <row r="4344" spans="1:24" s="31" customFormat="1" ht="27" x14ac:dyDescent="0.25">
      <c r="A4344" s="461">
        <v>4251</v>
      </c>
      <c r="B4344" s="461" t="s">
        <v>4725</v>
      </c>
      <c r="C4344" s="461" t="s">
        <v>20</v>
      </c>
      <c r="D4344" s="461" t="s">
        <v>405</v>
      </c>
      <c r="E4344" s="461" t="s">
        <v>14</v>
      </c>
      <c r="F4344" s="461">
        <v>7828320</v>
      </c>
      <c r="G4344" s="461">
        <v>7828320</v>
      </c>
      <c r="H4344" s="461">
        <v>1</v>
      </c>
      <c r="I4344" s="30"/>
      <c r="P4344" s="32"/>
      <c r="Q4344" s="32"/>
      <c r="R4344" s="32"/>
      <c r="S4344" s="32"/>
      <c r="T4344" s="32"/>
      <c r="U4344" s="32"/>
      <c r="V4344" s="32"/>
      <c r="W4344" s="32"/>
      <c r="X4344" s="32"/>
    </row>
    <row r="4345" spans="1:24" s="31" customFormat="1" x14ac:dyDescent="0.25">
      <c r="A4345" s="494" t="s">
        <v>12</v>
      </c>
      <c r="B4345" s="495"/>
      <c r="C4345" s="495"/>
      <c r="D4345" s="495"/>
      <c r="E4345" s="495"/>
      <c r="F4345" s="495"/>
      <c r="G4345" s="495"/>
      <c r="H4345" s="496"/>
      <c r="I4345" s="30"/>
      <c r="P4345" s="32"/>
      <c r="Q4345" s="32"/>
      <c r="R4345" s="32"/>
      <c r="S4345" s="32"/>
      <c r="T4345" s="32"/>
      <c r="U4345" s="32"/>
      <c r="V4345" s="32"/>
      <c r="W4345" s="32"/>
      <c r="X4345" s="32"/>
    </row>
    <row r="4346" spans="1:24" s="31" customFormat="1" ht="27" x14ac:dyDescent="0.25">
      <c r="A4346" s="4">
        <v>4251</v>
      </c>
      <c r="B4346" s="4" t="s">
        <v>4726</v>
      </c>
      <c r="C4346" s="4" t="s">
        <v>478</v>
      </c>
      <c r="D4346" s="4" t="s">
        <v>1236</v>
      </c>
      <c r="E4346" s="4" t="s">
        <v>14</v>
      </c>
      <c r="F4346" s="4">
        <v>156566</v>
      </c>
      <c r="G4346" s="4">
        <v>156566</v>
      </c>
      <c r="H4346" s="4">
        <v>1</v>
      </c>
      <c r="I4346" s="30"/>
      <c r="P4346" s="32"/>
      <c r="Q4346" s="32"/>
      <c r="R4346" s="32"/>
      <c r="S4346" s="32"/>
      <c r="T4346" s="32"/>
      <c r="U4346" s="32"/>
      <c r="V4346" s="32"/>
      <c r="W4346" s="32"/>
      <c r="X4346" s="32"/>
    </row>
    <row r="4347" spans="1:24" x14ac:dyDescent="0.25">
      <c r="A4347" s="488" t="s">
        <v>205</v>
      </c>
      <c r="B4347" s="489"/>
      <c r="C4347" s="489"/>
      <c r="D4347" s="489"/>
      <c r="E4347" s="489"/>
      <c r="F4347" s="489"/>
      <c r="G4347" s="489"/>
      <c r="H4347" s="489"/>
      <c r="I4347" s="23"/>
      <c r="P4347"/>
      <c r="Q4347"/>
      <c r="R4347"/>
      <c r="S4347"/>
      <c r="T4347"/>
      <c r="U4347"/>
      <c r="V4347"/>
      <c r="W4347"/>
      <c r="X4347"/>
    </row>
    <row r="4348" spans="1:24" ht="15" customHeight="1" x14ac:dyDescent="0.25">
      <c r="A4348" s="494" t="s">
        <v>16</v>
      </c>
      <c r="B4348" s="495"/>
      <c r="C4348" s="495"/>
      <c r="D4348" s="495"/>
      <c r="E4348" s="495"/>
      <c r="F4348" s="495"/>
      <c r="G4348" s="495"/>
      <c r="H4348" s="496"/>
      <c r="I4348" s="23"/>
      <c r="P4348"/>
      <c r="Q4348"/>
      <c r="R4348"/>
      <c r="S4348"/>
      <c r="T4348"/>
      <c r="U4348"/>
      <c r="V4348"/>
      <c r="W4348"/>
      <c r="X4348"/>
    </row>
    <row r="4349" spans="1:24" ht="40.5" x14ac:dyDescent="0.25">
      <c r="A4349" s="13">
        <v>4251</v>
      </c>
      <c r="B4349" s="13" t="s">
        <v>4264</v>
      </c>
      <c r="C4349" s="13" t="s">
        <v>24</v>
      </c>
      <c r="D4349" s="13" t="s">
        <v>405</v>
      </c>
      <c r="E4349" s="13" t="s">
        <v>14</v>
      </c>
      <c r="F4349" s="13">
        <v>34439720</v>
      </c>
      <c r="G4349" s="13">
        <v>34439720</v>
      </c>
      <c r="H4349" s="13">
        <v>1</v>
      </c>
      <c r="I4349" s="23"/>
      <c r="P4349"/>
      <c r="Q4349"/>
      <c r="R4349"/>
      <c r="S4349"/>
      <c r="T4349"/>
      <c r="U4349"/>
      <c r="V4349"/>
      <c r="W4349"/>
      <c r="X4349"/>
    </row>
    <row r="4350" spans="1:24" ht="40.5" x14ac:dyDescent="0.25">
      <c r="A4350" s="13">
        <v>4251</v>
      </c>
      <c r="B4350" s="13" t="s">
        <v>3427</v>
      </c>
      <c r="C4350" s="13" t="s">
        <v>24</v>
      </c>
      <c r="D4350" s="13" t="s">
        <v>405</v>
      </c>
      <c r="E4350" s="13" t="s">
        <v>14</v>
      </c>
      <c r="F4350" s="13">
        <v>10300290</v>
      </c>
      <c r="G4350" s="13">
        <v>10300290</v>
      </c>
      <c r="H4350" s="13">
        <v>1</v>
      </c>
      <c r="I4350" s="23"/>
      <c r="P4350"/>
      <c r="Q4350"/>
      <c r="R4350"/>
      <c r="S4350"/>
      <c r="T4350"/>
      <c r="U4350"/>
      <c r="V4350"/>
      <c r="W4350"/>
      <c r="X4350"/>
    </row>
    <row r="4351" spans="1:24" ht="40.5" x14ac:dyDescent="0.25">
      <c r="A4351" s="13">
        <v>4251</v>
      </c>
      <c r="B4351" s="13" t="s">
        <v>3428</v>
      </c>
      <c r="C4351" s="13" t="s">
        <v>24</v>
      </c>
      <c r="D4351" s="13" t="s">
        <v>405</v>
      </c>
      <c r="E4351" s="13" t="s">
        <v>14</v>
      </c>
      <c r="F4351" s="13">
        <v>23986800</v>
      </c>
      <c r="G4351" s="13">
        <v>23986800</v>
      </c>
      <c r="H4351" s="13">
        <v>1</v>
      </c>
      <c r="I4351" s="23"/>
      <c r="P4351"/>
      <c r="Q4351"/>
      <c r="R4351"/>
      <c r="S4351"/>
      <c r="T4351"/>
      <c r="U4351"/>
      <c r="V4351"/>
      <c r="W4351"/>
      <c r="X4351"/>
    </row>
    <row r="4352" spans="1:24" ht="40.5" x14ac:dyDescent="0.25">
      <c r="A4352" s="13">
        <v>4251</v>
      </c>
      <c r="B4352" s="13" t="s">
        <v>1063</v>
      </c>
      <c r="C4352" s="13" t="s">
        <v>24</v>
      </c>
      <c r="D4352" s="13" t="s">
        <v>405</v>
      </c>
      <c r="E4352" s="13" t="s">
        <v>14</v>
      </c>
      <c r="F4352" s="13">
        <v>0</v>
      </c>
      <c r="G4352" s="13">
        <v>0</v>
      </c>
      <c r="H4352" s="13">
        <v>1</v>
      </c>
      <c r="I4352" s="23"/>
      <c r="P4352"/>
      <c r="Q4352"/>
      <c r="R4352"/>
      <c r="S4352"/>
      <c r="T4352"/>
      <c r="U4352"/>
      <c r="V4352"/>
      <c r="W4352"/>
      <c r="X4352"/>
    </row>
    <row r="4353" spans="1:24" ht="15" customHeight="1" x14ac:dyDescent="0.25">
      <c r="A4353" s="494" t="s">
        <v>12</v>
      </c>
      <c r="B4353" s="495"/>
      <c r="C4353" s="495"/>
      <c r="D4353" s="495"/>
      <c r="E4353" s="495"/>
      <c r="F4353" s="495"/>
      <c r="G4353" s="495"/>
      <c r="H4353" s="496"/>
      <c r="I4353" s="23"/>
      <c r="P4353"/>
      <c r="Q4353"/>
      <c r="R4353"/>
      <c r="S4353"/>
      <c r="T4353"/>
      <c r="U4353"/>
      <c r="V4353"/>
      <c r="W4353"/>
      <c r="X4353"/>
    </row>
    <row r="4354" spans="1:24" ht="27" x14ac:dyDescent="0.25">
      <c r="A4354" s="45">
        <v>4251</v>
      </c>
      <c r="B4354" s="239" t="s">
        <v>1509</v>
      </c>
      <c r="C4354" s="239" t="s">
        <v>478</v>
      </c>
      <c r="D4354" s="239" t="s">
        <v>1236</v>
      </c>
      <c r="E4354" s="239" t="s">
        <v>14</v>
      </c>
      <c r="F4354" s="239">
        <v>0</v>
      </c>
      <c r="G4354" s="239">
        <v>0</v>
      </c>
      <c r="H4354" s="239">
        <v>1</v>
      </c>
      <c r="I4354" s="23"/>
      <c r="P4354"/>
      <c r="Q4354"/>
      <c r="R4354"/>
      <c r="S4354"/>
      <c r="T4354"/>
      <c r="U4354"/>
      <c r="V4354"/>
      <c r="W4354"/>
      <c r="X4354"/>
    </row>
    <row r="4355" spans="1:24" x14ac:dyDescent="0.25">
      <c r="A4355" s="488" t="s">
        <v>264</v>
      </c>
      <c r="B4355" s="489"/>
      <c r="C4355" s="489"/>
      <c r="D4355" s="489"/>
      <c r="E4355" s="489"/>
      <c r="F4355" s="489"/>
      <c r="G4355" s="489"/>
      <c r="H4355" s="489"/>
      <c r="I4355" s="23"/>
      <c r="P4355"/>
      <c r="Q4355"/>
      <c r="R4355"/>
      <c r="S4355"/>
      <c r="T4355"/>
      <c r="U4355"/>
      <c r="V4355"/>
      <c r="W4355"/>
      <c r="X4355"/>
    </row>
    <row r="4356" spans="1:24" x14ac:dyDescent="0.25">
      <c r="A4356" s="4"/>
      <c r="B4356" s="483" t="s">
        <v>12</v>
      </c>
      <c r="C4356" s="484"/>
      <c r="D4356" s="484"/>
      <c r="E4356" s="484"/>
      <c r="F4356" s="484"/>
      <c r="G4356" s="490"/>
      <c r="H4356" s="20"/>
      <c r="I4356" s="23"/>
      <c r="P4356"/>
      <c r="Q4356"/>
      <c r="R4356"/>
      <c r="S4356"/>
      <c r="T4356"/>
      <c r="U4356"/>
      <c r="V4356"/>
      <c r="W4356"/>
      <c r="X4356"/>
    </row>
    <row r="4357" spans="1:24" x14ac:dyDescent="0.25">
      <c r="A4357" s="90"/>
      <c r="B4357" s="90"/>
      <c r="C4357" s="90"/>
      <c r="D4357" s="90"/>
      <c r="E4357" s="90"/>
      <c r="F4357" s="90"/>
      <c r="G4357" s="90"/>
      <c r="H4357" s="90"/>
      <c r="I4357" s="23"/>
      <c r="P4357"/>
      <c r="Q4357"/>
      <c r="R4357"/>
      <c r="S4357"/>
      <c r="T4357"/>
      <c r="U4357"/>
      <c r="V4357"/>
      <c r="W4357"/>
      <c r="X4357"/>
    </row>
    <row r="4358" spans="1:24" x14ac:dyDescent="0.25">
      <c r="A4358" s="488" t="s">
        <v>4227</v>
      </c>
      <c r="B4358" s="489"/>
      <c r="C4358" s="489"/>
      <c r="D4358" s="489"/>
      <c r="E4358" s="489"/>
      <c r="F4358" s="489"/>
      <c r="G4358" s="489"/>
      <c r="H4358" s="489"/>
      <c r="I4358" s="23"/>
      <c r="P4358"/>
      <c r="Q4358"/>
      <c r="R4358"/>
      <c r="S4358"/>
      <c r="T4358"/>
      <c r="U4358"/>
      <c r="V4358"/>
      <c r="W4358"/>
      <c r="X4358"/>
    </row>
    <row r="4359" spans="1:24" x14ac:dyDescent="0.25">
      <c r="A4359" s="4"/>
      <c r="B4359" s="483" t="s">
        <v>8</v>
      </c>
      <c r="C4359" s="484"/>
      <c r="D4359" s="484"/>
      <c r="E4359" s="484"/>
      <c r="F4359" s="484"/>
      <c r="G4359" s="490"/>
      <c r="H4359" s="20"/>
      <c r="I4359" s="23"/>
      <c r="P4359"/>
      <c r="Q4359"/>
      <c r="R4359"/>
      <c r="S4359"/>
      <c r="T4359"/>
      <c r="U4359"/>
      <c r="V4359"/>
      <c r="W4359"/>
      <c r="X4359"/>
    </row>
    <row r="4360" spans="1:24" x14ac:dyDescent="0.25">
      <c r="A4360" s="4">
        <v>5129</v>
      </c>
      <c r="B4360" s="4" t="s">
        <v>4231</v>
      </c>
      <c r="C4360" s="4" t="s">
        <v>2139</v>
      </c>
      <c r="D4360" s="4" t="s">
        <v>271</v>
      </c>
      <c r="E4360" s="4" t="s">
        <v>10</v>
      </c>
      <c r="F4360" s="4">
        <v>165000</v>
      </c>
      <c r="G4360" s="4">
        <f>+F4360*H4360</f>
        <v>660000</v>
      </c>
      <c r="H4360" s="4">
        <v>4</v>
      </c>
      <c r="I4360" s="23"/>
      <c r="P4360"/>
      <c r="Q4360"/>
      <c r="R4360"/>
      <c r="S4360"/>
      <c r="T4360"/>
      <c r="U4360"/>
      <c r="V4360"/>
      <c r="W4360"/>
      <c r="X4360"/>
    </row>
    <row r="4361" spans="1:24" x14ac:dyDescent="0.25">
      <c r="A4361" s="4">
        <v>5129</v>
      </c>
      <c r="B4361" s="4" t="s">
        <v>4232</v>
      </c>
      <c r="C4361" s="4" t="s">
        <v>3262</v>
      </c>
      <c r="D4361" s="4" t="s">
        <v>271</v>
      </c>
      <c r="E4361" s="4" t="s">
        <v>10</v>
      </c>
      <c r="F4361" s="4">
        <v>130000</v>
      </c>
      <c r="G4361" s="4">
        <f t="shared" ref="G4361:G4365" si="71">+F4361*H4361</f>
        <v>520000</v>
      </c>
      <c r="H4361" s="4">
        <v>4</v>
      </c>
      <c r="I4361" s="23"/>
      <c r="P4361"/>
      <c r="Q4361"/>
      <c r="R4361"/>
      <c r="S4361"/>
      <c r="T4361"/>
      <c r="U4361"/>
      <c r="V4361"/>
      <c r="W4361"/>
      <c r="X4361"/>
    </row>
    <row r="4362" spans="1:24" x14ac:dyDescent="0.25">
      <c r="A4362" s="4">
        <v>5129</v>
      </c>
      <c r="B4362" s="4" t="s">
        <v>4233</v>
      </c>
      <c r="C4362" s="4" t="s">
        <v>2234</v>
      </c>
      <c r="D4362" s="4" t="s">
        <v>271</v>
      </c>
      <c r="E4362" s="4" t="s">
        <v>10</v>
      </c>
      <c r="F4362" s="4">
        <v>180000</v>
      </c>
      <c r="G4362" s="4">
        <f t="shared" si="71"/>
        <v>180000</v>
      </c>
      <c r="H4362" s="4">
        <v>1</v>
      </c>
      <c r="I4362" s="23"/>
      <c r="P4362"/>
      <c r="Q4362"/>
      <c r="R4362"/>
      <c r="S4362"/>
      <c r="T4362"/>
      <c r="U4362"/>
      <c r="V4362"/>
      <c r="W4362"/>
      <c r="X4362"/>
    </row>
    <row r="4363" spans="1:24" x14ac:dyDescent="0.25">
      <c r="A4363" s="4">
        <v>5129</v>
      </c>
      <c r="B4363" s="4" t="s">
        <v>4234</v>
      </c>
      <c r="C4363" s="4" t="s">
        <v>1374</v>
      </c>
      <c r="D4363" s="4" t="s">
        <v>271</v>
      </c>
      <c r="E4363" s="4" t="s">
        <v>10</v>
      </c>
      <c r="F4363" s="4">
        <v>180000</v>
      </c>
      <c r="G4363" s="4">
        <f t="shared" si="71"/>
        <v>1260000</v>
      </c>
      <c r="H4363" s="4">
        <v>7</v>
      </c>
      <c r="I4363" s="23"/>
      <c r="P4363"/>
      <c r="Q4363"/>
      <c r="R4363"/>
      <c r="S4363"/>
      <c r="T4363"/>
      <c r="U4363"/>
      <c r="V4363"/>
      <c r="W4363"/>
      <c r="X4363"/>
    </row>
    <row r="4364" spans="1:24" x14ac:dyDescent="0.25">
      <c r="A4364" s="4">
        <v>5129</v>
      </c>
      <c r="B4364" s="4" t="s">
        <v>4235</v>
      </c>
      <c r="C4364" s="4" t="s">
        <v>1378</v>
      </c>
      <c r="D4364" s="4" t="s">
        <v>271</v>
      </c>
      <c r="E4364" s="4" t="s">
        <v>10</v>
      </c>
      <c r="F4364" s="4">
        <v>180000</v>
      </c>
      <c r="G4364" s="4">
        <f t="shared" si="71"/>
        <v>720000</v>
      </c>
      <c r="H4364" s="4">
        <v>4</v>
      </c>
      <c r="I4364" s="23"/>
      <c r="P4364"/>
      <c r="Q4364"/>
      <c r="R4364"/>
      <c r="S4364"/>
      <c r="T4364"/>
      <c r="U4364"/>
      <c r="V4364"/>
      <c r="W4364"/>
      <c r="X4364"/>
    </row>
    <row r="4365" spans="1:24" ht="27" x14ac:dyDescent="0.25">
      <c r="A4365" s="4">
        <v>5129</v>
      </c>
      <c r="B4365" s="4" t="s">
        <v>4236</v>
      </c>
      <c r="C4365" s="4" t="s">
        <v>3819</v>
      </c>
      <c r="D4365" s="4" t="s">
        <v>271</v>
      </c>
      <c r="E4365" s="4" t="s">
        <v>10</v>
      </c>
      <c r="F4365" s="4">
        <v>100000</v>
      </c>
      <c r="G4365" s="4">
        <f t="shared" si="71"/>
        <v>200000</v>
      </c>
      <c r="H4365" s="4">
        <v>2</v>
      </c>
      <c r="I4365" s="23"/>
      <c r="P4365"/>
      <c r="Q4365"/>
      <c r="R4365"/>
      <c r="S4365"/>
      <c r="T4365"/>
      <c r="U4365"/>
      <c r="V4365"/>
      <c r="W4365"/>
      <c r="X4365"/>
    </row>
    <row r="4366" spans="1:24" x14ac:dyDescent="0.25">
      <c r="A4366" s="4">
        <v>5129</v>
      </c>
      <c r="B4366" s="4" t="s">
        <v>4228</v>
      </c>
      <c r="C4366" s="4" t="s">
        <v>3269</v>
      </c>
      <c r="D4366" s="4" t="s">
        <v>271</v>
      </c>
      <c r="E4366" s="4" t="s">
        <v>10</v>
      </c>
      <c r="F4366" s="4">
        <v>200000</v>
      </c>
      <c r="G4366" s="4">
        <f>+F4366*H4366</f>
        <v>800000</v>
      </c>
      <c r="H4366" s="4">
        <v>4</v>
      </c>
      <c r="I4366" s="23"/>
      <c r="P4366"/>
      <c r="Q4366"/>
      <c r="R4366"/>
      <c r="S4366"/>
      <c r="T4366"/>
      <c r="U4366"/>
      <c r="V4366"/>
      <c r="W4366"/>
      <c r="X4366"/>
    </row>
    <row r="4367" spans="1:24" x14ac:dyDescent="0.25">
      <c r="A4367" s="4">
        <v>5129</v>
      </c>
      <c r="B4367" s="4" t="s">
        <v>4229</v>
      </c>
      <c r="C4367" s="4" t="s">
        <v>3269</v>
      </c>
      <c r="D4367" s="4" t="s">
        <v>271</v>
      </c>
      <c r="E4367" s="4" t="s">
        <v>10</v>
      </c>
      <c r="F4367" s="4">
        <v>150000</v>
      </c>
      <c r="G4367" s="4">
        <f t="shared" ref="G4367:G4368" si="72">+F4367*H4367</f>
        <v>750000</v>
      </c>
      <c r="H4367" s="4">
        <v>5</v>
      </c>
      <c r="I4367" s="23"/>
      <c r="P4367"/>
      <c r="Q4367"/>
      <c r="R4367"/>
      <c r="S4367"/>
      <c r="T4367"/>
      <c r="U4367"/>
      <c r="V4367"/>
      <c r="W4367"/>
      <c r="X4367"/>
    </row>
    <row r="4368" spans="1:24" x14ac:dyDescent="0.25">
      <c r="A4368" s="4">
        <v>5129</v>
      </c>
      <c r="B4368" s="4" t="s">
        <v>4230</v>
      </c>
      <c r="C4368" s="4" t="s">
        <v>1369</v>
      </c>
      <c r="D4368" s="4" t="s">
        <v>271</v>
      </c>
      <c r="E4368" s="4" t="s">
        <v>10</v>
      </c>
      <c r="F4368" s="4">
        <v>150000</v>
      </c>
      <c r="G4368" s="4">
        <f t="shared" si="72"/>
        <v>150000</v>
      </c>
      <c r="H4368" s="4">
        <v>1</v>
      </c>
      <c r="I4368" s="23"/>
      <c r="P4368"/>
      <c r="Q4368"/>
      <c r="R4368"/>
      <c r="S4368"/>
      <c r="T4368"/>
      <c r="U4368"/>
      <c r="V4368"/>
      <c r="W4368"/>
      <c r="X4368"/>
    </row>
    <row r="4369" spans="1:24" x14ac:dyDescent="0.25">
      <c r="A4369" s="488" t="s">
        <v>220</v>
      </c>
      <c r="B4369" s="489"/>
      <c r="C4369" s="489"/>
      <c r="D4369" s="489"/>
      <c r="E4369" s="489"/>
      <c r="F4369" s="489"/>
      <c r="G4369" s="489"/>
      <c r="H4369" s="489"/>
      <c r="I4369" s="23"/>
      <c r="P4369"/>
      <c r="Q4369"/>
      <c r="R4369"/>
      <c r="S4369"/>
      <c r="T4369"/>
      <c r="U4369"/>
      <c r="V4369"/>
      <c r="W4369"/>
      <c r="X4369"/>
    </row>
    <row r="4370" spans="1:24" x14ac:dyDescent="0.25">
      <c r="A4370" s="4"/>
      <c r="B4370" s="483" t="s">
        <v>16</v>
      </c>
      <c r="C4370" s="484"/>
      <c r="D4370" s="484"/>
      <c r="E4370" s="484"/>
      <c r="F4370" s="484"/>
      <c r="G4370" s="490"/>
      <c r="H4370" s="20"/>
      <c r="I4370" s="23"/>
      <c r="P4370"/>
      <c r="Q4370"/>
      <c r="R4370"/>
      <c r="S4370"/>
      <c r="T4370"/>
      <c r="U4370"/>
      <c r="V4370"/>
      <c r="W4370"/>
      <c r="X4370"/>
    </row>
    <row r="4371" spans="1:24" x14ac:dyDescent="0.25">
      <c r="A4371" s="4"/>
      <c r="B4371" s="4"/>
      <c r="C4371" s="4"/>
      <c r="D4371" s="4"/>
      <c r="E4371" s="4"/>
      <c r="F4371" s="4"/>
      <c r="G4371" s="4"/>
      <c r="H4371" s="4"/>
      <c r="I4371" s="23"/>
      <c r="P4371"/>
      <c r="Q4371"/>
      <c r="R4371"/>
      <c r="S4371"/>
      <c r="T4371"/>
      <c r="U4371"/>
      <c r="V4371"/>
      <c r="W4371"/>
      <c r="X4371"/>
    </row>
    <row r="4372" spans="1:24" x14ac:dyDescent="0.25">
      <c r="A4372" s="488" t="s">
        <v>255</v>
      </c>
      <c r="B4372" s="489"/>
      <c r="C4372" s="489"/>
      <c r="D4372" s="489"/>
      <c r="E4372" s="489"/>
      <c r="F4372" s="489"/>
      <c r="G4372" s="489"/>
      <c r="H4372" s="489"/>
      <c r="I4372" s="23"/>
      <c r="P4372"/>
      <c r="Q4372"/>
      <c r="R4372"/>
      <c r="S4372"/>
      <c r="T4372"/>
      <c r="U4372"/>
      <c r="V4372"/>
      <c r="W4372"/>
      <c r="X4372"/>
    </row>
    <row r="4373" spans="1:24" ht="15" customHeight="1" x14ac:dyDescent="0.25">
      <c r="A4373" s="483" t="s">
        <v>12</v>
      </c>
      <c r="B4373" s="484"/>
      <c r="C4373" s="484"/>
      <c r="D4373" s="484"/>
      <c r="E4373" s="484"/>
      <c r="F4373" s="484"/>
      <c r="G4373" s="484"/>
      <c r="H4373" s="490"/>
      <c r="I4373" s="23"/>
      <c r="P4373"/>
      <c r="Q4373"/>
      <c r="R4373"/>
      <c r="S4373"/>
      <c r="T4373"/>
      <c r="U4373"/>
      <c r="V4373"/>
      <c r="W4373"/>
      <c r="X4373"/>
    </row>
    <row r="4374" spans="1:24" ht="27" x14ac:dyDescent="0.25">
      <c r="A4374" s="384">
        <v>4259</v>
      </c>
      <c r="B4374" s="384" t="s">
        <v>3751</v>
      </c>
      <c r="C4374" s="384" t="s">
        <v>881</v>
      </c>
      <c r="D4374" s="384" t="s">
        <v>271</v>
      </c>
      <c r="E4374" s="384" t="s">
        <v>14</v>
      </c>
      <c r="F4374" s="384">
        <v>500000</v>
      </c>
      <c r="G4374" s="384">
        <v>500000</v>
      </c>
      <c r="H4374" s="384">
        <v>1</v>
      </c>
      <c r="I4374" s="23"/>
      <c r="P4374"/>
      <c r="Q4374"/>
      <c r="R4374"/>
      <c r="S4374"/>
      <c r="T4374"/>
      <c r="U4374"/>
      <c r="V4374"/>
      <c r="W4374"/>
      <c r="X4374"/>
    </row>
    <row r="4375" spans="1:24" ht="27" x14ac:dyDescent="0.25">
      <c r="A4375" s="384">
        <v>4259</v>
      </c>
      <c r="B4375" s="384" t="s">
        <v>3752</v>
      </c>
      <c r="C4375" s="384" t="s">
        <v>881</v>
      </c>
      <c r="D4375" s="384" t="s">
        <v>271</v>
      </c>
      <c r="E4375" s="384" t="s">
        <v>14</v>
      </c>
      <c r="F4375" s="384">
        <v>500000</v>
      </c>
      <c r="G4375" s="384">
        <v>500000</v>
      </c>
      <c r="H4375" s="384">
        <v>1</v>
      </c>
      <c r="I4375" s="23"/>
      <c r="P4375"/>
      <c r="Q4375"/>
      <c r="R4375"/>
      <c r="S4375"/>
      <c r="T4375"/>
      <c r="U4375"/>
      <c r="V4375"/>
      <c r="W4375"/>
      <c r="X4375"/>
    </row>
    <row r="4376" spans="1:24" ht="27" x14ac:dyDescent="0.25">
      <c r="A4376" s="384">
        <v>4259</v>
      </c>
      <c r="B4376" s="384" t="s">
        <v>3753</v>
      </c>
      <c r="C4376" s="384" t="s">
        <v>881</v>
      </c>
      <c r="D4376" s="384" t="s">
        <v>271</v>
      </c>
      <c r="E4376" s="384" t="s">
        <v>14</v>
      </c>
      <c r="F4376" s="384">
        <v>500000</v>
      </c>
      <c r="G4376" s="384">
        <v>500000</v>
      </c>
      <c r="H4376" s="384">
        <v>1</v>
      </c>
      <c r="I4376" s="23"/>
      <c r="P4376"/>
      <c r="Q4376"/>
      <c r="R4376"/>
      <c r="S4376"/>
      <c r="T4376"/>
      <c r="U4376"/>
      <c r="V4376"/>
      <c r="W4376"/>
      <c r="X4376"/>
    </row>
    <row r="4377" spans="1:24" x14ac:dyDescent="0.25">
      <c r="A4377" s="384"/>
      <c r="B4377" s="384"/>
      <c r="C4377" s="384"/>
      <c r="D4377" s="384"/>
      <c r="E4377" s="384"/>
      <c r="F4377" s="384"/>
      <c r="G4377" s="384"/>
      <c r="H4377" s="384"/>
      <c r="I4377" s="23"/>
      <c r="P4377"/>
      <c r="Q4377"/>
      <c r="R4377"/>
      <c r="S4377"/>
      <c r="T4377"/>
      <c r="U4377"/>
      <c r="V4377"/>
      <c r="W4377"/>
      <c r="X4377"/>
    </row>
    <row r="4378" spans="1:24" x14ac:dyDescent="0.25">
      <c r="A4378" s="384"/>
      <c r="B4378" s="384"/>
      <c r="C4378" s="384"/>
      <c r="D4378" s="384"/>
      <c r="E4378" s="384"/>
      <c r="F4378" s="384"/>
      <c r="G4378" s="384"/>
      <c r="H4378" s="384"/>
      <c r="I4378" s="23"/>
      <c r="P4378"/>
      <c r="Q4378"/>
      <c r="R4378"/>
      <c r="S4378"/>
      <c r="T4378"/>
      <c r="U4378"/>
      <c r="V4378"/>
      <c r="W4378"/>
      <c r="X4378"/>
    </row>
    <row r="4379" spans="1:24" ht="18" customHeight="1" x14ac:dyDescent="0.25">
      <c r="A4379" s="4"/>
      <c r="B4379" s="483" t="s">
        <v>8</v>
      </c>
      <c r="C4379" s="484"/>
      <c r="D4379" s="484"/>
      <c r="E4379" s="484"/>
      <c r="F4379" s="484"/>
      <c r="G4379" s="490"/>
      <c r="H4379" s="20"/>
      <c r="I4379" s="23"/>
      <c r="P4379"/>
      <c r="Q4379"/>
      <c r="R4379"/>
      <c r="S4379"/>
      <c r="T4379"/>
      <c r="U4379"/>
      <c r="V4379"/>
      <c r="W4379"/>
      <c r="X4379"/>
    </row>
    <row r="4380" spans="1:24" ht="18" customHeight="1" x14ac:dyDescent="0.25">
      <c r="A4380" s="422">
        <v>4267</v>
      </c>
      <c r="B4380" s="422" t="s">
        <v>4293</v>
      </c>
      <c r="C4380" s="422" t="s">
        <v>981</v>
      </c>
      <c r="D4380" s="422" t="s">
        <v>405</v>
      </c>
      <c r="E4380" s="422" t="s">
        <v>14</v>
      </c>
      <c r="F4380" s="422">
        <v>8435</v>
      </c>
      <c r="G4380" s="422">
        <f>+F4380*H4380</f>
        <v>590450</v>
      </c>
      <c r="H4380" s="422">
        <v>70</v>
      </c>
      <c r="I4380" s="23"/>
      <c r="P4380"/>
      <c r="Q4380"/>
      <c r="R4380"/>
      <c r="S4380"/>
      <c r="T4380"/>
      <c r="U4380"/>
      <c r="V4380"/>
      <c r="W4380"/>
      <c r="X4380"/>
    </row>
    <row r="4381" spans="1:24" ht="18" customHeight="1" x14ac:dyDescent="0.25">
      <c r="A4381" s="422">
        <v>4267</v>
      </c>
      <c r="B4381" s="422" t="s">
        <v>4292</v>
      </c>
      <c r="C4381" s="422" t="s">
        <v>983</v>
      </c>
      <c r="D4381" s="422" t="s">
        <v>405</v>
      </c>
      <c r="E4381" s="422" t="s">
        <v>14</v>
      </c>
      <c r="F4381" s="422">
        <v>409500</v>
      </c>
      <c r="G4381" s="422">
        <v>409500</v>
      </c>
      <c r="H4381" s="422">
        <v>1</v>
      </c>
      <c r="I4381" s="23"/>
      <c r="P4381"/>
      <c r="Q4381"/>
      <c r="R4381"/>
      <c r="S4381"/>
      <c r="T4381"/>
      <c r="U4381"/>
      <c r="V4381"/>
      <c r="W4381"/>
      <c r="X4381"/>
    </row>
    <row r="4382" spans="1:24" ht="18" customHeight="1" x14ac:dyDescent="0.25">
      <c r="A4382" s="383">
        <v>4239</v>
      </c>
      <c r="B4382" s="422" t="s">
        <v>3754</v>
      </c>
      <c r="C4382" s="422" t="s">
        <v>3096</v>
      </c>
      <c r="D4382" s="422" t="s">
        <v>9</v>
      </c>
      <c r="E4382" s="422" t="s">
        <v>10</v>
      </c>
      <c r="F4382" s="422">
        <v>10000</v>
      </c>
      <c r="G4382" s="422">
        <f>+F4382*H4382</f>
        <v>500000</v>
      </c>
      <c r="H4382" s="422">
        <v>50</v>
      </c>
      <c r="I4382" s="23"/>
      <c r="P4382"/>
      <c r="Q4382"/>
      <c r="R4382"/>
      <c r="S4382"/>
      <c r="T4382"/>
      <c r="U4382"/>
      <c r="V4382"/>
      <c r="W4382"/>
      <c r="X4382"/>
    </row>
    <row r="4383" spans="1:24" ht="18" customHeight="1" x14ac:dyDescent="0.25">
      <c r="A4383" s="383">
        <v>4267</v>
      </c>
      <c r="B4383" s="383" t="s">
        <v>3750</v>
      </c>
      <c r="C4383" s="383" t="s">
        <v>983</v>
      </c>
      <c r="D4383" s="383" t="s">
        <v>9</v>
      </c>
      <c r="E4383" s="383" t="s">
        <v>14</v>
      </c>
      <c r="F4383" s="383">
        <v>409500</v>
      </c>
      <c r="G4383" s="383">
        <v>409500</v>
      </c>
      <c r="H4383" s="383">
        <v>1</v>
      </c>
      <c r="I4383" s="23"/>
      <c r="P4383"/>
      <c r="Q4383"/>
      <c r="R4383"/>
      <c r="S4383"/>
      <c r="T4383"/>
      <c r="U4383"/>
      <c r="V4383"/>
      <c r="W4383"/>
      <c r="X4383"/>
    </row>
    <row r="4384" spans="1:24" x14ac:dyDescent="0.25">
      <c r="A4384" s="383">
        <v>4267</v>
      </c>
      <c r="B4384" s="383" t="s">
        <v>3749</v>
      </c>
      <c r="C4384" s="383" t="s">
        <v>981</v>
      </c>
      <c r="D4384" s="383" t="s">
        <v>9</v>
      </c>
      <c r="E4384" s="383" t="s">
        <v>10</v>
      </c>
      <c r="F4384" s="383">
        <v>8435</v>
      </c>
      <c r="G4384" s="383">
        <f>+F4384*H4384</f>
        <v>590450</v>
      </c>
      <c r="H4384" s="383">
        <v>70</v>
      </c>
      <c r="I4384" s="23"/>
      <c r="P4384"/>
      <c r="Q4384"/>
      <c r="R4384"/>
      <c r="S4384"/>
      <c r="T4384"/>
      <c r="U4384"/>
      <c r="V4384"/>
      <c r="W4384"/>
      <c r="X4384"/>
    </row>
    <row r="4385" spans="1:24" x14ac:dyDescent="0.25">
      <c r="A4385" s="488" t="s">
        <v>254</v>
      </c>
      <c r="B4385" s="489"/>
      <c r="C4385" s="489"/>
      <c r="D4385" s="489"/>
      <c r="E4385" s="489"/>
      <c r="F4385" s="489"/>
      <c r="G4385" s="489"/>
      <c r="H4385" s="489"/>
      <c r="I4385" s="23"/>
      <c r="P4385"/>
      <c r="Q4385"/>
      <c r="R4385"/>
      <c r="S4385"/>
      <c r="T4385"/>
      <c r="U4385"/>
      <c r="V4385"/>
      <c r="W4385"/>
      <c r="X4385"/>
    </row>
    <row r="4386" spans="1:24" x14ac:dyDescent="0.25">
      <c r="A4386" s="4"/>
      <c r="B4386" s="483" t="s">
        <v>8</v>
      </c>
      <c r="C4386" s="484"/>
      <c r="D4386" s="484"/>
      <c r="E4386" s="484"/>
      <c r="F4386" s="484"/>
      <c r="G4386" s="490"/>
      <c r="H4386" s="20"/>
      <c r="I4386" s="23"/>
      <c r="P4386"/>
      <c r="Q4386"/>
      <c r="R4386"/>
      <c r="S4386"/>
      <c r="T4386"/>
      <c r="U4386"/>
      <c r="V4386"/>
      <c r="W4386"/>
      <c r="X4386"/>
    </row>
    <row r="4387" spans="1:24" x14ac:dyDescent="0.25">
      <c r="A4387" s="181"/>
      <c r="B4387" s="366"/>
      <c r="C4387" s="366"/>
      <c r="D4387" s="366"/>
      <c r="E4387" s="366"/>
      <c r="F4387" s="366"/>
      <c r="G4387" s="366"/>
      <c r="H4387" s="366"/>
      <c r="I4387" s="23"/>
      <c r="P4387"/>
      <c r="Q4387"/>
      <c r="R4387"/>
      <c r="S4387"/>
      <c r="T4387"/>
      <c r="U4387"/>
      <c r="V4387"/>
      <c r="W4387"/>
      <c r="X4387"/>
    </row>
    <row r="4388" spans="1:24" x14ac:dyDescent="0.25">
      <c r="A4388" s="366"/>
      <c r="B4388" s="366"/>
      <c r="C4388" s="366"/>
      <c r="D4388" s="366"/>
      <c r="E4388" s="366"/>
      <c r="F4388" s="366"/>
      <c r="G4388" s="366"/>
      <c r="H4388" s="366"/>
      <c r="I4388" s="23"/>
      <c r="P4388"/>
      <c r="Q4388"/>
      <c r="R4388"/>
      <c r="S4388"/>
      <c r="T4388"/>
      <c r="U4388"/>
      <c r="V4388"/>
      <c r="W4388"/>
      <c r="X4388"/>
    </row>
    <row r="4389" spans="1:24" x14ac:dyDescent="0.25">
      <c r="A4389" s="366"/>
      <c r="B4389" s="366"/>
      <c r="C4389" s="366"/>
      <c r="D4389" s="366"/>
      <c r="E4389" s="366"/>
      <c r="F4389" s="366"/>
      <c r="G4389" s="366"/>
      <c r="H4389" s="366"/>
      <c r="I4389" s="23"/>
      <c r="P4389"/>
      <c r="Q4389"/>
      <c r="R4389"/>
      <c r="S4389"/>
      <c r="T4389"/>
      <c r="U4389"/>
      <c r="V4389"/>
      <c r="W4389"/>
      <c r="X4389"/>
    </row>
    <row r="4390" spans="1:24" x14ac:dyDescent="0.25">
      <c r="A4390" s="488" t="s">
        <v>3421</v>
      </c>
      <c r="B4390" s="489"/>
      <c r="C4390" s="489"/>
      <c r="D4390" s="489"/>
      <c r="E4390" s="489"/>
      <c r="F4390" s="489"/>
      <c r="G4390" s="489"/>
      <c r="H4390" s="489"/>
      <c r="I4390" s="23"/>
      <c r="P4390"/>
      <c r="Q4390"/>
      <c r="R4390"/>
      <c r="S4390"/>
      <c r="T4390"/>
      <c r="U4390"/>
      <c r="V4390"/>
      <c r="W4390"/>
      <c r="X4390"/>
    </row>
    <row r="4391" spans="1:24" x14ac:dyDescent="0.25">
      <c r="A4391" s="4"/>
      <c r="B4391" s="483" t="s">
        <v>8</v>
      </c>
      <c r="C4391" s="484"/>
      <c r="D4391" s="484"/>
      <c r="E4391" s="484"/>
      <c r="F4391" s="484"/>
      <c r="G4391" s="490"/>
      <c r="H4391" s="20"/>
      <c r="I4391" s="23"/>
      <c r="P4391"/>
      <c r="Q4391"/>
      <c r="R4391"/>
      <c r="S4391"/>
      <c r="T4391"/>
      <c r="U4391"/>
      <c r="V4391"/>
      <c r="W4391"/>
      <c r="X4391"/>
    </row>
    <row r="4392" spans="1:24" x14ac:dyDescent="0.25">
      <c r="A4392" s="166">
        <v>4239</v>
      </c>
      <c r="B4392" s="368" t="s">
        <v>3422</v>
      </c>
      <c r="C4392" s="368" t="s">
        <v>31</v>
      </c>
      <c r="D4392" s="368" t="s">
        <v>13</v>
      </c>
      <c r="E4392" s="368" t="s">
        <v>14</v>
      </c>
      <c r="F4392" s="368">
        <v>600000</v>
      </c>
      <c r="G4392" s="368">
        <v>600000</v>
      </c>
      <c r="H4392" s="368">
        <v>1</v>
      </c>
      <c r="I4392" s="23"/>
      <c r="P4392"/>
      <c r="Q4392"/>
      <c r="R4392"/>
      <c r="S4392"/>
      <c r="T4392"/>
      <c r="U4392"/>
      <c r="V4392"/>
      <c r="W4392"/>
      <c r="X4392"/>
    </row>
    <row r="4393" spans="1:24" x14ac:dyDescent="0.25">
      <c r="A4393" s="488" t="s">
        <v>4946</v>
      </c>
      <c r="B4393" s="489"/>
      <c r="C4393" s="489"/>
      <c r="D4393" s="489"/>
      <c r="E4393" s="489"/>
      <c r="F4393" s="489"/>
      <c r="G4393" s="489"/>
      <c r="H4393" s="489"/>
      <c r="I4393" s="23"/>
      <c r="P4393"/>
      <c r="Q4393"/>
      <c r="R4393"/>
      <c r="S4393"/>
      <c r="T4393"/>
      <c r="U4393"/>
      <c r="V4393"/>
      <c r="W4393"/>
      <c r="X4393"/>
    </row>
    <row r="4394" spans="1:24" x14ac:dyDescent="0.25">
      <c r="A4394" s="4"/>
      <c r="B4394" s="483" t="s">
        <v>12</v>
      </c>
      <c r="C4394" s="484"/>
      <c r="D4394" s="484"/>
      <c r="E4394" s="484"/>
      <c r="F4394" s="484"/>
      <c r="G4394" s="490"/>
      <c r="H4394" s="20"/>
      <c r="I4394" s="23"/>
      <c r="P4394"/>
      <c r="Q4394"/>
      <c r="R4394"/>
      <c r="S4394"/>
      <c r="T4394"/>
      <c r="U4394"/>
      <c r="V4394"/>
      <c r="W4394"/>
      <c r="X4394"/>
    </row>
    <row r="4395" spans="1:24" x14ac:dyDescent="0.25">
      <c r="A4395" s="177"/>
      <c r="B4395" s="177"/>
      <c r="C4395" s="177"/>
      <c r="D4395" s="177"/>
      <c r="E4395" s="177"/>
      <c r="F4395" s="177"/>
      <c r="G4395" s="177"/>
      <c r="H4395" s="177"/>
      <c r="I4395" s="23"/>
      <c r="P4395"/>
      <c r="Q4395"/>
      <c r="R4395"/>
      <c r="S4395"/>
      <c r="T4395"/>
      <c r="U4395"/>
      <c r="V4395"/>
      <c r="W4395"/>
      <c r="X4395"/>
    </row>
    <row r="4396" spans="1:24" ht="15" customHeight="1" x14ac:dyDescent="0.25">
      <c r="A4396" s="494" t="s">
        <v>16</v>
      </c>
      <c r="B4396" s="495"/>
      <c r="C4396" s="495"/>
      <c r="D4396" s="495"/>
      <c r="E4396" s="495"/>
      <c r="F4396" s="495"/>
      <c r="G4396" s="495"/>
      <c r="H4396" s="496"/>
      <c r="I4396" s="23"/>
      <c r="P4396"/>
      <c r="Q4396"/>
      <c r="R4396"/>
      <c r="S4396"/>
      <c r="T4396"/>
      <c r="U4396"/>
      <c r="V4396"/>
      <c r="W4396"/>
      <c r="X4396"/>
    </row>
    <row r="4397" spans="1:24" x14ac:dyDescent="0.25">
      <c r="A4397" s="178"/>
      <c r="B4397" s="178"/>
      <c r="C4397" s="178"/>
      <c r="D4397" s="178"/>
      <c r="E4397" s="178"/>
      <c r="F4397" s="178"/>
      <c r="G4397" s="178"/>
      <c r="H4397" s="178"/>
      <c r="I4397" s="23"/>
      <c r="P4397"/>
      <c r="Q4397"/>
      <c r="R4397"/>
      <c r="S4397"/>
      <c r="T4397"/>
      <c r="U4397"/>
      <c r="V4397"/>
      <c r="W4397"/>
      <c r="X4397"/>
    </row>
    <row r="4398" spans="1:24" x14ac:dyDescent="0.25">
      <c r="A4398" s="488" t="s">
        <v>3686</v>
      </c>
      <c r="B4398" s="489"/>
      <c r="C4398" s="489"/>
      <c r="D4398" s="489"/>
      <c r="E4398" s="489"/>
      <c r="F4398" s="489"/>
      <c r="G4398" s="489"/>
      <c r="H4398" s="489"/>
      <c r="I4398" s="23"/>
      <c r="P4398"/>
      <c r="Q4398"/>
      <c r="R4398"/>
      <c r="S4398"/>
      <c r="T4398"/>
      <c r="U4398"/>
      <c r="V4398"/>
      <c r="W4398"/>
      <c r="X4398"/>
    </row>
    <row r="4399" spans="1:24" x14ac:dyDescent="0.25">
      <c r="A4399" s="4"/>
      <c r="B4399" s="483" t="s">
        <v>12</v>
      </c>
      <c r="C4399" s="484"/>
      <c r="D4399" s="484"/>
      <c r="E4399" s="484"/>
      <c r="F4399" s="484"/>
      <c r="G4399" s="490"/>
      <c r="H4399" s="20"/>
      <c r="I4399" s="23"/>
      <c r="P4399"/>
      <c r="Q4399"/>
      <c r="R4399"/>
      <c r="S4399"/>
      <c r="T4399"/>
      <c r="U4399"/>
      <c r="V4399"/>
      <c r="W4399"/>
      <c r="X4399"/>
    </row>
    <row r="4400" spans="1:24" ht="54" x14ac:dyDescent="0.25">
      <c r="A4400" s="383">
        <v>4213</v>
      </c>
      <c r="B4400" s="383" t="s">
        <v>3687</v>
      </c>
      <c r="C4400" s="383" t="s">
        <v>425</v>
      </c>
      <c r="D4400" s="383" t="s">
        <v>405</v>
      </c>
      <c r="E4400" s="383" t="s">
        <v>14</v>
      </c>
      <c r="F4400" s="383">
        <v>175000</v>
      </c>
      <c r="G4400" s="383">
        <v>175000</v>
      </c>
      <c r="H4400" s="383">
        <v>1</v>
      </c>
      <c r="I4400" s="23"/>
      <c r="P4400"/>
      <c r="Q4400"/>
      <c r="R4400"/>
      <c r="S4400"/>
      <c r="T4400"/>
      <c r="U4400"/>
      <c r="V4400"/>
      <c r="W4400"/>
      <c r="X4400"/>
    </row>
    <row r="4401" spans="1:24" ht="27" x14ac:dyDescent="0.25">
      <c r="A4401" s="383">
        <v>4213</v>
      </c>
      <c r="B4401" s="383" t="s">
        <v>3688</v>
      </c>
      <c r="C4401" s="383" t="s">
        <v>540</v>
      </c>
      <c r="D4401" s="383" t="s">
        <v>405</v>
      </c>
      <c r="E4401" s="383" t="s">
        <v>14</v>
      </c>
      <c r="F4401" s="383">
        <v>996000</v>
      </c>
      <c r="G4401" s="383">
        <v>996000</v>
      </c>
      <c r="H4401" s="383">
        <v>1</v>
      </c>
      <c r="I4401" s="23"/>
      <c r="P4401"/>
      <c r="Q4401"/>
      <c r="R4401"/>
      <c r="S4401"/>
      <c r="T4401"/>
      <c r="U4401"/>
      <c r="V4401"/>
      <c r="W4401"/>
      <c r="X4401"/>
    </row>
    <row r="4402" spans="1:24" ht="13.5" customHeight="1" x14ac:dyDescent="0.25">
      <c r="A4402" s="488" t="s">
        <v>3424</v>
      </c>
      <c r="B4402" s="489"/>
      <c r="C4402" s="489"/>
      <c r="D4402" s="489"/>
      <c r="E4402" s="489"/>
      <c r="F4402" s="489"/>
      <c r="G4402" s="489"/>
      <c r="H4402" s="489"/>
      <c r="I4402" s="23"/>
      <c r="P4402"/>
      <c r="Q4402"/>
      <c r="R4402"/>
      <c r="S4402"/>
      <c r="T4402"/>
      <c r="U4402"/>
      <c r="V4402"/>
      <c r="W4402"/>
      <c r="X4402"/>
    </row>
    <row r="4403" spans="1:24" x14ac:dyDescent="0.25">
      <c r="A4403" s="4"/>
      <c r="B4403" s="483" t="s">
        <v>12</v>
      </c>
      <c r="C4403" s="484"/>
      <c r="D4403" s="484"/>
      <c r="E4403" s="484"/>
      <c r="F4403" s="484"/>
      <c r="G4403" s="490"/>
      <c r="H4403" s="20"/>
      <c r="I4403" s="23"/>
      <c r="P4403"/>
      <c r="Q4403"/>
      <c r="R4403"/>
      <c r="S4403"/>
      <c r="T4403"/>
      <c r="U4403"/>
      <c r="V4403"/>
      <c r="W4403"/>
      <c r="X4403"/>
    </row>
    <row r="4404" spans="1:24" x14ac:dyDescent="0.25">
      <c r="A4404" s="4">
        <v>4239</v>
      </c>
      <c r="B4404" s="4" t="s">
        <v>3423</v>
      </c>
      <c r="C4404" s="4" t="s">
        <v>31</v>
      </c>
      <c r="D4404" s="4" t="s">
        <v>13</v>
      </c>
      <c r="E4404" s="4" t="s">
        <v>14</v>
      </c>
      <c r="F4404" s="4">
        <v>910000</v>
      </c>
      <c r="G4404" s="4">
        <v>910000</v>
      </c>
      <c r="H4404" s="4">
        <v>1</v>
      </c>
      <c r="I4404" s="23"/>
      <c r="P4404"/>
      <c r="Q4404"/>
      <c r="R4404"/>
      <c r="S4404"/>
      <c r="T4404"/>
      <c r="U4404"/>
      <c r="V4404"/>
      <c r="W4404"/>
      <c r="X4404"/>
    </row>
    <row r="4405" spans="1:24" ht="13.5" customHeight="1" x14ac:dyDescent="0.25">
      <c r="A4405" s="488" t="s">
        <v>109</v>
      </c>
      <c r="B4405" s="489"/>
      <c r="C4405" s="489"/>
      <c r="D4405" s="489"/>
      <c r="E4405" s="489"/>
      <c r="F4405" s="489"/>
      <c r="G4405" s="489"/>
      <c r="H4405" s="489"/>
      <c r="I4405" s="23"/>
      <c r="P4405"/>
      <c r="Q4405"/>
      <c r="R4405"/>
      <c r="S4405"/>
      <c r="T4405"/>
      <c r="U4405"/>
      <c r="V4405"/>
      <c r="W4405"/>
      <c r="X4405"/>
    </row>
    <row r="4406" spans="1:24" x14ac:dyDescent="0.25">
      <c r="A4406" s="483" t="s">
        <v>12</v>
      </c>
      <c r="B4406" s="484"/>
      <c r="C4406" s="484"/>
      <c r="D4406" s="484"/>
      <c r="E4406" s="484"/>
      <c r="F4406" s="484"/>
      <c r="G4406" s="484"/>
      <c r="H4406" s="484"/>
      <c r="I4406" s="23"/>
      <c r="P4406"/>
      <c r="Q4406"/>
      <c r="R4406"/>
      <c r="S4406"/>
      <c r="T4406"/>
      <c r="U4406"/>
      <c r="V4406"/>
      <c r="W4406"/>
      <c r="X4406"/>
    </row>
    <row r="4407" spans="1:24" ht="40.5" x14ac:dyDescent="0.25">
      <c r="A4407" s="211">
        <v>4239</v>
      </c>
      <c r="B4407" s="211" t="s">
        <v>1077</v>
      </c>
      <c r="C4407" s="211" t="s">
        <v>521</v>
      </c>
      <c r="D4407" s="211" t="s">
        <v>9</v>
      </c>
      <c r="E4407" s="211" t="s">
        <v>14</v>
      </c>
      <c r="F4407" s="211">
        <v>136500</v>
      </c>
      <c r="G4407" s="211">
        <v>136500</v>
      </c>
      <c r="H4407" s="211">
        <v>1</v>
      </c>
      <c r="I4407" s="23"/>
      <c r="P4407"/>
      <c r="Q4407"/>
      <c r="R4407"/>
      <c r="S4407"/>
      <c r="T4407"/>
      <c r="U4407"/>
      <c r="V4407"/>
      <c r="W4407"/>
      <c r="X4407"/>
    </row>
    <row r="4408" spans="1:24" ht="40.5" x14ac:dyDescent="0.25">
      <c r="A4408" s="211">
        <v>4239</v>
      </c>
      <c r="B4408" s="211" t="s">
        <v>1078</v>
      </c>
      <c r="C4408" s="211" t="s">
        <v>521</v>
      </c>
      <c r="D4408" s="211" t="s">
        <v>9</v>
      </c>
      <c r="E4408" s="211" t="s">
        <v>14</v>
      </c>
      <c r="F4408" s="211">
        <v>888888</v>
      </c>
      <c r="G4408" s="211">
        <v>888888</v>
      </c>
      <c r="H4408" s="211">
        <v>1</v>
      </c>
      <c r="I4408" s="23"/>
      <c r="P4408"/>
      <c r="Q4408"/>
      <c r="R4408"/>
      <c r="S4408"/>
      <c r="T4408"/>
      <c r="U4408"/>
      <c r="V4408"/>
      <c r="W4408"/>
      <c r="X4408"/>
    </row>
    <row r="4409" spans="1:24" ht="40.5" x14ac:dyDescent="0.25">
      <c r="A4409" s="211">
        <v>4239</v>
      </c>
      <c r="B4409" s="211" t="s">
        <v>1079</v>
      </c>
      <c r="C4409" s="211" t="s">
        <v>521</v>
      </c>
      <c r="D4409" s="211" t="s">
        <v>9</v>
      </c>
      <c r="E4409" s="211" t="s">
        <v>14</v>
      </c>
      <c r="F4409" s="211">
        <v>520000</v>
      </c>
      <c r="G4409" s="211">
        <v>520000</v>
      </c>
      <c r="H4409" s="211">
        <v>1</v>
      </c>
      <c r="I4409" s="23"/>
      <c r="P4409"/>
      <c r="Q4409"/>
      <c r="R4409"/>
      <c r="S4409"/>
      <c r="T4409"/>
      <c r="U4409"/>
      <c r="V4409"/>
      <c r="W4409"/>
      <c r="X4409"/>
    </row>
    <row r="4410" spans="1:24" ht="40.5" x14ac:dyDescent="0.25">
      <c r="A4410" s="211">
        <v>4239</v>
      </c>
      <c r="B4410" s="211" t="s">
        <v>1080</v>
      </c>
      <c r="C4410" s="211" t="s">
        <v>521</v>
      </c>
      <c r="D4410" s="211" t="s">
        <v>9</v>
      </c>
      <c r="E4410" s="211" t="s">
        <v>14</v>
      </c>
      <c r="F4410" s="211">
        <v>139000</v>
      </c>
      <c r="G4410" s="211">
        <v>139000</v>
      </c>
      <c r="H4410" s="211">
        <v>1</v>
      </c>
      <c r="I4410" s="23"/>
      <c r="P4410"/>
      <c r="Q4410"/>
      <c r="R4410"/>
      <c r="S4410"/>
      <c r="T4410"/>
      <c r="U4410"/>
      <c r="V4410"/>
      <c r="W4410"/>
      <c r="X4410"/>
    </row>
    <row r="4411" spans="1:24" ht="40.5" x14ac:dyDescent="0.25">
      <c r="A4411" s="211">
        <v>4239</v>
      </c>
      <c r="B4411" s="211" t="s">
        <v>1081</v>
      </c>
      <c r="C4411" s="211" t="s">
        <v>521</v>
      </c>
      <c r="D4411" s="211" t="s">
        <v>9</v>
      </c>
      <c r="E4411" s="211" t="s">
        <v>14</v>
      </c>
      <c r="F4411" s="211">
        <v>510000</v>
      </c>
      <c r="G4411" s="211">
        <v>510000</v>
      </c>
      <c r="H4411" s="211">
        <v>1</v>
      </c>
      <c r="I4411" s="23"/>
      <c r="P4411"/>
      <c r="Q4411"/>
      <c r="R4411"/>
      <c r="S4411"/>
      <c r="T4411"/>
      <c r="U4411"/>
      <c r="V4411"/>
      <c r="W4411"/>
      <c r="X4411"/>
    </row>
    <row r="4412" spans="1:24" ht="40.5" x14ac:dyDescent="0.25">
      <c r="A4412" s="211">
        <v>4239</v>
      </c>
      <c r="B4412" s="211" t="s">
        <v>1082</v>
      </c>
      <c r="C4412" s="211" t="s">
        <v>521</v>
      </c>
      <c r="D4412" s="211" t="s">
        <v>9</v>
      </c>
      <c r="E4412" s="211" t="s">
        <v>14</v>
      </c>
      <c r="F4412" s="211">
        <v>999999</v>
      </c>
      <c r="G4412" s="211">
        <v>999999</v>
      </c>
      <c r="H4412" s="211">
        <v>1</v>
      </c>
      <c r="I4412" s="23"/>
      <c r="P4412"/>
      <c r="Q4412"/>
      <c r="R4412"/>
      <c r="S4412"/>
      <c r="T4412"/>
      <c r="U4412"/>
      <c r="V4412"/>
      <c r="W4412"/>
      <c r="X4412"/>
    </row>
    <row r="4413" spans="1:24" ht="40.5" x14ac:dyDescent="0.25">
      <c r="A4413" s="211">
        <v>4239</v>
      </c>
      <c r="B4413" s="211" t="s">
        <v>1083</v>
      </c>
      <c r="C4413" s="211" t="s">
        <v>521</v>
      </c>
      <c r="D4413" s="211" t="s">
        <v>9</v>
      </c>
      <c r="E4413" s="211" t="s">
        <v>14</v>
      </c>
      <c r="F4413" s="211">
        <v>555555</v>
      </c>
      <c r="G4413" s="211">
        <v>555555</v>
      </c>
      <c r="H4413" s="211">
        <v>1</v>
      </c>
      <c r="I4413" s="23"/>
      <c r="P4413"/>
      <c r="Q4413"/>
      <c r="R4413"/>
      <c r="S4413"/>
      <c r="T4413"/>
      <c r="U4413"/>
      <c r="V4413"/>
      <c r="W4413"/>
      <c r="X4413"/>
    </row>
    <row r="4414" spans="1:24" ht="40.5" x14ac:dyDescent="0.25">
      <c r="A4414" s="211">
        <v>4239</v>
      </c>
      <c r="B4414" s="211" t="s">
        <v>1084</v>
      </c>
      <c r="C4414" s="211" t="s">
        <v>521</v>
      </c>
      <c r="D4414" s="211" t="s">
        <v>9</v>
      </c>
      <c r="E4414" s="211" t="s">
        <v>14</v>
      </c>
      <c r="F4414" s="211">
        <v>96000</v>
      </c>
      <c r="G4414" s="211">
        <v>96000</v>
      </c>
      <c r="H4414" s="211">
        <v>1</v>
      </c>
      <c r="I4414" s="23"/>
      <c r="P4414"/>
      <c r="Q4414"/>
      <c r="R4414"/>
      <c r="S4414"/>
      <c r="T4414"/>
      <c r="U4414"/>
      <c r="V4414"/>
      <c r="W4414"/>
      <c r="X4414"/>
    </row>
    <row r="4415" spans="1:24" ht="40.5" x14ac:dyDescent="0.25">
      <c r="A4415" s="211">
        <v>4239</v>
      </c>
      <c r="B4415" s="211" t="s">
        <v>1085</v>
      </c>
      <c r="C4415" s="211" t="s">
        <v>521</v>
      </c>
      <c r="D4415" s="211" t="s">
        <v>9</v>
      </c>
      <c r="E4415" s="211" t="s">
        <v>14</v>
      </c>
      <c r="F4415" s="211">
        <v>96000</v>
      </c>
      <c r="G4415" s="211">
        <v>96000</v>
      </c>
      <c r="H4415" s="211">
        <v>1</v>
      </c>
      <c r="I4415" s="23"/>
      <c r="P4415"/>
      <c r="Q4415"/>
      <c r="R4415"/>
      <c r="S4415"/>
      <c r="T4415"/>
      <c r="U4415"/>
      <c r="V4415"/>
      <c r="W4415"/>
      <c r="X4415"/>
    </row>
    <row r="4416" spans="1:24" ht="40.5" x14ac:dyDescent="0.25">
      <c r="A4416" s="211">
        <v>4239</v>
      </c>
      <c r="B4416" s="211" t="s">
        <v>1086</v>
      </c>
      <c r="C4416" s="211" t="s">
        <v>521</v>
      </c>
      <c r="D4416" s="211" t="s">
        <v>9</v>
      </c>
      <c r="E4416" s="211" t="s">
        <v>14</v>
      </c>
      <c r="F4416" s="211">
        <v>238000</v>
      </c>
      <c r="G4416" s="211">
        <v>238000</v>
      </c>
      <c r="H4416" s="211">
        <v>1</v>
      </c>
      <c r="I4416" s="23"/>
      <c r="P4416"/>
      <c r="Q4416"/>
      <c r="R4416"/>
      <c r="S4416"/>
      <c r="T4416"/>
      <c r="U4416"/>
      <c r="V4416"/>
      <c r="W4416"/>
      <c r="X4416"/>
    </row>
    <row r="4417" spans="1:24" ht="40.5" x14ac:dyDescent="0.25">
      <c r="A4417" s="211">
        <v>4239</v>
      </c>
      <c r="B4417" s="211" t="s">
        <v>1087</v>
      </c>
      <c r="C4417" s="211" t="s">
        <v>521</v>
      </c>
      <c r="D4417" s="211" t="s">
        <v>9</v>
      </c>
      <c r="E4417" s="211" t="s">
        <v>14</v>
      </c>
      <c r="F4417" s="211">
        <v>334000</v>
      </c>
      <c r="G4417" s="211">
        <v>334000</v>
      </c>
      <c r="H4417" s="211">
        <v>1</v>
      </c>
      <c r="I4417" s="23"/>
      <c r="P4417"/>
      <c r="Q4417"/>
      <c r="R4417"/>
      <c r="S4417"/>
      <c r="T4417"/>
      <c r="U4417"/>
      <c r="V4417"/>
      <c r="W4417"/>
      <c r="X4417"/>
    </row>
    <row r="4418" spans="1:24" ht="40.5" x14ac:dyDescent="0.25">
      <c r="A4418" s="211">
        <v>4239</v>
      </c>
      <c r="B4418" s="211" t="s">
        <v>1088</v>
      </c>
      <c r="C4418" s="211" t="s">
        <v>521</v>
      </c>
      <c r="D4418" s="211" t="s">
        <v>9</v>
      </c>
      <c r="E4418" s="211" t="s">
        <v>14</v>
      </c>
      <c r="F4418" s="211">
        <v>222000</v>
      </c>
      <c r="G4418" s="211">
        <v>222000</v>
      </c>
      <c r="H4418" s="211">
        <v>1</v>
      </c>
      <c r="I4418" s="23"/>
      <c r="P4418"/>
      <c r="Q4418"/>
      <c r="R4418"/>
      <c r="S4418"/>
      <c r="T4418"/>
      <c r="U4418"/>
      <c r="V4418"/>
      <c r="W4418"/>
      <c r="X4418"/>
    </row>
    <row r="4419" spans="1:24" ht="40.5" x14ac:dyDescent="0.25">
      <c r="A4419" s="211">
        <v>4239</v>
      </c>
      <c r="B4419" s="211" t="s">
        <v>1089</v>
      </c>
      <c r="C4419" s="211" t="s">
        <v>521</v>
      </c>
      <c r="D4419" s="211" t="s">
        <v>9</v>
      </c>
      <c r="E4419" s="211" t="s">
        <v>14</v>
      </c>
      <c r="F4419" s="211">
        <v>887000</v>
      </c>
      <c r="G4419" s="211">
        <v>887000</v>
      </c>
      <c r="H4419" s="211">
        <v>1</v>
      </c>
      <c r="I4419" s="23"/>
      <c r="P4419"/>
      <c r="Q4419"/>
      <c r="R4419"/>
      <c r="S4419"/>
      <c r="T4419"/>
      <c r="U4419"/>
      <c r="V4419"/>
      <c r="W4419"/>
      <c r="X4419"/>
    </row>
    <row r="4420" spans="1:24" ht="40.5" x14ac:dyDescent="0.25">
      <c r="A4420" s="211">
        <v>4239</v>
      </c>
      <c r="B4420" s="211" t="s">
        <v>1090</v>
      </c>
      <c r="C4420" s="211" t="s">
        <v>521</v>
      </c>
      <c r="D4420" s="211" t="s">
        <v>9</v>
      </c>
      <c r="E4420" s="211" t="s">
        <v>14</v>
      </c>
      <c r="F4420" s="211">
        <v>322000</v>
      </c>
      <c r="G4420" s="211">
        <v>322000</v>
      </c>
      <c r="H4420" s="211">
        <v>1</v>
      </c>
      <c r="I4420" s="23"/>
      <c r="P4420"/>
      <c r="Q4420"/>
      <c r="R4420"/>
      <c r="S4420"/>
      <c r="T4420"/>
      <c r="U4420"/>
      <c r="V4420"/>
      <c r="W4420"/>
      <c r="X4420"/>
    </row>
    <row r="4421" spans="1:24" ht="40.5" x14ac:dyDescent="0.25">
      <c r="A4421" s="211">
        <v>4239</v>
      </c>
      <c r="B4421" s="211" t="s">
        <v>1091</v>
      </c>
      <c r="C4421" s="211" t="s">
        <v>521</v>
      </c>
      <c r="D4421" s="211" t="s">
        <v>9</v>
      </c>
      <c r="E4421" s="211" t="s">
        <v>14</v>
      </c>
      <c r="F4421" s="211">
        <v>280000</v>
      </c>
      <c r="G4421" s="211">
        <v>280000</v>
      </c>
      <c r="H4421" s="211">
        <v>1</v>
      </c>
      <c r="I4421" s="23"/>
      <c r="P4421"/>
      <c r="Q4421"/>
      <c r="R4421"/>
      <c r="S4421"/>
      <c r="T4421"/>
      <c r="U4421"/>
      <c r="V4421"/>
      <c r="W4421"/>
      <c r="X4421"/>
    </row>
    <row r="4422" spans="1:24" ht="40.5" x14ac:dyDescent="0.25">
      <c r="A4422" s="211">
        <v>4239</v>
      </c>
      <c r="B4422" s="211" t="s">
        <v>1092</v>
      </c>
      <c r="C4422" s="211" t="s">
        <v>521</v>
      </c>
      <c r="D4422" s="211" t="s">
        <v>9</v>
      </c>
      <c r="E4422" s="211" t="s">
        <v>14</v>
      </c>
      <c r="F4422" s="211">
        <v>1148000</v>
      </c>
      <c r="G4422" s="211">
        <v>1148000</v>
      </c>
      <c r="H4422" s="211">
        <v>1</v>
      </c>
      <c r="I4422" s="23"/>
      <c r="P4422"/>
      <c r="Q4422"/>
      <c r="R4422"/>
      <c r="S4422"/>
      <c r="T4422"/>
      <c r="U4422"/>
      <c r="V4422"/>
      <c r="W4422"/>
      <c r="X4422"/>
    </row>
    <row r="4423" spans="1:24" ht="40.5" x14ac:dyDescent="0.25">
      <c r="A4423" s="211">
        <v>4239</v>
      </c>
      <c r="B4423" s="211" t="s">
        <v>1093</v>
      </c>
      <c r="C4423" s="211" t="s">
        <v>521</v>
      </c>
      <c r="D4423" s="211" t="s">
        <v>9</v>
      </c>
      <c r="E4423" s="211" t="s">
        <v>14</v>
      </c>
      <c r="F4423" s="211">
        <v>669000</v>
      </c>
      <c r="G4423" s="211">
        <v>669000</v>
      </c>
      <c r="H4423" s="211">
        <v>1</v>
      </c>
      <c r="I4423" s="23"/>
      <c r="P4423"/>
      <c r="Q4423"/>
      <c r="R4423"/>
      <c r="S4423"/>
      <c r="T4423"/>
      <c r="U4423"/>
      <c r="V4423"/>
      <c r="W4423"/>
      <c r="X4423"/>
    </row>
    <row r="4424" spans="1:24" ht="40.5" x14ac:dyDescent="0.25">
      <c r="A4424" s="211">
        <v>4239</v>
      </c>
      <c r="B4424" s="211" t="s">
        <v>1094</v>
      </c>
      <c r="C4424" s="211" t="s">
        <v>521</v>
      </c>
      <c r="D4424" s="211" t="s">
        <v>9</v>
      </c>
      <c r="E4424" s="211" t="s">
        <v>14</v>
      </c>
      <c r="F4424" s="211">
        <v>554120</v>
      </c>
      <c r="G4424" s="211">
        <v>554120</v>
      </c>
      <c r="H4424" s="211">
        <v>1</v>
      </c>
      <c r="I4424" s="23"/>
      <c r="P4424"/>
      <c r="Q4424"/>
      <c r="R4424"/>
      <c r="S4424"/>
      <c r="T4424"/>
      <c r="U4424"/>
      <c r="V4424"/>
      <c r="W4424"/>
      <c r="X4424"/>
    </row>
    <row r="4425" spans="1:24" x14ac:dyDescent="0.25">
      <c r="A4425" s="488" t="s">
        <v>110</v>
      </c>
      <c r="B4425" s="489"/>
      <c r="C4425" s="489"/>
      <c r="D4425" s="489"/>
      <c r="E4425" s="489"/>
      <c r="F4425" s="489"/>
      <c r="G4425" s="489"/>
      <c r="H4425" s="489"/>
      <c r="I4425" s="23"/>
      <c r="P4425"/>
      <c r="Q4425"/>
      <c r="R4425"/>
      <c r="S4425"/>
      <c r="T4425"/>
      <c r="U4425"/>
      <c r="V4425"/>
      <c r="W4425"/>
      <c r="X4425"/>
    </row>
    <row r="4426" spans="1:24" x14ac:dyDescent="0.25">
      <c r="A4426" s="483" t="s">
        <v>12</v>
      </c>
      <c r="B4426" s="484"/>
      <c r="C4426" s="484"/>
      <c r="D4426" s="484"/>
      <c r="E4426" s="484"/>
      <c r="F4426" s="484"/>
      <c r="G4426" s="484"/>
      <c r="H4426" s="484"/>
      <c r="I4426" s="23"/>
      <c r="P4426"/>
      <c r="Q4426"/>
      <c r="R4426"/>
      <c r="S4426"/>
      <c r="T4426"/>
      <c r="U4426"/>
      <c r="V4426"/>
      <c r="W4426"/>
      <c r="X4426"/>
    </row>
    <row r="4427" spans="1:24" ht="40.5" x14ac:dyDescent="0.25">
      <c r="A4427" s="211">
        <v>4239</v>
      </c>
      <c r="B4427" s="384" t="s">
        <v>1067</v>
      </c>
      <c r="C4427" s="384" t="s">
        <v>458</v>
      </c>
      <c r="D4427" s="384" t="s">
        <v>9</v>
      </c>
      <c r="E4427" s="384" t="s">
        <v>14</v>
      </c>
      <c r="F4427" s="384">
        <v>1187000</v>
      </c>
      <c r="G4427" s="384">
        <v>1187000</v>
      </c>
      <c r="H4427" s="384">
        <v>1</v>
      </c>
      <c r="I4427" s="23"/>
      <c r="P4427"/>
      <c r="Q4427"/>
      <c r="R4427"/>
      <c r="S4427"/>
      <c r="T4427"/>
      <c r="U4427"/>
      <c r="V4427"/>
      <c r="W4427"/>
      <c r="X4427"/>
    </row>
    <row r="4428" spans="1:24" ht="40.5" x14ac:dyDescent="0.25">
      <c r="A4428" s="384">
        <v>4239</v>
      </c>
      <c r="B4428" s="384" t="s">
        <v>1068</v>
      </c>
      <c r="C4428" s="384" t="s">
        <v>458</v>
      </c>
      <c r="D4428" s="384" t="s">
        <v>9</v>
      </c>
      <c r="E4428" s="384" t="s">
        <v>14</v>
      </c>
      <c r="F4428" s="384">
        <v>450000</v>
      </c>
      <c r="G4428" s="384">
        <v>450000</v>
      </c>
      <c r="H4428" s="384">
        <v>1</v>
      </c>
      <c r="I4428" s="23"/>
      <c r="P4428"/>
      <c r="Q4428"/>
      <c r="R4428"/>
      <c r="S4428"/>
      <c r="T4428"/>
      <c r="U4428"/>
      <c r="V4428"/>
      <c r="W4428"/>
      <c r="X4428"/>
    </row>
    <row r="4429" spans="1:24" ht="40.5" x14ac:dyDescent="0.25">
      <c r="A4429" s="384">
        <v>4239</v>
      </c>
      <c r="B4429" s="384" t="s">
        <v>1069</v>
      </c>
      <c r="C4429" s="384" t="s">
        <v>458</v>
      </c>
      <c r="D4429" s="384" t="s">
        <v>9</v>
      </c>
      <c r="E4429" s="384" t="s">
        <v>14</v>
      </c>
      <c r="F4429" s="384">
        <v>98888</v>
      </c>
      <c r="G4429" s="384">
        <v>98888</v>
      </c>
      <c r="H4429" s="384">
        <v>1</v>
      </c>
      <c r="I4429" s="23"/>
      <c r="P4429"/>
      <c r="Q4429"/>
      <c r="R4429"/>
      <c r="S4429"/>
      <c r="T4429"/>
      <c r="U4429"/>
      <c r="V4429"/>
      <c r="W4429"/>
      <c r="X4429"/>
    </row>
    <row r="4430" spans="1:24" ht="40.5" x14ac:dyDescent="0.25">
      <c r="A4430" s="384">
        <v>4239</v>
      </c>
      <c r="B4430" s="384" t="s">
        <v>1070</v>
      </c>
      <c r="C4430" s="384" t="s">
        <v>458</v>
      </c>
      <c r="D4430" s="384" t="s">
        <v>9</v>
      </c>
      <c r="E4430" s="384" t="s">
        <v>14</v>
      </c>
      <c r="F4430" s="384">
        <v>109000</v>
      </c>
      <c r="G4430" s="384">
        <v>109000</v>
      </c>
      <c r="H4430" s="384">
        <v>1</v>
      </c>
      <c r="I4430" s="23"/>
      <c r="P4430"/>
      <c r="Q4430"/>
      <c r="R4430"/>
      <c r="S4430"/>
      <c r="T4430"/>
      <c r="U4430"/>
      <c r="V4430"/>
      <c r="W4430"/>
      <c r="X4430"/>
    </row>
    <row r="4431" spans="1:24" ht="40.5" x14ac:dyDescent="0.25">
      <c r="A4431" s="384">
        <v>4239</v>
      </c>
      <c r="B4431" s="384" t="s">
        <v>1071</v>
      </c>
      <c r="C4431" s="384" t="s">
        <v>458</v>
      </c>
      <c r="D4431" s="384" t="s">
        <v>9</v>
      </c>
      <c r="E4431" s="384" t="s">
        <v>14</v>
      </c>
      <c r="F4431" s="384">
        <v>158000</v>
      </c>
      <c r="G4431" s="384">
        <v>158000</v>
      </c>
      <c r="H4431" s="384">
        <v>1</v>
      </c>
      <c r="I4431" s="23"/>
      <c r="P4431"/>
      <c r="Q4431"/>
      <c r="R4431"/>
      <c r="S4431"/>
      <c r="T4431"/>
      <c r="U4431"/>
      <c r="V4431"/>
      <c r="W4431"/>
      <c r="X4431"/>
    </row>
    <row r="4432" spans="1:24" ht="40.5" x14ac:dyDescent="0.25">
      <c r="A4432" s="384">
        <v>4239</v>
      </c>
      <c r="B4432" s="384" t="s">
        <v>1072</v>
      </c>
      <c r="C4432" s="384" t="s">
        <v>458</v>
      </c>
      <c r="D4432" s="384" t="s">
        <v>9</v>
      </c>
      <c r="E4432" s="384" t="s">
        <v>14</v>
      </c>
      <c r="F4432" s="384">
        <v>178000</v>
      </c>
      <c r="G4432" s="384">
        <v>178000</v>
      </c>
      <c r="H4432" s="384">
        <v>1</v>
      </c>
      <c r="I4432" s="23"/>
      <c r="P4432"/>
      <c r="Q4432"/>
      <c r="R4432"/>
      <c r="S4432"/>
      <c r="T4432"/>
      <c r="U4432"/>
      <c r="V4432"/>
      <c r="W4432"/>
      <c r="X4432"/>
    </row>
    <row r="4433" spans="1:24" ht="40.5" x14ac:dyDescent="0.25">
      <c r="A4433" s="384">
        <v>4239</v>
      </c>
      <c r="B4433" s="384" t="s">
        <v>1073</v>
      </c>
      <c r="C4433" s="384" t="s">
        <v>458</v>
      </c>
      <c r="D4433" s="384" t="s">
        <v>9</v>
      </c>
      <c r="E4433" s="384" t="s">
        <v>14</v>
      </c>
      <c r="F4433" s="384">
        <v>678000</v>
      </c>
      <c r="G4433" s="384">
        <v>678000</v>
      </c>
      <c r="H4433" s="384">
        <v>1</v>
      </c>
      <c r="I4433" s="23"/>
      <c r="P4433"/>
      <c r="Q4433"/>
      <c r="R4433"/>
      <c r="S4433"/>
      <c r="T4433"/>
      <c r="U4433"/>
      <c r="V4433"/>
      <c r="W4433"/>
      <c r="X4433"/>
    </row>
    <row r="4434" spans="1:24" ht="40.5" x14ac:dyDescent="0.25">
      <c r="A4434" s="384">
        <v>4239</v>
      </c>
      <c r="B4434" s="384" t="s">
        <v>1074</v>
      </c>
      <c r="C4434" s="384" t="s">
        <v>458</v>
      </c>
      <c r="D4434" s="384" t="s">
        <v>9</v>
      </c>
      <c r="E4434" s="384" t="s">
        <v>14</v>
      </c>
      <c r="F4434" s="384">
        <v>112000</v>
      </c>
      <c r="G4434" s="384">
        <v>112000</v>
      </c>
      <c r="H4434" s="384">
        <v>1</v>
      </c>
      <c r="I4434" s="23"/>
      <c r="P4434"/>
      <c r="Q4434"/>
      <c r="R4434"/>
      <c r="S4434"/>
      <c r="T4434"/>
      <c r="U4434"/>
      <c r="V4434"/>
      <c r="W4434"/>
      <c r="X4434"/>
    </row>
    <row r="4435" spans="1:24" ht="40.5" x14ac:dyDescent="0.25">
      <c r="A4435" s="384">
        <v>4239</v>
      </c>
      <c r="B4435" s="384" t="s">
        <v>1075</v>
      </c>
      <c r="C4435" s="384" t="s">
        <v>458</v>
      </c>
      <c r="D4435" s="384" t="s">
        <v>9</v>
      </c>
      <c r="E4435" s="384" t="s">
        <v>14</v>
      </c>
      <c r="F4435" s="384">
        <v>242000</v>
      </c>
      <c r="G4435" s="384">
        <v>242000</v>
      </c>
      <c r="H4435" s="384">
        <v>1</v>
      </c>
      <c r="I4435" s="23"/>
      <c r="P4435"/>
      <c r="Q4435"/>
      <c r="R4435"/>
      <c r="S4435"/>
      <c r="T4435"/>
      <c r="U4435"/>
      <c r="V4435"/>
      <c r="W4435"/>
      <c r="X4435"/>
    </row>
    <row r="4436" spans="1:24" ht="40.5" x14ac:dyDescent="0.25">
      <c r="A4436" s="384">
        <v>4239</v>
      </c>
      <c r="B4436" s="384" t="s">
        <v>1076</v>
      </c>
      <c r="C4436" s="384" t="s">
        <v>458</v>
      </c>
      <c r="D4436" s="384" t="s">
        <v>9</v>
      </c>
      <c r="E4436" s="384" t="s">
        <v>14</v>
      </c>
      <c r="F4436" s="384">
        <v>342000</v>
      </c>
      <c r="G4436" s="384">
        <v>342000</v>
      </c>
      <c r="H4436" s="384">
        <v>1</v>
      </c>
      <c r="I4436" s="23"/>
      <c r="P4436"/>
      <c r="Q4436"/>
      <c r="R4436"/>
      <c r="S4436"/>
      <c r="T4436"/>
      <c r="U4436"/>
      <c r="V4436"/>
      <c r="W4436"/>
      <c r="X4436"/>
    </row>
    <row r="4437" spans="1:24" x14ac:dyDescent="0.25">
      <c r="A4437" s="515" t="s">
        <v>37</v>
      </c>
      <c r="B4437" s="516"/>
      <c r="C4437" s="516"/>
      <c r="D4437" s="516"/>
      <c r="E4437" s="516"/>
      <c r="F4437" s="516"/>
      <c r="G4437" s="516"/>
      <c r="H4437" s="516"/>
      <c r="I4437" s="23"/>
      <c r="P4437"/>
      <c r="Q4437"/>
      <c r="R4437"/>
      <c r="S4437"/>
      <c r="T4437"/>
      <c r="U4437"/>
      <c r="V4437"/>
      <c r="W4437"/>
      <c r="X4437"/>
    </row>
    <row r="4438" spans="1:24" x14ac:dyDescent="0.25">
      <c r="A4438" s="488" t="s">
        <v>150</v>
      </c>
      <c r="B4438" s="489"/>
      <c r="C4438" s="489"/>
      <c r="D4438" s="489"/>
      <c r="E4438" s="489"/>
      <c r="F4438" s="489"/>
      <c r="G4438" s="489"/>
      <c r="H4438" s="489"/>
      <c r="I4438" s="23"/>
      <c r="P4438"/>
      <c r="Q4438"/>
      <c r="R4438"/>
      <c r="S4438"/>
      <c r="T4438"/>
      <c r="U4438"/>
      <c r="V4438"/>
      <c r="W4438"/>
      <c r="X4438"/>
    </row>
    <row r="4439" spans="1:24" x14ac:dyDescent="0.25">
      <c r="A4439" s="483" t="s">
        <v>12</v>
      </c>
      <c r="B4439" s="484"/>
      <c r="C4439" s="484"/>
      <c r="D4439" s="484"/>
      <c r="E4439" s="484"/>
      <c r="F4439" s="484"/>
      <c r="G4439" s="484"/>
      <c r="H4439" s="484"/>
      <c r="I4439" s="23"/>
      <c r="P4439"/>
      <c r="Q4439"/>
      <c r="R4439"/>
      <c r="S4439"/>
      <c r="T4439"/>
      <c r="U4439"/>
      <c r="V4439"/>
      <c r="W4439"/>
      <c r="X4439"/>
    </row>
    <row r="4440" spans="1:24" ht="40.5" x14ac:dyDescent="0.25">
      <c r="A4440" s="431">
        <v>4215</v>
      </c>
      <c r="B4440" s="431" t="s">
        <v>4457</v>
      </c>
      <c r="C4440" s="431" t="s">
        <v>1345</v>
      </c>
      <c r="D4440" s="431" t="s">
        <v>13</v>
      </c>
      <c r="E4440" s="431" t="s">
        <v>14</v>
      </c>
      <c r="F4440" s="431">
        <v>150000</v>
      </c>
      <c r="G4440" s="431">
        <v>150000</v>
      </c>
      <c r="H4440" s="431">
        <v>1</v>
      </c>
      <c r="I4440" s="23"/>
      <c r="P4440"/>
      <c r="Q4440"/>
      <c r="R4440"/>
      <c r="S4440"/>
      <c r="T4440"/>
      <c r="U4440"/>
      <c r="V4440"/>
      <c r="W4440"/>
      <c r="X4440"/>
    </row>
    <row r="4441" spans="1:24" ht="40.5" x14ac:dyDescent="0.25">
      <c r="A4441" s="431">
        <v>4215</v>
      </c>
      <c r="B4441" s="431" t="s">
        <v>4458</v>
      </c>
      <c r="C4441" s="431" t="s">
        <v>1345</v>
      </c>
      <c r="D4441" s="431" t="s">
        <v>13</v>
      </c>
      <c r="E4441" s="431" t="s">
        <v>14</v>
      </c>
      <c r="F4441" s="431">
        <v>150000</v>
      </c>
      <c r="G4441" s="431">
        <v>150000</v>
      </c>
      <c r="H4441" s="431">
        <v>1</v>
      </c>
      <c r="I4441" s="23"/>
      <c r="P4441"/>
      <c r="Q4441"/>
      <c r="R4441"/>
      <c r="S4441"/>
      <c r="T4441"/>
      <c r="U4441"/>
      <c r="V4441"/>
      <c r="W4441"/>
      <c r="X4441"/>
    </row>
    <row r="4442" spans="1:24" ht="27" x14ac:dyDescent="0.25">
      <c r="A4442" s="352">
        <v>4252</v>
      </c>
      <c r="B4442" s="431" t="s">
        <v>2908</v>
      </c>
      <c r="C4442" s="431" t="s">
        <v>556</v>
      </c>
      <c r="D4442" s="431" t="s">
        <v>9</v>
      </c>
      <c r="E4442" s="431" t="s">
        <v>14</v>
      </c>
      <c r="F4442" s="431">
        <v>15000</v>
      </c>
      <c r="G4442" s="431">
        <v>15000</v>
      </c>
      <c r="H4442" s="431">
        <v>1</v>
      </c>
      <c r="I4442" s="23"/>
      <c r="P4442"/>
      <c r="Q4442"/>
      <c r="R4442"/>
      <c r="S4442"/>
      <c r="T4442"/>
      <c r="U4442"/>
      <c r="V4442"/>
      <c r="W4442"/>
      <c r="X4442"/>
    </row>
    <row r="4443" spans="1:24" ht="27" x14ac:dyDescent="0.25">
      <c r="A4443" s="352">
        <v>4252</v>
      </c>
      <c r="B4443" s="352" t="s">
        <v>2909</v>
      </c>
      <c r="C4443" s="352" t="s">
        <v>556</v>
      </c>
      <c r="D4443" s="352" t="s">
        <v>9</v>
      </c>
      <c r="E4443" s="352" t="s">
        <v>14</v>
      </c>
      <c r="F4443" s="352">
        <v>15000</v>
      </c>
      <c r="G4443" s="352">
        <v>15000</v>
      </c>
      <c r="H4443" s="352">
        <v>1</v>
      </c>
      <c r="I4443" s="23"/>
      <c r="P4443"/>
      <c r="Q4443"/>
      <c r="R4443"/>
      <c r="S4443"/>
      <c r="T4443"/>
      <c r="U4443"/>
      <c r="V4443"/>
      <c r="W4443"/>
      <c r="X4443"/>
    </row>
    <row r="4444" spans="1:24" ht="27" x14ac:dyDescent="0.25">
      <c r="A4444" s="352">
        <v>4252</v>
      </c>
      <c r="B4444" s="352" t="s">
        <v>2910</v>
      </c>
      <c r="C4444" s="352" t="s">
        <v>556</v>
      </c>
      <c r="D4444" s="352" t="s">
        <v>9</v>
      </c>
      <c r="E4444" s="352" t="s">
        <v>14</v>
      </c>
      <c r="F4444" s="352">
        <v>15000</v>
      </c>
      <c r="G4444" s="352">
        <v>15000</v>
      </c>
      <c r="H4444" s="352">
        <v>1</v>
      </c>
      <c r="I4444" s="23"/>
      <c r="P4444"/>
      <c r="Q4444"/>
      <c r="R4444"/>
      <c r="S4444"/>
      <c r="T4444"/>
      <c r="U4444"/>
      <c r="V4444"/>
      <c r="W4444"/>
      <c r="X4444"/>
    </row>
    <row r="4445" spans="1:24" ht="27" x14ac:dyDescent="0.25">
      <c r="A4445" s="352">
        <v>4252</v>
      </c>
      <c r="B4445" s="352" t="s">
        <v>2911</v>
      </c>
      <c r="C4445" s="352" t="s">
        <v>556</v>
      </c>
      <c r="D4445" s="352" t="s">
        <v>9</v>
      </c>
      <c r="E4445" s="352" t="s">
        <v>14</v>
      </c>
      <c r="F4445" s="352">
        <v>15000</v>
      </c>
      <c r="G4445" s="352">
        <v>15000</v>
      </c>
      <c r="H4445" s="352">
        <v>1</v>
      </c>
      <c r="I4445" s="23"/>
      <c r="P4445"/>
      <c r="Q4445"/>
      <c r="R4445"/>
      <c r="S4445"/>
      <c r="T4445"/>
      <c r="U4445"/>
      <c r="V4445"/>
      <c r="W4445"/>
      <c r="X4445"/>
    </row>
    <row r="4446" spans="1:24" ht="27" x14ac:dyDescent="0.25">
      <c r="A4446" s="352">
        <v>4252</v>
      </c>
      <c r="B4446" s="352" t="s">
        <v>1201</v>
      </c>
      <c r="C4446" s="352" t="s">
        <v>420</v>
      </c>
      <c r="D4446" s="352" t="s">
        <v>405</v>
      </c>
      <c r="E4446" s="352" t="s">
        <v>14</v>
      </c>
      <c r="F4446" s="352">
        <v>400000</v>
      </c>
      <c r="G4446" s="352">
        <v>400000</v>
      </c>
      <c r="H4446" s="352">
        <v>1</v>
      </c>
      <c r="I4446" s="23"/>
      <c r="P4446"/>
      <c r="Q4446"/>
      <c r="R4446"/>
      <c r="S4446"/>
      <c r="T4446"/>
      <c r="U4446"/>
      <c r="V4446"/>
      <c r="W4446"/>
      <c r="X4446"/>
    </row>
    <row r="4447" spans="1:24" ht="27" x14ac:dyDescent="0.25">
      <c r="A4447" s="352">
        <v>4252</v>
      </c>
      <c r="B4447" s="352" t="s">
        <v>1202</v>
      </c>
      <c r="C4447" s="352" t="s">
        <v>420</v>
      </c>
      <c r="D4447" s="352" t="s">
        <v>405</v>
      </c>
      <c r="E4447" s="352" t="s">
        <v>14</v>
      </c>
      <c r="F4447" s="352">
        <v>1200000</v>
      </c>
      <c r="G4447" s="352">
        <v>1200000</v>
      </c>
      <c r="H4447" s="352">
        <v>1</v>
      </c>
      <c r="I4447" s="23"/>
      <c r="P4447"/>
      <c r="Q4447"/>
      <c r="R4447"/>
      <c r="S4447"/>
      <c r="T4447"/>
      <c r="U4447"/>
      <c r="V4447"/>
      <c r="W4447"/>
      <c r="X4447"/>
    </row>
    <row r="4448" spans="1:24" ht="40.5" x14ac:dyDescent="0.25">
      <c r="A4448" s="352">
        <v>4214</v>
      </c>
      <c r="B4448" s="352" t="s">
        <v>1203</v>
      </c>
      <c r="C4448" s="352" t="s">
        <v>427</v>
      </c>
      <c r="D4448" s="352" t="s">
        <v>9</v>
      </c>
      <c r="E4448" s="352" t="s">
        <v>14</v>
      </c>
      <c r="F4448" s="352">
        <v>35640</v>
      </c>
      <c r="G4448" s="352">
        <v>35640</v>
      </c>
      <c r="H4448" s="352">
        <v>1</v>
      </c>
      <c r="I4448" s="23"/>
      <c r="P4448"/>
      <c r="Q4448"/>
      <c r="R4448"/>
      <c r="S4448"/>
      <c r="T4448"/>
      <c r="U4448"/>
      <c r="V4448"/>
      <c r="W4448"/>
      <c r="X4448"/>
    </row>
    <row r="4449" spans="1:24" ht="40.5" x14ac:dyDescent="0.25">
      <c r="A4449" s="211">
        <v>4252</v>
      </c>
      <c r="B4449" s="211" t="s">
        <v>1204</v>
      </c>
      <c r="C4449" s="334" t="s">
        <v>546</v>
      </c>
      <c r="D4449" s="334" t="s">
        <v>405</v>
      </c>
      <c r="E4449" s="334" t="s">
        <v>14</v>
      </c>
      <c r="F4449" s="334">
        <v>200000</v>
      </c>
      <c r="G4449" s="334">
        <v>200000</v>
      </c>
      <c r="H4449" s="334">
        <v>1</v>
      </c>
      <c r="I4449" s="23"/>
      <c r="P4449"/>
      <c r="Q4449"/>
      <c r="R4449"/>
      <c r="S4449"/>
      <c r="T4449"/>
      <c r="U4449"/>
      <c r="V4449"/>
      <c r="W4449"/>
      <c r="X4449"/>
    </row>
    <row r="4450" spans="1:24" ht="27" x14ac:dyDescent="0.25">
      <c r="A4450" s="211">
        <v>4252</v>
      </c>
      <c r="B4450" s="211" t="s">
        <v>1205</v>
      </c>
      <c r="C4450" s="334" t="s">
        <v>512</v>
      </c>
      <c r="D4450" s="334" t="s">
        <v>405</v>
      </c>
      <c r="E4450" s="334" t="s">
        <v>14</v>
      </c>
      <c r="F4450" s="334">
        <v>200000</v>
      </c>
      <c r="G4450" s="334">
        <v>200000</v>
      </c>
      <c r="H4450" s="334">
        <v>1</v>
      </c>
      <c r="I4450" s="23"/>
      <c r="P4450"/>
      <c r="Q4450"/>
      <c r="R4450"/>
      <c r="S4450"/>
      <c r="T4450"/>
      <c r="U4450"/>
      <c r="V4450"/>
      <c r="W4450"/>
      <c r="X4450"/>
    </row>
    <row r="4451" spans="1:24" ht="27" x14ac:dyDescent="0.25">
      <c r="A4451" s="211">
        <v>4252</v>
      </c>
      <c r="B4451" s="211" t="s">
        <v>1206</v>
      </c>
      <c r="C4451" s="334" t="s">
        <v>512</v>
      </c>
      <c r="D4451" s="334" t="s">
        <v>405</v>
      </c>
      <c r="E4451" s="334" t="s">
        <v>14</v>
      </c>
      <c r="F4451" s="334">
        <v>200000</v>
      </c>
      <c r="G4451" s="334">
        <v>200000</v>
      </c>
      <c r="H4451" s="334">
        <v>1</v>
      </c>
      <c r="I4451" s="23"/>
      <c r="P4451"/>
      <c r="Q4451"/>
      <c r="R4451"/>
      <c r="S4451"/>
      <c r="T4451"/>
      <c r="U4451"/>
      <c r="V4451"/>
      <c r="W4451"/>
      <c r="X4451"/>
    </row>
    <row r="4452" spans="1:24" ht="27" x14ac:dyDescent="0.25">
      <c r="A4452" s="211">
        <v>4214</v>
      </c>
      <c r="B4452" s="211" t="s">
        <v>1207</v>
      </c>
      <c r="C4452" s="334" t="s">
        <v>534</v>
      </c>
      <c r="D4452" s="334" t="s">
        <v>13</v>
      </c>
      <c r="E4452" s="334" t="s">
        <v>14</v>
      </c>
      <c r="F4452" s="334">
        <v>1000000</v>
      </c>
      <c r="G4452" s="334">
        <v>1000000</v>
      </c>
      <c r="H4452" s="334">
        <v>1</v>
      </c>
      <c r="I4452" s="23"/>
      <c r="P4452"/>
      <c r="Q4452"/>
      <c r="R4452"/>
      <c r="S4452"/>
      <c r="T4452"/>
      <c r="U4452"/>
      <c r="V4452"/>
      <c r="W4452"/>
      <c r="X4452"/>
    </row>
    <row r="4453" spans="1:24" ht="27" x14ac:dyDescent="0.25">
      <c r="A4453" s="211">
        <v>4214</v>
      </c>
      <c r="B4453" s="211" t="s">
        <v>1208</v>
      </c>
      <c r="C4453" s="334" t="s">
        <v>515</v>
      </c>
      <c r="D4453" s="334" t="s">
        <v>9</v>
      </c>
      <c r="E4453" s="334" t="s">
        <v>14</v>
      </c>
      <c r="F4453" s="334">
        <v>689040</v>
      </c>
      <c r="G4453" s="334">
        <v>689040</v>
      </c>
      <c r="H4453" s="334">
        <v>1</v>
      </c>
      <c r="I4453" s="23"/>
      <c r="P4453"/>
      <c r="Q4453"/>
      <c r="R4453"/>
      <c r="S4453"/>
      <c r="T4453"/>
      <c r="U4453"/>
      <c r="V4453"/>
      <c r="W4453"/>
      <c r="X4453"/>
    </row>
    <row r="4454" spans="1:24" x14ac:dyDescent="0.25">
      <c r="A4454" s="483" t="s">
        <v>8</v>
      </c>
      <c r="B4454" s="484"/>
      <c r="C4454" s="484"/>
      <c r="D4454" s="484"/>
      <c r="E4454" s="484"/>
      <c r="F4454" s="484"/>
      <c r="G4454" s="484"/>
      <c r="H4454" s="484"/>
      <c r="I4454" s="23"/>
      <c r="P4454"/>
      <c r="Q4454"/>
      <c r="R4454"/>
      <c r="S4454"/>
      <c r="T4454"/>
      <c r="U4454"/>
      <c r="V4454"/>
      <c r="W4454"/>
      <c r="X4454"/>
    </row>
    <row r="4455" spans="1:24" ht="27" x14ac:dyDescent="0.25">
      <c r="A4455" s="389">
        <v>4267</v>
      </c>
      <c r="B4455" s="389" t="s">
        <v>3842</v>
      </c>
      <c r="C4455" s="389" t="s">
        <v>44</v>
      </c>
      <c r="D4455" s="389" t="s">
        <v>9</v>
      </c>
      <c r="E4455" s="389" t="s">
        <v>10</v>
      </c>
      <c r="F4455" s="389">
        <v>10</v>
      </c>
      <c r="G4455" s="389">
        <f>+F4455*H4455</f>
        <v>50000</v>
      </c>
      <c r="H4455" s="389">
        <v>5000</v>
      </c>
      <c r="I4455" s="23"/>
      <c r="P4455"/>
      <c r="Q4455"/>
      <c r="R4455"/>
      <c r="S4455"/>
      <c r="T4455"/>
      <c r="U4455"/>
      <c r="V4455"/>
      <c r="W4455"/>
      <c r="X4455"/>
    </row>
    <row r="4456" spans="1:24" x14ac:dyDescent="0.25">
      <c r="A4456" s="389">
        <v>4267</v>
      </c>
      <c r="B4456" s="389" t="s">
        <v>3843</v>
      </c>
      <c r="C4456" s="389" t="s">
        <v>1527</v>
      </c>
      <c r="D4456" s="389" t="s">
        <v>9</v>
      </c>
      <c r="E4456" s="389" t="s">
        <v>10</v>
      </c>
      <c r="F4456" s="389">
        <v>2000</v>
      </c>
      <c r="G4456" s="389">
        <f t="shared" ref="G4456:G4474" si="73">+F4456*H4456</f>
        <v>10000</v>
      </c>
      <c r="H4456" s="389">
        <v>5</v>
      </c>
      <c r="I4456" s="23"/>
      <c r="P4456"/>
      <c r="Q4456"/>
      <c r="R4456"/>
      <c r="S4456"/>
      <c r="T4456"/>
      <c r="U4456"/>
      <c r="V4456"/>
      <c r="W4456"/>
      <c r="X4456"/>
    </row>
    <row r="4457" spans="1:24" x14ac:dyDescent="0.25">
      <c r="A4457" s="389">
        <v>4267</v>
      </c>
      <c r="B4457" s="389" t="s">
        <v>3844</v>
      </c>
      <c r="C4457" s="389" t="s">
        <v>1531</v>
      </c>
      <c r="D4457" s="389" t="s">
        <v>9</v>
      </c>
      <c r="E4457" s="389" t="s">
        <v>10</v>
      </c>
      <c r="F4457" s="389">
        <v>120</v>
      </c>
      <c r="G4457" s="389">
        <f t="shared" si="73"/>
        <v>84000</v>
      </c>
      <c r="H4457" s="389">
        <v>700</v>
      </c>
      <c r="I4457" s="23"/>
      <c r="P4457"/>
      <c r="Q4457"/>
      <c r="R4457"/>
      <c r="S4457"/>
      <c r="T4457"/>
      <c r="U4457"/>
      <c r="V4457"/>
      <c r="W4457"/>
      <c r="X4457"/>
    </row>
    <row r="4458" spans="1:24" x14ac:dyDescent="0.25">
      <c r="A4458" s="389">
        <v>4267</v>
      </c>
      <c r="B4458" s="389" t="s">
        <v>3845</v>
      </c>
      <c r="C4458" s="389" t="s">
        <v>1848</v>
      </c>
      <c r="D4458" s="389" t="s">
        <v>9</v>
      </c>
      <c r="E4458" s="389" t="s">
        <v>10</v>
      </c>
      <c r="F4458" s="389">
        <v>700</v>
      </c>
      <c r="G4458" s="389">
        <f t="shared" si="73"/>
        <v>70000</v>
      </c>
      <c r="H4458" s="389">
        <v>100</v>
      </c>
      <c r="I4458" s="23"/>
      <c r="P4458"/>
      <c r="Q4458"/>
      <c r="R4458"/>
      <c r="S4458"/>
      <c r="T4458"/>
      <c r="U4458"/>
      <c r="V4458"/>
      <c r="W4458"/>
      <c r="X4458"/>
    </row>
    <row r="4459" spans="1:24" x14ac:dyDescent="0.25">
      <c r="A4459" s="389">
        <v>4267</v>
      </c>
      <c r="B4459" s="389" t="s">
        <v>3846</v>
      </c>
      <c r="C4459" s="389" t="s">
        <v>848</v>
      </c>
      <c r="D4459" s="389" t="s">
        <v>9</v>
      </c>
      <c r="E4459" s="389" t="s">
        <v>10</v>
      </c>
      <c r="F4459" s="389">
        <v>800</v>
      </c>
      <c r="G4459" s="389">
        <f t="shared" si="73"/>
        <v>12000</v>
      </c>
      <c r="H4459" s="389">
        <v>15</v>
      </c>
      <c r="I4459" s="23"/>
      <c r="P4459"/>
      <c r="Q4459"/>
      <c r="R4459"/>
      <c r="S4459"/>
      <c r="T4459"/>
      <c r="U4459"/>
      <c r="V4459"/>
      <c r="W4459"/>
      <c r="X4459"/>
    </row>
    <row r="4460" spans="1:24" ht="27" x14ac:dyDescent="0.25">
      <c r="A4460" s="389">
        <v>4267</v>
      </c>
      <c r="B4460" s="389" t="s">
        <v>3847</v>
      </c>
      <c r="C4460" s="389" t="s">
        <v>1654</v>
      </c>
      <c r="D4460" s="389" t="s">
        <v>9</v>
      </c>
      <c r="E4460" s="389" t="s">
        <v>10</v>
      </c>
      <c r="F4460" s="389">
        <v>2000</v>
      </c>
      <c r="G4460" s="389">
        <f t="shared" si="73"/>
        <v>10000</v>
      </c>
      <c r="H4460" s="389">
        <v>5</v>
      </c>
      <c r="I4460" s="23"/>
      <c r="P4460"/>
      <c r="Q4460"/>
      <c r="R4460"/>
      <c r="S4460"/>
      <c r="T4460"/>
      <c r="U4460"/>
      <c r="V4460"/>
      <c r="W4460"/>
      <c r="X4460"/>
    </row>
    <row r="4461" spans="1:24" x14ac:dyDescent="0.25">
      <c r="A4461" s="389">
        <v>4267</v>
      </c>
      <c r="B4461" s="389" t="s">
        <v>3848</v>
      </c>
      <c r="C4461" s="389" t="s">
        <v>3849</v>
      </c>
      <c r="D4461" s="389" t="s">
        <v>9</v>
      </c>
      <c r="E4461" s="389" t="s">
        <v>10</v>
      </c>
      <c r="F4461" s="389">
        <v>400</v>
      </c>
      <c r="G4461" s="389">
        <f t="shared" si="73"/>
        <v>7200</v>
      </c>
      <c r="H4461" s="389">
        <v>18</v>
      </c>
      <c r="I4461" s="23"/>
      <c r="P4461"/>
      <c r="Q4461"/>
      <c r="R4461"/>
      <c r="S4461"/>
      <c r="T4461"/>
      <c r="U4461"/>
      <c r="V4461"/>
      <c r="W4461"/>
      <c r="X4461"/>
    </row>
    <row r="4462" spans="1:24" x14ac:dyDescent="0.25">
      <c r="A4462" s="389">
        <v>4267</v>
      </c>
      <c r="B4462" s="389" t="s">
        <v>3850</v>
      </c>
      <c r="C4462" s="389" t="s">
        <v>3851</v>
      </c>
      <c r="D4462" s="389" t="s">
        <v>9</v>
      </c>
      <c r="E4462" s="389" t="s">
        <v>10</v>
      </c>
      <c r="F4462" s="389">
        <v>3500</v>
      </c>
      <c r="G4462" s="389">
        <f t="shared" si="73"/>
        <v>7000</v>
      </c>
      <c r="H4462" s="389">
        <v>2</v>
      </c>
      <c r="I4462" s="23"/>
      <c r="P4462"/>
      <c r="Q4462"/>
      <c r="R4462"/>
      <c r="S4462"/>
      <c r="T4462"/>
      <c r="U4462"/>
      <c r="V4462"/>
      <c r="W4462"/>
      <c r="X4462"/>
    </row>
    <row r="4463" spans="1:24" x14ac:dyDescent="0.25">
      <c r="A4463" s="389">
        <v>4267</v>
      </c>
      <c r="B4463" s="389" t="s">
        <v>3852</v>
      </c>
      <c r="C4463" s="389" t="s">
        <v>1533</v>
      </c>
      <c r="D4463" s="389" t="s">
        <v>9</v>
      </c>
      <c r="E4463" s="389" t="s">
        <v>10</v>
      </c>
      <c r="F4463" s="389">
        <v>1800</v>
      </c>
      <c r="G4463" s="389">
        <f t="shared" si="73"/>
        <v>9000</v>
      </c>
      <c r="H4463" s="389">
        <v>5</v>
      </c>
      <c r="I4463" s="23"/>
      <c r="P4463"/>
      <c r="Q4463"/>
      <c r="R4463"/>
      <c r="S4463"/>
      <c r="T4463"/>
      <c r="U4463"/>
      <c r="V4463"/>
      <c r="W4463"/>
      <c r="X4463"/>
    </row>
    <row r="4464" spans="1:24" x14ac:dyDescent="0.25">
      <c r="A4464" s="389">
        <v>4267</v>
      </c>
      <c r="B4464" s="389" t="s">
        <v>3853</v>
      </c>
      <c r="C4464" s="389" t="s">
        <v>851</v>
      </c>
      <c r="D4464" s="389" t="s">
        <v>9</v>
      </c>
      <c r="E4464" s="389" t="s">
        <v>10</v>
      </c>
      <c r="F4464" s="389">
        <v>300</v>
      </c>
      <c r="G4464" s="389">
        <f t="shared" si="73"/>
        <v>6000</v>
      </c>
      <c r="H4464" s="389">
        <v>20</v>
      </c>
      <c r="I4464" s="23"/>
      <c r="P4464"/>
      <c r="Q4464"/>
      <c r="R4464"/>
      <c r="S4464"/>
      <c r="T4464"/>
      <c r="U4464"/>
      <c r="V4464"/>
      <c r="W4464"/>
      <c r="X4464"/>
    </row>
    <row r="4465" spans="1:24" x14ac:dyDescent="0.25">
      <c r="A4465" s="389">
        <v>4267</v>
      </c>
      <c r="B4465" s="389" t="s">
        <v>3854</v>
      </c>
      <c r="C4465" s="389" t="s">
        <v>1539</v>
      </c>
      <c r="D4465" s="389" t="s">
        <v>9</v>
      </c>
      <c r="E4465" s="389" t="s">
        <v>10</v>
      </c>
      <c r="F4465" s="389">
        <v>150</v>
      </c>
      <c r="G4465" s="389">
        <f t="shared" si="73"/>
        <v>105000</v>
      </c>
      <c r="H4465" s="389">
        <v>700</v>
      </c>
      <c r="I4465" s="23"/>
      <c r="P4465"/>
      <c r="Q4465"/>
      <c r="R4465"/>
      <c r="S4465"/>
      <c r="T4465"/>
      <c r="U4465"/>
      <c r="V4465"/>
      <c r="W4465"/>
      <c r="X4465"/>
    </row>
    <row r="4466" spans="1:24" ht="27" x14ac:dyDescent="0.25">
      <c r="A4466" s="389">
        <v>4267</v>
      </c>
      <c r="B4466" s="389" t="s">
        <v>3855</v>
      </c>
      <c r="C4466" s="389" t="s">
        <v>1735</v>
      </c>
      <c r="D4466" s="389" t="s">
        <v>9</v>
      </c>
      <c r="E4466" s="389" t="s">
        <v>10</v>
      </c>
      <c r="F4466" s="389">
        <v>8000</v>
      </c>
      <c r="G4466" s="389">
        <f t="shared" si="73"/>
        <v>24000</v>
      </c>
      <c r="H4466" s="389">
        <v>3</v>
      </c>
      <c r="I4466" s="23"/>
      <c r="P4466"/>
      <c r="Q4466"/>
      <c r="R4466"/>
      <c r="S4466"/>
      <c r="T4466"/>
      <c r="U4466"/>
      <c r="V4466"/>
      <c r="W4466"/>
      <c r="X4466"/>
    </row>
    <row r="4467" spans="1:24" x14ac:dyDescent="0.25">
      <c r="A4467" s="389">
        <v>4267</v>
      </c>
      <c r="B4467" s="389" t="s">
        <v>3856</v>
      </c>
      <c r="C4467" s="389" t="s">
        <v>1540</v>
      </c>
      <c r="D4467" s="389" t="s">
        <v>9</v>
      </c>
      <c r="E4467" s="389" t="s">
        <v>10</v>
      </c>
      <c r="F4467" s="389">
        <v>600</v>
      </c>
      <c r="G4467" s="389">
        <f t="shared" si="73"/>
        <v>12000</v>
      </c>
      <c r="H4467" s="389">
        <v>20</v>
      </c>
      <c r="I4467" s="23"/>
      <c r="P4467"/>
      <c r="Q4467"/>
      <c r="R4467"/>
      <c r="S4467"/>
      <c r="T4467"/>
      <c r="U4467"/>
      <c r="V4467"/>
      <c r="W4467"/>
      <c r="X4467"/>
    </row>
    <row r="4468" spans="1:24" x14ac:dyDescent="0.25">
      <c r="A4468" s="389">
        <v>4267</v>
      </c>
      <c r="B4468" s="389" t="s">
        <v>3857</v>
      </c>
      <c r="C4468" s="389" t="s">
        <v>1542</v>
      </c>
      <c r="D4468" s="389" t="s">
        <v>9</v>
      </c>
      <c r="E4468" s="389" t="s">
        <v>10</v>
      </c>
      <c r="F4468" s="389">
        <v>800</v>
      </c>
      <c r="G4468" s="389">
        <f t="shared" si="73"/>
        <v>8800</v>
      </c>
      <c r="H4468" s="389">
        <v>11</v>
      </c>
      <c r="I4468" s="23"/>
      <c r="P4468"/>
      <c r="Q4468"/>
      <c r="R4468"/>
      <c r="S4468"/>
      <c r="T4468"/>
      <c r="U4468"/>
      <c r="V4468"/>
      <c r="W4468"/>
      <c r="X4468"/>
    </row>
    <row r="4469" spans="1:24" x14ac:dyDescent="0.25">
      <c r="A4469" s="389">
        <v>4267</v>
      </c>
      <c r="B4469" s="389" t="s">
        <v>3858</v>
      </c>
      <c r="C4469" s="389" t="s">
        <v>1544</v>
      </c>
      <c r="D4469" s="389" t="s">
        <v>9</v>
      </c>
      <c r="E4469" s="389" t="s">
        <v>11</v>
      </c>
      <c r="F4469" s="389">
        <v>200</v>
      </c>
      <c r="G4469" s="389">
        <f t="shared" si="73"/>
        <v>7000</v>
      </c>
      <c r="H4469" s="389">
        <v>35</v>
      </c>
      <c r="I4469" s="23"/>
      <c r="P4469"/>
      <c r="Q4469"/>
      <c r="R4469"/>
      <c r="S4469"/>
      <c r="T4469"/>
      <c r="U4469"/>
      <c r="V4469"/>
      <c r="W4469"/>
      <c r="X4469"/>
    </row>
    <row r="4470" spans="1:24" x14ac:dyDescent="0.25">
      <c r="A4470" s="389">
        <v>4267</v>
      </c>
      <c r="B4470" s="389" t="s">
        <v>3859</v>
      </c>
      <c r="C4470" s="389" t="s">
        <v>1547</v>
      </c>
      <c r="D4470" s="389" t="s">
        <v>9</v>
      </c>
      <c r="E4470" s="389" t="s">
        <v>11</v>
      </c>
      <c r="F4470" s="389">
        <v>400</v>
      </c>
      <c r="G4470" s="389">
        <f t="shared" si="73"/>
        <v>16000</v>
      </c>
      <c r="H4470" s="389">
        <v>40</v>
      </c>
      <c r="I4470" s="23"/>
      <c r="P4470"/>
      <c r="Q4470"/>
      <c r="R4470"/>
      <c r="S4470"/>
      <c r="T4470"/>
      <c r="U4470"/>
      <c r="V4470"/>
      <c r="W4470"/>
      <c r="X4470"/>
    </row>
    <row r="4471" spans="1:24" x14ac:dyDescent="0.25">
      <c r="A4471" s="389">
        <v>4267</v>
      </c>
      <c r="B4471" s="389" t="s">
        <v>3860</v>
      </c>
      <c r="C4471" s="389" t="s">
        <v>1547</v>
      </c>
      <c r="D4471" s="389" t="s">
        <v>9</v>
      </c>
      <c r="E4471" s="389" t="s">
        <v>11</v>
      </c>
      <c r="F4471" s="389">
        <v>400</v>
      </c>
      <c r="G4471" s="389">
        <f t="shared" si="73"/>
        <v>16000</v>
      </c>
      <c r="H4471" s="389">
        <v>40</v>
      </c>
      <c r="I4471" s="23"/>
      <c r="P4471"/>
      <c r="Q4471"/>
      <c r="R4471"/>
      <c r="S4471"/>
      <c r="T4471"/>
      <c r="U4471"/>
      <c r="V4471"/>
      <c r="W4471"/>
      <c r="X4471"/>
    </row>
    <row r="4472" spans="1:24" ht="27" x14ac:dyDescent="0.25">
      <c r="A4472" s="389">
        <v>4267</v>
      </c>
      <c r="B4472" s="389" t="s">
        <v>3861</v>
      </c>
      <c r="C4472" s="389" t="s">
        <v>1548</v>
      </c>
      <c r="D4472" s="389" t="s">
        <v>9</v>
      </c>
      <c r="E4472" s="389" t="s">
        <v>11</v>
      </c>
      <c r="F4472" s="389">
        <v>600</v>
      </c>
      <c r="G4472" s="389">
        <f t="shared" si="73"/>
        <v>24000</v>
      </c>
      <c r="H4472" s="389">
        <v>40</v>
      </c>
      <c r="I4472" s="23"/>
      <c r="P4472"/>
      <c r="Q4472"/>
      <c r="R4472"/>
      <c r="S4472"/>
      <c r="T4472"/>
      <c r="U4472"/>
      <c r="V4472"/>
      <c r="W4472"/>
      <c r="X4472"/>
    </row>
    <row r="4473" spans="1:24" x14ac:dyDescent="0.25">
      <c r="A4473" s="389">
        <v>4267</v>
      </c>
      <c r="B4473" s="389" t="s">
        <v>3862</v>
      </c>
      <c r="C4473" s="389" t="s">
        <v>1550</v>
      </c>
      <c r="D4473" s="389" t="s">
        <v>9</v>
      </c>
      <c r="E4473" s="389" t="s">
        <v>10</v>
      </c>
      <c r="F4473" s="389">
        <v>800</v>
      </c>
      <c r="G4473" s="389">
        <f t="shared" si="73"/>
        <v>16000</v>
      </c>
      <c r="H4473" s="389">
        <v>20</v>
      </c>
      <c r="I4473" s="23"/>
      <c r="P4473"/>
      <c r="Q4473"/>
      <c r="R4473"/>
      <c r="S4473"/>
      <c r="T4473"/>
      <c r="U4473"/>
      <c r="V4473"/>
      <c r="W4473"/>
      <c r="X4473"/>
    </row>
    <row r="4474" spans="1:24" x14ac:dyDescent="0.25">
      <c r="A4474" s="389">
        <v>4267</v>
      </c>
      <c r="B4474" s="389" t="s">
        <v>3863</v>
      </c>
      <c r="C4474" s="389" t="s">
        <v>864</v>
      </c>
      <c r="D4474" s="389" t="s">
        <v>9</v>
      </c>
      <c r="E4474" s="389" t="s">
        <v>10</v>
      </c>
      <c r="F4474" s="389">
        <v>1200</v>
      </c>
      <c r="G4474" s="389">
        <f t="shared" si="73"/>
        <v>6000</v>
      </c>
      <c r="H4474" s="389">
        <v>5</v>
      </c>
      <c r="I4474" s="23"/>
      <c r="P4474"/>
      <c r="Q4474"/>
      <c r="R4474"/>
      <c r="S4474"/>
      <c r="T4474"/>
      <c r="U4474"/>
      <c r="V4474"/>
      <c r="W4474"/>
      <c r="X4474"/>
    </row>
    <row r="4475" spans="1:24" x14ac:dyDescent="0.25">
      <c r="A4475" s="389">
        <v>4264</v>
      </c>
      <c r="B4475" s="389" t="s">
        <v>428</v>
      </c>
      <c r="C4475" s="389" t="s">
        <v>249</v>
      </c>
      <c r="D4475" s="389" t="s">
        <v>9</v>
      </c>
      <c r="E4475" s="389" t="s">
        <v>11</v>
      </c>
      <c r="F4475" s="389">
        <v>490</v>
      </c>
      <c r="G4475" s="389">
        <f>F4475*H4475</f>
        <v>2181480</v>
      </c>
      <c r="H4475" s="389">
        <v>4452</v>
      </c>
      <c r="I4475" s="23"/>
      <c r="P4475"/>
      <c r="Q4475"/>
      <c r="R4475"/>
      <c r="S4475"/>
      <c r="T4475"/>
      <c r="U4475"/>
      <c r="V4475"/>
      <c r="W4475"/>
      <c r="X4475"/>
    </row>
    <row r="4476" spans="1:24" x14ac:dyDescent="0.25">
      <c r="A4476" s="389" t="s">
        <v>2404</v>
      </c>
      <c r="B4476" s="389" t="s">
        <v>2523</v>
      </c>
      <c r="C4476" s="389" t="s">
        <v>573</v>
      </c>
      <c r="D4476" s="389" t="s">
        <v>9</v>
      </c>
      <c r="E4476" s="389" t="s">
        <v>10</v>
      </c>
      <c r="F4476" s="389">
        <v>200</v>
      </c>
      <c r="G4476" s="389">
        <f t="shared" ref="G4476:G4507" si="74">F4476*H4476</f>
        <v>16000</v>
      </c>
      <c r="H4476" s="389">
        <v>80</v>
      </c>
      <c r="I4476" s="23"/>
      <c r="P4476"/>
      <c r="Q4476"/>
      <c r="R4476"/>
      <c r="S4476"/>
      <c r="T4476"/>
      <c r="U4476"/>
      <c r="V4476"/>
      <c r="W4476"/>
      <c r="X4476"/>
    </row>
    <row r="4477" spans="1:24" x14ac:dyDescent="0.25">
      <c r="A4477" s="389" t="s">
        <v>2404</v>
      </c>
      <c r="B4477" s="389" t="s">
        <v>2524</v>
      </c>
      <c r="C4477" s="389" t="s">
        <v>609</v>
      </c>
      <c r="D4477" s="389" t="s">
        <v>9</v>
      </c>
      <c r="E4477" s="389" t="s">
        <v>10</v>
      </c>
      <c r="F4477" s="389">
        <v>3000</v>
      </c>
      <c r="G4477" s="389">
        <f t="shared" si="74"/>
        <v>30000</v>
      </c>
      <c r="H4477" s="389">
        <v>10</v>
      </c>
      <c r="I4477" s="23"/>
      <c r="P4477"/>
      <c r="Q4477"/>
      <c r="R4477"/>
      <c r="S4477"/>
      <c r="T4477"/>
      <c r="U4477"/>
      <c r="V4477"/>
      <c r="W4477"/>
      <c r="X4477"/>
    </row>
    <row r="4478" spans="1:24" x14ac:dyDescent="0.25">
      <c r="A4478" s="389" t="s">
        <v>2404</v>
      </c>
      <c r="B4478" s="389" t="s">
        <v>2525</v>
      </c>
      <c r="C4478" s="389" t="s">
        <v>579</v>
      </c>
      <c r="D4478" s="389" t="s">
        <v>9</v>
      </c>
      <c r="E4478" s="389" t="s">
        <v>10</v>
      </c>
      <c r="F4478" s="389">
        <v>120</v>
      </c>
      <c r="G4478" s="389">
        <f t="shared" si="74"/>
        <v>4800</v>
      </c>
      <c r="H4478" s="389">
        <v>40</v>
      </c>
      <c r="I4478" s="23"/>
      <c r="P4478"/>
      <c r="Q4478"/>
      <c r="R4478"/>
      <c r="S4478"/>
      <c r="T4478"/>
      <c r="U4478"/>
      <c r="V4478"/>
      <c r="W4478"/>
      <c r="X4478"/>
    </row>
    <row r="4479" spans="1:24" x14ac:dyDescent="0.25">
      <c r="A4479" s="389" t="s">
        <v>2404</v>
      </c>
      <c r="B4479" s="389" t="s">
        <v>2526</v>
      </c>
      <c r="C4479" s="389" t="s">
        <v>631</v>
      </c>
      <c r="D4479" s="389" t="s">
        <v>9</v>
      </c>
      <c r="E4479" s="389" t="s">
        <v>10</v>
      </c>
      <c r="F4479" s="389">
        <v>80</v>
      </c>
      <c r="G4479" s="389">
        <f t="shared" si="74"/>
        <v>2400</v>
      </c>
      <c r="H4479" s="389">
        <v>30</v>
      </c>
      <c r="I4479" s="23"/>
      <c r="P4479"/>
      <c r="Q4479"/>
      <c r="R4479"/>
      <c r="S4479"/>
      <c r="T4479"/>
      <c r="U4479"/>
      <c r="V4479"/>
      <c r="W4479"/>
      <c r="X4479"/>
    </row>
    <row r="4480" spans="1:24" x14ac:dyDescent="0.25">
      <c r="A4480" s="389" t="s">
        <v>2404</v>
      </c>
      <c r="B4480" s="389" t="s">
        <v>2527</v>
      </c>
      <c r="C4480" s="389" t="s">
        <v>657</v>
      </c>
      <c r="D4480" s="389" t="s">
        <v>9</v>
      </c>
      <c r="E4480" s="389" t="s">
        <v>10</v>
      </c>
      <c r="F4480" s="389">
        <v>80</v>
      </c>
      <c r="G4480" s="389">
        <f t="shared" si="74"/>
        <v>8000</v>
      </c>
      <c r="H4480" s="389">
        <v>100</v>
      </c>
      <c r="I4480" s="23"/>
      <c r="P4480"/>
      <c r="Q4480"/>
      <c r="R4480"/>
      <c r="S4480"/>
      <c r="T4480"/>
      <c r="U4480"/>
      <c r="V4480"/>
      <c r="W4480"/>
      <c r="X4480"/>
    </row>
    <row r="4481" spans="1:24" x14ac:dyDescent="0.25">
      <c r="A4481" s="328" t="s">
        <v>2404</v>
      </c>
      <c r="B4481" s="328" t="s">
        <v>2528</v>
      </c>
      <c r="C4481" s="328" t="s">
        <v>624</v>
      </c>
      <c r="D4481" s="328" t="s">
        <v>9</v>
      </c>
      <c r="E4481" s="328" t="s">
        <v>10</v>
      </c>
      <c r="F4481" s="328">
        <v>100</v>
      </c>
      <c r="G4481" s="328">
        <f t="shared" si="74"/>
        <v>10000</v>
      </c>
      <c r="H4481" s="328">
        <v>100</v>
      </c>
      <c r="I4481" s="23"/>
      <c r="P4481"/>
      <c r="Q4481"/>
      <c r="R4481"/>
      <c r="S4481"/>
      <c r="T4481"/>
      <c r="U4481"/>
      <c r="V4481"/>
      <c r="W4481"/>
      <c r="X4481"/>
    </row>
    <row r="4482" spans="1:24" x14ac:dyDescent="0.25">
      <c r="A4482" s="328" t="s">
        <v>2404</v>
      </c>
      <c r="B4482" s="328" t="s">
        <v>2529</v>
      </c>
      <c r="C4482" s="328" t="s">
        <v>660</v>
      </c>
      <c r="D4482" s="328" t="s">
        <v>9</v>
      </c>
      <c r="E4482" s="328" t="s">
        <v>10</v>
      </c>
      <c r="F4482" s="328">
        <v>40</v>
      </c>
      <c r="G4482" s="328">
        <f t="shared" si="74"/>
        <v>1600</v>
      </c>
      <c r="H4482" s="328">
        <v>40</v>
      </c>
      <c r="I4482" s="23"/>
      <c r="P4482"/>
      <c r="Q4482"/>
      <c r="R4482"/>
      <c r="S4482"/>
      <c r="T4482"/>
      <c r="U4482"/>
      <c r="V4482"/>
      <c r="W4482"/>
      <c r="X4482"/>
    </row>
    <row r="4483" spans="1:24" x14ac:dyDescent="0.25">
      <c r="A4483" s="328" t="s">
        <v>2404</v>
      </c>
      <c r="B4483" s="328" t="s">
        <v>2530</v>
      </c>
      <c r="C4483" s="328" t="s">
        <v>662</v>
      </c>
      <c r="D4483" s="328" t="s">
        <v>9</v>
      </c>
      <c r="E4483" s="328" t="s">
        <v>10</v>
      </c>
      <c r="F4483" s="328">
        <v>60</v>
      </c>
      <c r="G4483" s="328">
        <f t="shared" si="74"/>
        <v>900</v>
      </c>
      <c r="H4483" s="328">
        <v>15</v>
      </c>
      <c r="I4483" s="23"/>
      <c r="P4483"/>
      <c r="Q4483"/>
      <c r="R4483"/>
      <c r="S4483"/>
      <c r="T4483"/>
      <c r="U4483"/>
      <c r="V4483"/>
      <c r="W4483"/>
      <c r="X4483"/>
    </row>
    <row r="4484" spans="1:24" x14ac:dyDescent="0.25">
      <c r="A4484" s="328" t="s">
        <v>2404</v>
      </c>
      <c r="B4484" s="328" t="s">
        <v>2531</v>
      </c>
      <c r="C4484" s="328" t="s">
        <v>1432</v>
      </c>
      <c r="D4484" s="328" t="s">
        <v>9</v>
      </c>
      <c r="E4484" s="328" t="s">
        <v>10</v>
      </c>
      <c r="F4484" s="328">
        <v>200</v>
      </c>
      <c r="G4484" s="328">
        <f t="shared" si="74"/>
        <v>8000</v>
      </c>
      <c r="H4484" s="328">
        <v>40</v>
      </c>
      <c r="I4484" s="23"/>
      <c r="P4484"/>
      <c r="Q4484"/>
      <c r="R4484"/>
      <c r="S4484"/>
      <c r="T4484"/>
      <c r="U4484"/>
      <c r="V4484"/>
      <c r="W4484"/>
      <c r="X4484"/>
    </row>
    <row r="4485" spans="1:24" ht="40.5" x14ac:dyDescent="0.25">
      <c r="A4485" s="328" t="s">
        <v>2404</v>
      </c>
      <c r="B4485" s="328" t="s">
        <v>2532</v>
      </c>
      <c r="C4485" s="328" t="s">
        <v>793</v>
      </c>
      <c r="D4485" s="328" t="s">
        <v>9</v>
      </c>
      <c r="E4485" s="328" t="s">
        <v>10</v>
      </c>
      <c r="F4485" s="328">
        <v>600</v>
      </c>
      <c r="G4485" s="328">
        <f t="shared" si="74"/>
        <v>6000</v>
      </c>
      <c r="H4485" s="328">
        <v>10</v>
      </c>
      <c r="I4485" s="23"/>
      <c r="P4485"/>
      <c r="Q4485"/>
      <c r="R4485"/>
      <c r="S4485"/>
      <c r="T4485"/>
      <c r="U4485"/>
      <c r="V4485"/>
      <c r="W4485"/>
      <c r="X4485"/>
    </row>
    <row r="4486" spans="1:24" ht="40.5" x14ac:dyDescent="0.25">
      <c r="A4486" s="328" t="s">
        <v>2404</v>
      </c>
      <c r="B4486" s="328" t="s">
        <v>2533</v>
      </c>
      <c r="C4486" s="328" t="s">
        <v>795</v>
      </c>
      <c r="D4486" s="328" t="s">
        <v>9</v>
      </c>
      <c r="E4486" s="328" t="s">
        <v>10</v>
      </c>
      <c r="F4486" s="328">
        <v>150</v>
      </c>
      <c r="G4486" s="328">
        <f t="shared" si="74"/>
        <v>3000</v>
      </c>
      <c r="H4486" s="328">
        <v>20</v>
      </c>
      <c r="I4486" s="23"/>
      <c r="P4486"/>
      <c r="Q4486"/>
      <c r="R4486"/>
      <c r="S4486"/>
      <c r="T4486"/>
      <c r="U4486"/>
      <c r="V4486"/>
      <c r="W4486"/>
      <c r="X4486"/>
    </row>
    <row r="4487" spans="1:24" x14ac:dyDescent="0.25">
      <c r="A4487" s="328" t="s">
        <v>2404</v>
      </c>
      <c r="B4487" s="328" t="s">
        <v>2534</v>
      </c>
      <c r="C4487" s="328" t="s">
        <v>669</v>
      </c>
      <c r="D4487" s="328" t="s">
        <v>9</v>
      </c>
      <c r="E4487" s="328" t="s">
        <v>10</v>
      </c>
      <c r="F4487" s="328">
        <v>120</v>
      </c>
      <c r="G4487" s="328">
        <f t="shared" si="74"/>
        <v>3600</v>
      </c>
      <c r="H4487" s="328">
        <v>30</v>
      </c>
      <c r="I4487" s="23"/>
      <c r="P4487"/>
      <c r="Q4487"/>
      <c r="R4487"/>
      <c r="S4487"/>
      <c r="T4487"/>
      <c r="U4487"/>
      <c r="V4487"/>
      <c r="W4487"/>
      <c r="X4487"/>
    </row>
    <row r="4488" spans="1:24" ht="27" x14ac:dyDescent="0.25">
      <c r="A4488" s="328" t="s">
        <v>2404</v>
      </c>
      <c r="B4488" s="328" t="s">
        <v>2535</v>
      </c>
      <c r="C4488" s="328" t="s">
        <v>639</v>
      </c>
      <c r="D4488" s="328" t="s">
        <v>9</v>
      </c>
      <c r="E4488" s="328" t="s">
        <v>10</v>
      </c>
      <c r="F4488" s="328">
        <v>3500</v>
      </c>
      <c r="G4488" s="328">
        <f t="shared" si="74"/>
        <v>28000</v>
      </c>
      <c r="H4488" s="328">
        <v>8</v>
      </c>
      <c r="I4488" s="23"/>
      <c r="P4488"/>
      <c r="Q4488"/>
      <c r="R4488"/>
      <c r="S4488"/>
      <c r="T4488"/>
      <c r="U4488"/>
      <c r="V4488"/>
      <c r="W4488"/>
      <c r="X4488"/>
    </row>
    <row r="4489" spans="1:24" ht="27" x14ac:dyDescent="0.25">
      <c r="A4489" s="328" t="s">
        <v>2404</v>
      </c>
      <c r="B4489" s="328" t="s">
        <v>2536</v>
      </c>
      <c r="C4489" s="328" t="s">
        <v>611</v>
      </c>
      <c r="D4489" s="328" t="s">
        <v>9</v>
      </c>
      <c r="E4489" s="328" t="s">
        <v>566</v>
      </c>
      <c r="F4489" s="328">
        <v>100</v>
      </c>
      <c r="G4489" s="328">
        <f t="shared" si="74"/>
        <v>5000</v>
      </c>
      <c r="H4489" s="328">
        <v>50</v>
      </c>
      <c r="I4489" s="23"/>
      <c r="P4489"/>
      <c r="Q4489"/>
      <c r="R4489"/>
      <c r="S4489"/>
      <c r="T4489"/>
      <c r="U4489"/>
      <c r="V4489"/>
      <c r="W4489"/>
      <c r="X4489"/>
    </row>
    <row r="4490" spans="1:24" ht="27" x14ac:dyDescent="0.25">
      <c r="A4490" s="328" t="s">
        <v>2404</v>
      </c>
      <c r="B4490" s="328" t="s">
        <v>2537</v>
      </c>
      <c r="C4490" s="328" t="s">
        <v>571</v>
      </c>
      <c r="D4490" s="328" t="s">
        <v>9</v>
      </c>
      <c r="E4490" s="328" t="s">
        <v>566</v>
      </c>
      <c r="F4490" s="328">
        <v>200</v>
      </c>
      <c r="G4490" s="328">
        <f t="shared" si="74"/>
        <v>10000</v>
      </c>
      <c r="H4490" s="328">
        <v>50</v>
      </c>
      <c r="I4490" s="23"/>
      <c r="P4490"/>
      <c r="Q4490"/>
      <c r="R4490"/>
      <c r="S4490"/>
      <c r="T4490"/>
      <c r="U4490"/>
      <c r="V4490"/>
      <c r="W4490"/>
      <c r="X4490"/>
    </row>
    <row r="4491" spans="1:24" x14ac:dyDescent="0.25">
      <c r="A4491" s="328" t="s">
        <v>2404</v>
      </c>
      <c r="B4491" s="328" t="s">
        <v>2538</v>
      </c>
      <c r="C4491" s="328" t="s">
        <v>2539</v>
      </c>
      <c r="D4491" s="328" t="s">
        <v>9</v>
      </c>
      <c r="E4491" s="328" t="s">
        <v>566</v>
      </c>
      <c r="F4491" s="328">
        <v>120</v>
      </c>
      <c r="G4491" s="328">
        <f t="shared" si="74"/>
        <v>1200</v>
      </c>
      <c r="H4491" s="328">
        <v>10</v>
      </c>
      <c r="I4491" s="23"/>
      <c r="P4491"/>
      <c r="Q4491"/>
      <c r="R4491"/>
      <c r="S4491"/>
      <c r="T4491"/>
      <c r="U4491"/>
      <c r="V4491"/>
      <c r="W4491"/>
      <c r="X4491"/>
    </row>
    <row r="4492" spans="1:24" x14ac:dyDescent="0.25">
      <c r="A4492" s="328" t="s">
        <v>2404</v>
      </c>
      <c r="B4492" s="328" t="s">
        <v>2540</v>
      </c>
      <c r="C4492" s="328" t="s">
        <v>597</v>
      </c>
      <c r="D4492" s="328" t="s">
        <v>9</v>
      </c>
      <c r="E4492" s="328" t="s">
        <v>10</v>
      </c>
      <c r="F4492" s="328">
        <v>600</v>
      </c>
      <c r="G4492" s="328">
        <f t="shared" si="74"/>
        <v>6000</v>
      </c>
      <c r="H4492" s="328">
        <v>10</v>
      </c>
      <c r="I4492" s="23"/>
      <c r="P4492"/>
      <c r="Q4492"/>
      <c r="R4492"/>
      <c r="S4492"/>
      <c r="T4492"/>
      <c r="U4492"/>
      <c r="V4492"/>
      <c r="W4492"/>
      <c r="X4492"/>
    </row>
    <row r="4493" spans="1:24" ht="27" x14ac:dyDescent="0.25">
      <c r="A4493" s="328" t="s">
        <v>2404</v>
      </c>
      <c r="B4493" s="328" t="s">
        <v>2541</v>
      </c>
      <c r="C4493" s="328" t="s">
        <v>613</v>
      </c>
      <c r="D4493" s="328" t="s">
        <v>9</v>
      </c>
      <c r="E4493" s="328" t="s">
        <v>10</v>
      </c>
      <c r="F4493" s="328">
        <v>9</v>
      </c>
      <c r="G4493" s="328">
        <f t="shared" si="74"/>
        <v>18000</v>
      </c>
      <c r="H4493" s="328">
        <v>2000</v>
      </c>
      <c r="I4493" s="23"/>
      <c r="P4493"/>
      <c r="Q4493"/>
      <c r="R4493"/>
      <c r="S4493"/>
      <c r="T4493"/>
      <c r="U4493"/>
      <c r="V4493"/>
      <c r="W4493"/>
      <c r="X4493"/>
    </row>
    <row r="4494" spans="1:24" ht="27" x14ac:dyDescent="0.25">
      <c r="A4494" s="328" t="s">
        <v>2404</v>
      </c>
      <c r="B4494" s="328" t="s">
        <v>2542</v>
      </c>
      <c r="C4494" s="328" t="s">
        <v>575</v>
      </c>
      <c r="D4494" s="328" t="s">
        <v>9</v>
      </c>
      <c r="E4494" s="328" t="s">
        <v>10</v>
      </c>
      <c r="F4494" s="328">
        <v>70</v>
      </c>
      <c r="G4494" s="328">
        <f t="shared" si="74"/>
        <v>1400</v>
      </c>
      <c r="H4494" s="328">
        <v>20</v>
      </c>
      <c r="I4494" s="23"/>
      <c r="P4494"/>
      <c r="Q4494"/>
      <c r="R4494"/>
      <c r="S4494"/>
      <c r="T4494"/>
      <c r="U4494"/>
      <c r="V4494"/>
      <c r="W4494"/>
      <c r="X4494"/>
    </row>
    <row r="4495" spans="1:24" x14ac:dyDescent="0.25">
      <c r="A4495" s="328" t="s">
        <v>2404</v>
      </c>
      <c r="B4495" s="328" t="s">
        <v>2543</v>
      </c>
      <c r="C4495" s="328" t="s">
        <v>589</v>
      </c>
      <c r="D4495" s="328" t="s">
        <v>9</v>
      </c>
      <c r="E4495" s="328" t="s">
        <v>10</v>
      </c>
      <c r="F4495" s="328">
        <v>700</v>
      </c>
      <c r="G4495" s="328">
        <f t="shared" si="74"/>
        <v>49000</v>
      </c>
      <c r="H4495" s="328">
        <v>70</v>
      </c>
      <c r="I4495" s="23"/>
      <c r="P4495"/>
      <c r="Q4495"/>
      <c r="R4495"/>
      <c r="S4495"/>
      <c r="T4495"/>
      <c r="U4495"/>
      <c r="V4495"/>
      <c r="W4495"/>
      <c r="X4495"/>
    </row>
    <row r="4496" spans="1:24" x14ac:dyDescent="0.25">
      <c r="A4496" s="328" t="s">
        <v>2404</v>
      </c>
      <c r="B4496" s="328" t="s">
        <v>2544</v>
      </c>
      <c r="C4496" s="328" t="s">
        <v>585</v>
      </c>
      <c r="D4496" s="328" t="s">
        <v>9</v>
      </c>
      <c r="E4496" s="328" t="s">
        <v>10</v>
      </c>
      <c r="F4496" s="328">
        <v>1500</v>
      </c>
      <c r="G4496" s="328">
        <f t="shared" si="74"/>
        <v>15000</v>
      </c>
      <c r="H4496" s="328">
        <v>10</v>
      </c>
      <c r="I4496" s="23"/>
      <c r="P4496"/>
      <c r="Q4496"/>
      <c r="R4496"/>
      <c r="S4496"/>
      <c r="T4496"/>
      <c r="U4496"/>
      <c r="V4496"/>
      <c r="W4496"/>
      <c r="X4496"/>
    </row>
    <row r="4497" spans="1:24" x14ac:dyDescent="0.25">
      <c r="A4497" s="328" t="s">
        <v>2404</v>
      </c>
      <c r="B4497" s="328" t="s">
        <v>2545</v>
      </c>
      <c r="C4497" s="328" t="s">
        <v>599</v>
      </c>
      <c r="D4497" s="328" t="s">
        <v>9</v>
      </c>
      <c r="E4497" s="328" t="s">
        <v>10</v>
      </c>
      <c r="F4497" s="328">
        <v>1300</v>
      </c>
      <c r="G4497" s="328">
        <f t="shared" si="74"/>
        <v>3900</v>
      </c>
      <c r="H4497" s="328">
        <v>3</v>
      </c>
      <c r="I4497" s="23"/>
      <c r="P4497"/>
      <c r="Q4497"/>
      <c r="R4497"/>
      <c r="S4497"/>
      <c r="T4497"/>
      <c r="U4497"/>
      <c r="V4497"/>
      <c r="W4497"/>
      <c r="X4497"/>
    </row>
    <row r="4498" spans="1:24" x14ac:dyDescent="0.25">
      <c r="A4498" s="328" t="s">
        <v>2404</v>
      </c>
      <c r="B4498" s="328" t="s">
        <v>2546</v>
      </c>
      <c r="C4498" s="328" t="s">
        <v>637</v>
      </c>
      <c r="D4498" s="328" t="s">
        <v>9</v>
      </c>
      <c r="E4498" s="328" t="s">
        <v>567</v>
      </c>
      <c r="F4498" s="328">
        <v>1000</v>
      </c>
      <c r="G4498" s="328">
        <f t="shared" si="74"/>
        <v>580000</v>
      </c>
      <c r="H4498" s="328">
        <v>580</v>
      </c>
      <c r="I4498" s="23"/>
      <c r="P4498"/>
      <c r="Q4498"/>
      <c r="R4498"/>
      <c r="S4498"/>
      <c r="T4498"/>
      <c r="U4498"/>
      <c r="V4498"/>
      <c r="W4498"/>
      <c r="X4498"/>
    </row>
    <row r="4499" spans="1:24" ht="27" x14ac:dyDescent="0.25">
      <c r="A4499" s="328" t="s">
        <v>2404</v>
      </c>
      <c r="B4499" s="328" t="s">
        <v>2547</v>
      </c>
      <c r="C4499" s="328" t="s">
        <v>618</v>
      </c>
      <c r="D4499" s="328" t="s">
        <v>9</v>
      </c>
      <c r="E4499" s="328" t="s">
        <v>10</v>
      </c>
      <c r="F4499" s="328">
        <v>150</v>
      </c>
      <c r="G4499" s="328">
        <f t="shared" si="74"/>
        <v>15000</v>
      </c>
      <c r="H4499" s="328">
        <v>100</v>
      </c>
      <c r="I4499" s="23"/>
      <c r="P4499"/>
      <c r="Q4499"/>
      <c r="R4499"/>
      <c r="S4499"/>
      <c r="T4499"/>
      <c r="U4499"/>
      <c r="V4499"/>
      <c r="W4499"/>
      <c r="X4499"/>
    </row>
    <row r="4500" spans="1:24" x14ac:dyDescent="0.25">
      <c r="A4500" s="328" t="s">
        <v>2404</v>
      </c>
      <c r="B4500" s="328" t="s">
        <v>2548</v>
      </c>
      <c r="C4500" s="328" t="s">
        <v>627</v>
      </c>
      <c r="D4500" s="328" t="s">
        <v>9</v>
      </c>
      <c r="E4500" s="328" t="s">
        <v>10</v>
      </c>
      <c r="F4500" s="328">
        <v>800</v>
      </c>
      <c r="G4500" s="328">
        <f t="shared" si="74"/>
        <v>15200</v>
      </c>
      <c r="H4500" s="328">
        <v>19</v>
      </c>
      <c r="I4500" s="23"/>
      <c r="P4500"/>
      <c r="Q4500"/>
      <c r="R4500"/>
      <c r="S4500"/>
      <c r="T4500"/>
      <c r="U4500"/>
      <c r="V4500"/>
      <c r="W4500"/>
      <c r="X4500"/>
    </row>
    <row r="4501" spans="1:24" x14ac:dyDescent="0.25">
      <c r="A4501" s="328" t="s">
        <v>2404</v>
      </c>
      <c r="B4501" s="328" t="s">
        <v>2549</v>
      </c>
      <c r="C4501" s="328" t="s">
        <v>665</v>
      </c>
      <c r="D4501" s="328" t="s">
        <v>9</v>
      </c>
      <c r="E4501" s="328" t="s">
        <v>10</v>
      </c>
      <c r="F4501" s="328">
        <v>150</v>
      </c>
      <c r="G4501" s="328">
        <f t="shared" si="74"/>
        <v>1500</v>
      </c>
      <c r="H4501" s="328">
        <v>10</v>
      </c>
      <c r="I4501" s="23"/>
      <c r="P4501"/>
      <c r="Q4501"/>
      <c r="R4501"/>
      <c r="S4501"/>
      <c r="T4501"/>
      <c r="U4501"/>
      <c r="V4501"/>
      <c r="W4501"/>
      <c r="X4501"/>
    </row>
    <row r="4502" spans="1:24" x14ac:dyDescent="0.25">
      <c r="A4502" s="328" t="s">
        <v>2404</v>
      </c>
      <c r="B4502" s="328" t="s">
        <v>2550</v>
      </c>
      <c r="C4502" s="328" t="s">
        <v>607</v>
      </c>
      <c r="D4502" s="328" t="s">
        <v>9</v>
      </c>
      <c r="E4502" s="328" t="s">
        <v>10</v>
      </c>
      <c r="F4502" s="328">
        <v>500</v>
      </c>
      <c r="G4502" s="328">
        <f t="shared" si="74"/>
        <v>3500</v>
      </c>
      <c r="H4502" s="328">
        <v>7</v>
      </c>
      <c r="I4502" s="23"/>
      <c r="P4502"/>
      <c r="Q4502"/>
      <c r="R4502"/>
      <c r="S4502"/>
      <c r="T4502"/>
      <c r="U4502"/>
      <c r="V4502"/>
      <c r="W4502"/>
      <c r="X4502"/>
    </row>
    <row r="4503" spans="1:24" x14ac:dyDescent="0.25">
      <c r="A4503" s="328" t="s">
        <v>2404</v>
      </c>
      <c r="B4503" s="328" t="s">
        <v>2551</v>
      </c>
      <c r="C4503" s="328" t="s">
        <v>622</v>
      </c>
      <c r="D4503" s="328" t="s">
        <v>9</v>
      </c>
      <c r="E4503" s="328" t="s">
        <v>10</v>
      </c>
      <c r="F4503" s="328">
        <v>2000</v>
      </c>
      <c r="G4503" s="328">
        <f t="shared" si="74"/>
        <v>16000</v>
      </c>
      <c r="H4503" s="328">
        <v>8</v>
      </c>
      <c r="I4503" s="23"/>
      <c r="P4503"/>
      <c r="Q4503"/>
      <c r="R4503"/>
      <c r="S4503"/>
      <c r="T4503"/>
      <c r="U4503"/>
      <c r="V4503"/>
      <c r="W4503"/>
      <c r="X4503"/>
    </row>
    <row r="4504" spans="1:24" ht="40.5" x14ac:dyDescent="0.25">
      <c r="A4504" s="328" t="s">
        <v>2404</v>
      </c>
      <c r="B4504" s="328" t="s">
        <v>2552</v>
      </c>
      <c r="C4504" s="328" t="s">
        <v>1504</v>
      </c>
      <c r="D4504" s="328" t="s">
        <v>9</v>
      </c>
      <c r="E4504" s="328" t="s">
        <v>10</v>
      </c>
      <c r="F4504" s="328">
        <v>1200</v>
      </c>
      <c r="G4504" s="328">
        <f t="shared" si="74"/>
        <v>12000</v>
      </c>
      <c r="H4504" s="328">
        <v>10</v>
      </c>
      <c r="I4504" s="23"/>
      <c r="P4504"/>
      <c r="Q4504"/>
      <c r="R4504"/>
      <c r="S4504"/>
      <c r="T4504"/>
      <c r="U4504"/>
      <c r="V4504"/>
      <c r="W4504"/>
      <c r="X4504"/>
    </row>
    <row r="4505" spans="1:24" x14ac:dyDescent="0.25">
      <c r="A4505" s="328" t="s">
        <v>2404</v>
      </c>
      <c r="B4505" s="328" t="s">
        <v>2553</v>
      </c>
      <c r="C4505" s="328" t="s">
        <v>569</v>
      </c>
      <c r="D4505" s="328" t="s">
        <v>9</v>
      </c>
      <c r="E4505" s="328" t="s">
        <v>566</v>
      </c>
      <c r="F4505" s="328">
        <v>100</v>
      </c>
      <c r="G4505" s="328">
        <f t="shared" si="74"/>
        <v>2000</v>
      </c>
      <c r="H4505" s="328">
        <v>20</v>
      </c>
      <c r="I4505" s="23"/>
      <c r="P4505"/>
      <c r="Q4505"/>
      <c r="R4505"/>
      <c r="S4505"/>
      <c r="T4505"/>
      <c r="U4505"/>
      <c r="V4505"/>
      <c r="W4505"/>
      <c r="X4505"/>
    </row>
    <row r="4506" spans="1:24" x14ac:dyDescent="0.25">
      <c r="A4506" s="328" t="s">
        <v>2404</v>
      </c>
      <c r="B4506" s="328" t="s">
        <v>2554</v>
      </c>
      <c r="C4506" s="328" t="s">
        <v>569</v>
      </c>
      <c r="D4506" s="328" t="s">
        <v>9</v>
      </c>
      <c r="E4506" s="328" t="s">
        <v>566</v>
      </c>
      <c r="F4506" s="328">
        <v>150</v>
      </c>
      <c r="G4506" s="328">
        <f t="shared" si="74"/>
        <v>1500</v>
      </c>
      <c r="H4506" s="328">
        <v>10</v>
      </c>
      <c r="I4506" s="23"/>
      <c r="P4506"/>
      <c r="Q4506"/>
      <c r="R4506"/>
      <c r="S4506"/>
      <c r="T4506"/>
      <c r="U4506"/>
      <c r="V4506"/>
      <c r="W4506"/>
      <c r="X4506"/>
    </row>
    <row r="4507" spans="1:24" x14ac:dyDescent="0.25">
      <c r="A4507" s="328" t="s">
        <v>2404</v>
      </c>
      <c r="B4507" s="328" t="s">
        <v>2555</v>
      </c>
      <c r="C4507" s="328" t="s">
        <v>591</v>
      </c>
      <c r="D4507" s="328" t="s">
        <v>9</v>
      </c>
      <c r="E4507" s="328" t="s">
        <v>10</v>
      </c>
      <c r="F4507" s="328">
        <v>150</v>
      </c>
      <c r="G4507" s="328">
        <f t="shared" si="74"/>
        <v>1500</v>
      </c>
      <c r="H4507" s="328">
        <v>10</v>
      </c>
      <c r="I4507" s="23"/>
      <c r="P4507"/>
      <c r="Q4507"/>
      <c r="R4507"/>
      <c r="S4507"/>
      <c r="T4507"/>
      <c r="U4507"/>
      <c r="V4507"/>
      <c r="W4507"/>
      <c r="X4507"/>
    </row>
    <row r="4508" spans="1:24" x14ac:dyDescent="0.25">
      <c r="A4508" s="488" t="s">
        <v>4523</v>
      </c>
      <c r="B4508" s="489"/>
      <c r="C4508" s="489"/>
      <c r="D4508" s="489"/>
      <c r="E4508" s="489"/>
      <c r="F4508" s="489"/>
      <c r="G4508" s="489"/>
      <c r="H4508" s="489"/>
      <c r="I4508" s="30"/>
      <c r="P4508"/>
      <c r="Q4508"/>
      <c r="R4508"/>
      <c r="S4508"/>
      <c r="T4508"/>
      <c r="U4508"/>
      <c r="V4508"/>
      <c r="W4508"/>
      <c r="X4508"/>
    </row>
    <row r="4509" spans="1:24" x14ac:dyDescent="0.25">
      <c r="A4509" s="483" t="s">
        <v>12</v>
      </c>
      <c r="B4509" s="484"/>
      <c r="C4509" s="484"/>
      <c r="D4509" s="484"/>
      <c r="E4509" s="484"/>
      <c r="F4509" s="484"/>
      <c r="G4509" s="484"/>
      <c r="H4509" s="484"/>
      <c r="I4509" s="23"/>
      <c r="P4509"/>
      <c r="Q4509"/>
      <c r="R4509"/>
      <c r="S4509"/>
      <c r="T4509"/>
      <c r="U4509"/>
      <c r="V4509"/>
      <c r="W4509"/>
      <c r="X4509"/>
    </row>
    <row r="4510" spans="1:24" ht="27" x14ac:dyDescent="0.25">
      <c r="A4510" s="434">
        <v>5112</v>
      </c>
      <c r="B4510" s="434" t="s">
        <v>4524</v>
      </c>
      <c r="C4510" s="434" t="s">
        <v>1117</v>
      </c>
      <c r="D4510" s="434" t="s">
        <v>13</v>
      </c>
      <c r="E4510" s="434" t="s">
        <v>14</v>
      </c>
      <c r="F4510" s="434">
        <v>55392</v>
      </c>
      <c r="G4510" s="434">
        <v>55392</v>
      </c>
      <c r="H4510" s="434">
        <v>1</v>
      </c>
      <c r="I4510" s="23"/>
      <c r="P4510"/>
      <c r="Q4510"/>
      <c r="R4510"/>
      <c r="S4510"/>
      <c r="T4510"/>
      <c r="U4510"/>
      <c r="V4510"/>
      <c r="W4510"/>
      <c r="X4510"/>
    </row>
    <row r="4511" spans="1:24" ht="27" x14ac:dyDescent="0.25">
      <c r="A4511" s="434">
        <v>5112</v>
      </c>
      <c r="B4511" s="434" t="s">
        <v>4525</v>
      </c>
      <c r="C4511" s="434" t="s">
        <v>1117</v>
      </c>
      <c r="D4511" s="434" t="s">
        <v>13</v>
      </c>
      <c r="E4511" s="434" t="s">
        <v>14</v>
      </c>
      <c r="F4511" s="434">
        <v>70308</v>
      </c>
      <c r="G4511" s="434">
        <v>70308</v>
      </c>
      <c r="H4511" s="434">
        <v>1</v>
      </c>
      <c r="I4511" s="23"/>
      <c r="P4511"/>
      <c r="Q4511"/>
      <c r="R4511"/>
      <c r="S4511"/>
      <c r="T4511"/>
      <c r="U4511"/>
      <c r="V4511"/>
      <c r="W4511"/>
      <c r="X4511"/>
    </row>
    <row r="4512" spans="1:24" ht="27" x14ac:dyDescent="0.25">
      <c r="A4512" s="434">
        <v>5112</v>
      </c>
      <c r="B4512" s="434" t="s">
        <v>4526</v>
      </c>
      <c r="C4512" s="434" t="s">
        <v>1117</v>
      </c>
      <c r="D4512" s="434" t="s">
        <v>13</v>
      </c>
      <c r="E4512" s="434" t="s">
        <v>14</v>
      </c>
      <c r="F4512" s="434">
        <v>62412</v>
      </c>
      <c r="G4512" s="434">
        <v>62412</v>
      </c>
      <c r="H4512" s="434">
        <v>1</v>
      </c>
      <c r="I4512" s="23"/>
      <c r="P4512"/>
      <c r="Q4512"/>
      <c r="R4512"/>
      <c r="S4512"/>
      <c r="T4512"/>
      <c r="U4512"/>
      <c r="V4512"/>
      <c r="W4512"/>
      <c r="X4512"/>
    </row>
    <row r="4513" spans="1:24" ht="27" x14ac:dyDescent="0.25">
      <c r="A4513" s="434">
        <v>5112</v>
      </c>
      <c r="B4513" s="434" t="s">
        <v>4527</v>
      </c>
      <c r="C4513" s="434" t="s">
        <v>1117</v>
      </c>
      <c r="D4513" s="434" t="s">
        <v>13</v>
      </c>
      <c r="E4513" s="434" t="s">
        <v>14</v>
      </c>
      <c r="F4513" s="434">
        <v>61536</v>
      </c>
      <c r="G4513" s="434">
        <v>61536</v>
      </c>
      <c r="H4513" s="434">
        <v>1</v>
      </c>
      <c r="I4513" s="23"/>
      <c r="P4513"/>
      <c r="Q4513"/>
      <c r="R4513"/>
      <c r="S4513"/>
      <c r="T4513"/>
      <c r="U4513"/>
      <c r="V4513"/>
      <c r="W4513"/>
      <c r="X4513"/>
    </row>
    <row r="4514" spans="1:24" ht="27" x14ac:dyDescent="0.25">
      <c r="A4514" s="434">
        <v>5112</v>
      </c>
      <c r="B4514" s="434" t="s">
        <v>4528</v>
      </c>
      <c r="C4514" s="434" t="s">
        <v>1117</v>
      </c>
      <c r="D4514" s="434" t="s">
        <v>13</v>
      </c>
      <c r="E4514" s="434" t="s">
        <v>14</v>
      </c>
      <c r="F4514" s="434">
        <v>96072</v>
      </c>
      <c r="G4514" s="434">
        <v>96072</v>
      </c>
      <c r="H4514" s="434">
        <v>1</v>
      </c>
      <c r="I4514" s="23"/>
      <c r="P4514"/>
      <c r="Q4514"/>
      <c r="R4514"/>
      <c r="S4514"/>
      <c r="T4514"/>
      <c r="U4514"/>
      <c r="V4514"/>
      <c r="W4514"/>
      <c r="X4514"/>
    </row>
    <row r="4515" spans="1:24" x14ac:dyDescent="0.25">
      <c r="A4515" s="488" t="s">
        <v>1821</v>
      </c>
      <c r="B4515" s="489"/>
      <c r="C4515" s="489"/>
      <c r="D4515" s="489"/>
      <c r="E4515" s="489"/>
      <c r="F4515" s="489"/>
      <c r="G4515" s="489"/>
      <c r="H4515" s="489"/>
      <c r="I4515" s="23"/>
      <c r="P4515"/>
      <c r="Q4515"/>
      <c r="R4515"/>
      <c r="S4515"/>
      <c r="T4515"/>
      <c r="U4515"/>
      <c r="V4515"/>
      <c r="W4515"/>
      <c r="X4515"/>
    </row>
    <row r="4516" spans="1:24" x14ac:dyDescent="0.25">
      <c r="A4516" s="483" t="s">
        <v>12</v>
      </c>
      <c r="B4516" s="484"/>
      <c r="C4516" s="484"/>
      <c r="D4516" s="484"/>
      <c r="E4516" s="484"/>
      <c r="F4516" s="484"/>
      <c r="G4516" s="484"/>
      <c r="H4516" s="484"/>
      <c r="I4516" s="23"/>
      <c r="P4516"/>
      <c r="Q4516"/>
      <c r="R4516"/>
      <c r="S4516"/>
      <c r="T4516"/>
      <c r="U4516"/>
      <c r="V4516"/>
      <c r="W4516"/>
      <c r="X4516"/>
    </row>
    <row r="4517" spans="1:24" ht="27" x14ac:dyDescent="0.25">
      <c r="A4517" s="260">
        <v>5112</v>
      </c>
      <c r="B4517" s="421" t="s">
        <v>1831</v>
      </c>
      <c r="C4517" s="421" t="s">
        <v>478</v>
      </c>
      <c r="D4517" s="421" t="s">
        <v>1236</v>
      </c>
      <c r="E4517" s="421" t="s">
        <v>14</v>
      </c>
      <c r="F4517" s="421">
        <v>53000</v>
      </c>
      <c r="G4517" s="421">
        <v>53000</v>
      </c>
      <c r="H4517" s="421">
        <v>1</v>
      </c>
      <c r="I4517" s="23"/>
      <c r="P4517"/>
      <c r="Q4517"/>
      <c r="R4517"/>
      <c r="S4517"/>
      <c r="T4517"/>
      <c r="U4517"/>
      <c r="V4517"/>
      <c r="W4517"/>
      <c r="X4517"/>
    </row>
    <row r="4518" spans="1:24" ht="27" x14ac:dyDescent="0.25">
      <c r="A4518" s="421">
        <v>5112</v>
      </c>
      <c r="B4518" s="421" t="s">
        <v>1828</v>
      </c>
      <c r="C4518" s="421" t="s">
        <v>478</v>
      </c>
      <c r="D4518" s="421" t="s">
        <v>1236</v>
      </c>
      <c r="E4518" s="421" t="s">
        <v>14</v>
      </c>
      <c r="F4518" s="421">
        <v>53000</v>
      </c>
      <c r="G4518" s="421">
        <v>53000</v>
      </c>
      <c r="H4518" s="421">
        <v>1</v>
      </c>
      <c r="I4518" s="23"/>
      <c r="P4518"/>
      <c r="Q4518"/>
      <c r="R4518"/>
      <c r="S4518"/>
      <c r="T4518"/>
      <c r="U4518"/>
      <c r="V4518"/>
      <c r="W4518"/>
      <c r="X4518"/>
    </row>
    <row r="4519" spans="1:24" ht="27" x14ac:dyDescent="0.25">
      <c r="A4519" s="421">
        <v>5112</v>
      </c>
      <c r="B4519" s="421" t="s">
        <v>1830</v>
      </c>
      <c r="C4519" s="421" t="s">
        <v>478</v>
      </c>
      <c r="D4519" s="421" t="s">
        <v>1236</v>
      </c>
      <c r="E4519" s="421" t="s">
        <v>14</v>
      </c>
      <c r="F4519" s="421">
        <v>53000</v>
      </c>
      <c r="G4519" s="421">
        <v>53000</v>
      </c>
      <c r="H4519" s="421">
        <v>1</v>
      </c>
      <c r="I4519" s="23"/>
      <c r="P4519"/>
      <c r="Q4519"/>
      <c r="R4519"/>
      <c r="S4519"/>
      <c r="T4519"/>
      <c r="U4519"/>
      <c r="V4519"/>
      <c r="W4519"/>
      <c r="X4519"/>
    </row>
    <row r="4520" spans="1:24" ht="27" x14ac:dyDescent="0.25">
      <c r="A4520" s="421">
        <v>5112</v>
      </c>
      <c r="B4520" s="421" t="s">
        <v>1832</v>
      </c>
      <c r="C4520" s="421" t="s">
        <v>478</v>
      </c>
      <c r="D4520" s="421" t="s">
        <v>1236</v>
      </c>
      <c r="E4520" s="421" t="s">
        <v>14</v>
      </c>
      <c r="F4520" s="421">
        <v>53000</v>
      </c>
      <c r="G4520" s="421">
        <v>53000</v>
      </c>
      <c r="H4520" s="421">
        <v>1</v>
      </c>
      <c r="I4520" s="23"/>
      <c r="P4520"/>
      <c r="Q4520"/>
      <c r="R4520"/>
      <c r="S4520"/>
      <c r="T4520"/>
      <c r="U4520"/>
      <c r="V4520"/>
      <c r="W4520"/>
      <c r="X4520"/>
    </row>
    <row r="4521" spans="1:24" ht="27" x14ac:dyDescent="0.25">
      <c r="A4521" s="421">
        <v>5112</v>
      </c>
      <c r="B4521" s="421" t="s">
        <v>1829</v>
      </c>
      <c r="C4521" s="421" t="s">
        <v>478</v>
      </c>
      <c r="D4521" s="421" t="s">
        <v>1236</v>
      </c>
      <c r="E4521" s="421" t="s">
        <v>14</v>
      </c>
      <c r="F4521" s="421">
        <v>53000</v>
      </c>
      <c r="G4521" s="421">
        <v>53000</v>
      </c>
      <c r="H4521" s="421">
        <v>1</v>
      </c>
      <c r="I4521" s="23"/>
      <c r="P4521"/>
      <c r="Q4521"/>
      <c r="R4521"/>
      <c r="S4521"/>
      <c r="T4521"/>
      <c r="U4521"/>
      <c r="V4521"/>
      <c r="W4521"/>
      <c r="X4521"/>
    </row>
    <row r="4522" spans="1:24" x14ac:dyDescent="0.25">
      <c r="A4522" s="500" t="s">
        <v>16</v>
      </c>
      <c r="B4522" s="501"/>
      <c r="C4522" s="501"/>
      <c r="D4522" s="501"/>
      <c r="E4522" s="501"/>
      <c r="F4522" s="501"/>
      <c r="G4522" s="501"/>
      <c r="H4522" s="502"/>
      <c r="I4522" s="23"/>
      <c r="P4522"/>
      <c r="Q4522"/>
      <c r="R4522"/>
      <c r="S4522"/>
      <c r="T4522"/>
      <c r="U4522"/>
      <c r="V4522"/>
      <c r="W4522"/>
      <c r="X4522"/>
    </row>
    <row r="4523" spans="1:24" ht="27" x14ac:dyDescent="0.25">
      <c r="A4523" s="261">
        <v>5112</v>
      </c>
      <c r="B4523" s="423" t="s">
        <v>1822</v>
      </c>
      <c r="C4523" s="423" t="s">
        <v>1823</v>
      </c>
      <c r="D4523" s="423" t="s">
        <v>405</v>
      </c>
      <c r="E4523" s="423" t="s">
        <v>14</v>
      </c>
      <c r="F4523" s="423">
        <v>6000000</v>
      </c>
      <c r="G4523" s="423">
        <v>6000000</v>
      </c>
      <c r="H4523" s="423">
        <v>1</v>
      </c>
      <c r="I4523" s="23"/>
      <c r="P4523"/>
      <c r="Q4523"/>
      <c r="R4523"/>
      <c r="S4523"/>
      <c r="T4523"/>
      <c r="U4523"/>
      <c r="V4523"/>
      <c r="W4523"/>
      <c r="X4523"/>
    </row>
    <row r="4524" spans="1:24" ht="27" x14ac:dyDescent="0.25">
      <c r="A4524" s="423">
        <v>5112</v>
      </c>
      <c r="B4524" s="423" t="s">
        <v>1824</v>
      </c>
      <c r="C4524" s="423" t="s">
        <v>1823</v>
      </c>
      <c r="D4524" s="423" t="s">
        <v>405</v>
      </c>
      <c r="E4524" s="423" t="s">
        <v>14</v>
      </c>
      <c r="F4524" s="423">
        <v>6771000</v>
      </c>
      <c r="G4524" s="423">
        <v>6771000</v>
      </c>
      <c r="H4524" s="423">
        <v>1</v>
      </c>
      <c r="I4524" s="23"/>
      <c r="P4524"/>
      <c r="Q4524"/>
      <c r="R4524"/>
      <c r="S4524"/>
      <c r="T4524"/>
      <c r="U4524"/>
      <c r="V4524"/>
      <c r="W4524"/>
      <c r="X4524"/>
    </row>
    <row r="4525" spans="1:24" ht="27" x14ac:dyDescent="0.25">
      <c r="A4525" s="423">
        <v>5112</v>
      </c>
      <c r="B4525" s="423" t="s">
        <v>1825</v>
      </c>
      <c r="C4525" s="423" t="s">
        <v>1823</v>
      </c>
      <c r="D4525" s="423" t="s">
        <v>405</v>
      </c>
      <c r="E4525" s="423" t="s">
        <v>14</v>
      </c>
      <c r="F4525" s="423">
        <v>7626000</v>
      </c>
      <c r="G4525" s="423">
        <v>7626000</v>
      </c>
      <c r="H4525" s="423">
        <v>1</v>
      </c>
      <c r="I4525" s="23"/>
      <c r="P4525"/>
      <c r="Q4525"/>
      <c r="R4525"/>
      <c r="S4525"/>
      <c r="T4525"/>
      <c r="U4525"/>
      <c r="V4525"/>
      <c r="W4525"/>
      <c r="X4525"/>
    </row>
    <row r="4526" spans="1:24" ht="27" x14ac:dyDescent="0.25">
      <c r="A4526" s="423">
        <v>5112</v>
      </c>
      <c r="B4526" s="423" t="s">
        <v>1826</v>
      </c>
      <c r="C4526" s="423" t="s">
        <v>1823</v>
      </c>
      <c r="D4526" s="423" t="s">
        <v>405</v>
      </c>
      <c r="E4526" s="423" t="s">
        <v>14</v>
      </c>
      <c r="F4526" s="423">
        <v>6675000</v>
      </c>
      <c r="G4526" s="423">
        <v>6675000</v>
      </c>
      <c r="H4526" s="423">
        <v>1</v>
      </c>
      <c r="I4526" s="23"/>
      <c r="P4526"/>
      <c r="Q4526"/>
      <c r="R4526"/>
      <c r="S4526"/>
      <c r="T4526"/>
      <c r="U4526"/>
      <c r="V4526"/>
      <c r="W4526"/>
      <c r="X4526"/>
    </row>
    <row r="4527" spans="1:24" ht="27" x14ac:dyDescent="0.25">
      <c r="A4527" s="423">
        <v>5112</v>
      </c>
      <c r="B4527" s="423" t="s">
        <v>1827</v>
      </c>
      <c r="C4527" s="423" t="s">
        <v>1823</v>
      </c>
      <c r="D4527" s="423" t="s">
        <v>405</v>
      </c>
      <c r="E4527" s="423" t="s">
        <v>14</v>
      </c>
      <c r="F4527" s="423">
        <v>10422000</v>
      </c>
      <c r="G4527" s="423">
        <v>10422000</v>
      </c>
      <c r="H4527" s="423">
        <v>1</v>
      </c>
      <c r="I4527" s="23"/>
      <c r="P4527"/>
      <c r="Q4527"/>
      <c r="R4527"/>
      <c r="S4527"/>
      <c r="T4527"/>
      <c r="U4527"/>
      <c r="V4527"/>
      <c r="W4527"/>
      <c r="X4527"/>
    </row>
    <row r="4528" spans="1:24" x14ac:dyDescent="0.25">
      <c r="A4528" s="488" t="s">
        <v>4454</v>
      </c>
      <c r="B4528" s="489"/>
      <c r="C4528" s="489"/>
      <c r="D4528" s="489"/>
      <c r="E4528" s="489"/>
      <c r="F4528" s="489"/>
      <c r="G4528" s="489"/>
      <c r="H4528" s="489"/>
      <c r="I4528" s="23"/>
    </row>
    <row r="4529" spans="1:27" x14ac:dyDescent="0.25">
      <c r="A4529" s="483" t="s">
        <v>12</v>
      </c>
      <c r="B4529" s="484"/>
      <c r="C4529" s="484"/>
      <c r="D4529" s="484"/>
      <c r="E4529" s="484"/>
      <c r="F4529" s="484"/>
      <c r="G4529" s="484"/>
      <c r="H4529" s="484"/>
      <c r="I4529" s="23"/>
    </row>
    <row r="4530" spans="1:27" ht="27" x14ac:dyDescent="0.25">
      <c r="A4530" s="114">
        <v>4251</v>
      </c>
      <c r="B4530" s="431" t="s">
        <v>4456</v>
      </c>
      <c r="C4530" s="431" t="s">
        <v>478</v>
      </c>
      <c r="D4530" s="431" t="s">
        <v>1236</v>
      </c>
      <c r="E4530" s="431" t="s">
        <v>14</v>
      </c>
      <c r="F4530" s="448">
        <v>148460</v>
      </c>
      <c r="G4530" s="448">
        <v>148460</v>
      </c>
      <c r="H4530" s="431">
        <v>1</v>
      </c>
      <c r="I4530" s="23"/>
    </row>
    <row r="4531" spans="1:27" x14ac:dyDescent="0.25">
      <c r="A4531" s="500" t="s">
        <v>16</v>
      </c>
      <c r="B4531" s="501"/>
      <c r="C4531" s="501"/>
      <c r="D4531" s="501"/>
      <c r="E4531" s="501"/>
      <c r="F4531" s="501"/>
      <c r="G4531" s="501"/>
      <c r="H4531" s="502"/>
      <c r="I4531" s="23"/>
    </row>
    <row r="4532" spans="1:27" ht="27" x14ac:dyDescent="0.25">
      <c r="A4532" s="431">
        <v>4251</v>
      </c>
      <c r="B4532" s="431" t="s">
        <v>4455</v>
      </c>
      <c r="C4532" s="431" t="s">
        <v>494</v>
      </c>
      <c r="D4532" s="431" t="s">
        <v>405</v>
      </c>
      <c r="E4532" s="431" t="s">
        <v>14</v>
      </c>
      <c r="F4532" s="448">
        <v>7422898.7999999998</v>
      </c>
      <c r="G4532" s="448">
        <v>7422898.7999999998</v>
      </c>
      <c r="H4532" s="431">
        <v>1</v>
      </c>
      <c r="I4532" s="23"/>
    </row>
    <row r="4533" spans="1:27" x14ac:dyDescent="0.25">
      <c r="A4533" s="488" t="s">
        <v>107</v>
      </c>
      <c r="B4533" s="489"/>
      <c r="C4533" s="489"/>
      <c r="D4533" s="489"/>
      <c r="E4533" s="489"/>
      <c r="F4533" s="489"/>
      <c r="G4533" s="489"/>
      <c r="H4533" s="489"/>
      <c r="I4533" s="23"/>
      <c r="Z4533" s="5"/>
      <c r="AA4533" s="5"/>
    </row>
    <row r="4534" spans="1:27" ht="15" customHeight="1" x14ac:dyDescent="0.25">
      <c r="A4534" s="500" t="s">
        <v>16</v>
      </c>
      <c r="B4534" s="501"/>
      <c r="C4534" s="501"/>
      <c r="D4534" s="501"/>
      <c r="E4534" s="501"/>
      <c r="F4534" s="501"/>
      <c r="G4534" s="501"/>
      <c r="H4534" s="502"/>
      <c r="I4534" s="23"/>
      <c r="Z4534" s="5"/>
      <c r="AA4534" s="5"/>
    </row>
    <row r="4535" spans="1:27" ht="27" x14ac:dyDescent="0.25">
      <c r="A4535" s="266">
        <v>5134</v>
      </c>
      <c r="B4535" s="266" t="s">
        <v>1879</v>
      </c>
      <c r="C4535" s="266" t="s">
        <v>17</v>
      </c>
      <c r="D4535" s="266" t="s">
        <v>15</v>
      </c>
      <c r="E4535" s="266" t="s">
        <v>14</v>
      </c>
      <c r="F4535" s="266">
        <v>0</v>
      </c>
      <c r="G4535" s="266">
        <v>0</v>
      </c>
      <c r="H4535" s="266">
        <v>1</v>
      </c>
      <c r="I4535" s="23"/>
      <c r="Z4535" s="5"/>
      <c r="AA4535" s="5"/>
    </row>
    <row r="4536" spans="1:27" ht="27" x14ac:dyDescent="0.25">
      <c r="A4536" s="266">
        <v>5134</v>
      </c>
      <c r="B4536" s="266" t="s">
        <v>1880</v>
      </c>
      <c r="C4536" s="266" t="s">
        <v>17</v>
      </c>
      <c r="D4536" s="266" t="s">
        <v>15</v>
      </c>
      <c r="E4536" s="266" t="s">
        <v>14</v>
      </c>
      <c r="F4536" s="266">
        <v>0</v>
      </c>
      <c r="G4536" s="266">
        <v>0</v>
      </c>
      <c r="H4536" s="266">
        <v>1</v>
      </c>
      <c r="I4536" s="23"/>
      <c r="Z4536" s="5"/>
      <c r="AA4536" s="5"/>
    </row>
    <row r="4537" spans="1:27" x14ac:dyDescent="0.25">
      <c r="A4537" s="483" t="s">
        <v>12</v>
      </c>
      <c r="B4537" s="484"/>
      <c r="C4537" s="484"/>
      <c r="D4537" s="484"/>
      <c r="E4537" s="484"/>
      <c r="F4537" s="484"/>
      <c r="G4537" s="484"/>
      <c r="H4537" s="484"/>
      <c r="I4537" s="23"/>
      <c r="Y4537" s="5"/>
      <c r="Z4537" s="5"/>
    </row>
    <row r="4538" spans="1:27" ht="27" x14ac:dyDescent="0.25">
      <c r="A4538" s="305">
        <v>5134</v>
      </c>
      <c r="B4538" s="305" t="s">
        <v>2180</v>
      </c>
      <c r="C4538" s="305" t="s">
        <v>416</v>
      </c>
      <c r="D4538" s="305" t="s">
        <v>405</v>
      </c>
      <c r="E4538" s="305" t="s">
        <v>14</v>
      </c>
      <c r="F4538" s="305">
        <v>400000</v>
      </c>
      <c r="G4538" s="305">
        <v>400000</v>
      </c>
      <c r="H4538" s="305">
        <v>1</v>
      </c>
      <c r="I4538" s="23"/>
      <c r="Y4538" s="5"/>
      <c r="Z4538" s="5"/>
    </row>
    <row r="4539" spans="1:27" x14ac:dyDescent="0.25">
      <c r="A4539" s="488" t="s">
        <v>111</v>
      </c>
      <c r="B4539" s="489"/>
      <c r="C4539" s="489"/>
      <c r="D4539" s="489"/>
      <c r="E4539" s="489"/>
      <c r="F4539" s="489"/>
      <c r="G4539" s="489"/>
      <c r="H4539" s="489"/>
      <c r="I4539" s="23"/>
      <c r="Y4539" s="5"/>
      <c r="Z4539" s="5"/>
    </row>
    <row r="4540" spans="1:27" ht="15" customHeight="1" x14ac:dyDescent="0.25">
      <c r="A4540" s="483" t="s">
        <v>12</v>
      </c>
      <c r="B4540" s="484"/>
      <c r="C4540" s="484"/>
      <c r="D4540" s="484"/>
      <c r="E4540" s="484"/>
      <c r="F4540" s="484"/>
      <c r="G4540" s="484"/>
      <c r="H4540" s="484"/>
      <c r="I4540" s="23"/>
      <c r="Y4540" s="5"/>
      <c r="Z4540" s="5"/>
    </row>
    <row r="4541" spans="1:27" x14ac:dyDescent="0.25">
      <c r="A4541" s="4"/>
      <c r="B4541" s="4"/>
      <c r="C4541" s="4"/>
      <c r="D4541" s="4"/>
      <c r="E4541" s="4"/>
      <c r="F4541" s="4"/>
      <c r="G4541" s="4"/>
      <c r="H4541" s="4"/>
    </row>
    <row r="4542" spans="1:27" x14ac:dyDescent="0.25">
      <c r="A4542" s="488" t="s">
        <v>320</v>
      </c>
      <c r="B4542" s="489"/>
      <c r="C4542" s="489"/>
      <c r="D4542" s="489"/>
      <c r="E4542" s="489"/>
      <c r="F4542" s="489"/>
      <c r="G4542" s="489"/>
      <c r="H4542" s="489"/>
      <c r="I4542" s="23"/>
      <c r="Y4542" s="5"/>
      <c r="Z4542" s="5"/>
    </row>
    <row r="4543" spans="1:27" ht="15" customHeight="1" x14ac:dyDescent="0.25">
      <c r="A4543" s="483" t="s">
        <v>8</v>
      </c>
      <c r="B4543" s="484"/>
      <c r="C4543" s="484"/>
      <c r="D4543" s="484"/>
      <c r="E4543" s="484"/>
      <c r="F4543" s="484"/>
      <c r="G4543" s="484"/>
      <c r="H4543" s="484"/>
      <c r="I4543" s="23"/>
      <c r="Y4543" s="5"/>
      <c r="Z4543" s="5"/>
    </row>
    <row r="4544" spans="1:27" ht="27" x14ac:dyDescent="0.25">
      <c r="A4544" s="263">
        <v>5129</v>
      </c>
      <c r="B4544" s="305" t="s">
        <v>2185</v>
      </c>
      <c r="C4544" s="263" t="s">
        <v>1654</v>
      </c>
      <c r="D4544" s="305" t="s">
        <v>9</v>
      </c>
      <c r="E4544" s="305" t="s">
        <v>10</v>
      </c>
      <c r="F4544" s="305">
        <v>40000</v>
      </c>
      <c r="G4544" s="263">
        <f>F4544*H4544</f>
        <v>1000000</v>
      </c>
      <c r="H4544" s="305">
        <v>25</v>
      </c>
      <c r="Y4544" s="5"/>
      <c r="Z4544" s="5"/>
    </row>
    <row r="4545" spans="1:26" ht="27" x14ac:dyDescent="0.25">
      <c r="A4545" s="263">
        <v>5129</v>
      </c>
      <c r="B4545" s="305" t="s">
        <v>2186</v>
      </c>
      <c r="C4545" s="263" t="s">
        <v>583</v>
      </c>
      <c r="D4545" s="305" t="s">
        <v>9</v>
      </c>
      <c r="E4545" s="305" t="s">
        <v>10</v>
      </c>
      <c r="F4545" s="305">
        <v>150000</v>
      </c>
      <c r="G4545" s="305">
        <f>F4545*H4545</f>
        <v>600000</v>
      </c>
      <c r="H4545" s="305">
        <v>4</v>
      </c>
      <c r="Y4545" s="5"/>
      <c r="Z4545" s="5"/>
    </row>
    <row r="4546" spans="1:26" x14ac:dyDescent="0.25">
      <c r="A4546" s="488" t="s">
        <v>213</v>
      </c>
      <c r="B4546" s="489"/>
      <c r="C4546" s="489"/>
      <c r="D4546" s="489"/>
      <c r="E4546" s="489"/>
      <c r="F4546" s="489"/>
      <c r="G4546" s="489"/>
      <c r="H4546" s="489"/>
      <c r="I4546" s="23"/>
    </row>
    <row r="4547" spans="1:26" ht="15" customHeight="1" x14ac:dyDescent="0.25">
      <c r="A4547" s="483" t="s">
        <v>12</v>
      </c>
      <c r="B4547" s="484"/>
      <c r="C4547" s="484"/>
      <c r="D4547" s="484"/>
      <c r="E4547" s="484"/>
      <c r="F4547" s="484"/>
      <c r="G4547" s="484"/>
      <c r="H4547" s="484"/>
      <c r="I4547" s="23"/>
    </row>
    <row r="4548" spans="1:26" x14ac:dyDescent="0.25">
      <c r="A4548" s="46"/>
      <c r="B4548" s="46"/>
      <c r="C4548" s="46"/>
      <c r="D4548" s="46"/>
      <c r="E4548" s="46"/>
      <c r="F4548" s="46"/>
      <c r="G4548" s="46"/>
      <c r="H4548" s="46"/>
      <c r="I4548" s="23"/>
    </row>
    <row r="4549" spans="1:26" x14ac:dyDescent="0.25">
      <c r="A4549" s="488" t="s">
        <v>112</v>
      </c>
      <c r="B4549" s="489"/>
      <c r="C4549" s="489"/>
      <c r="D4549" s="489"/>
      <c r="E4549" s="489"/>
      <c r="F4549" s="489"/>
      <c r="G4549" s="489"/>
      <c r="H4549" s="489"/>
      <c r="I4549" s="23"/>
    </row>
    <row r="4550" spans="1:26" x14ac:dyDescent="0.25">
      <c r="A4550" s="483" t="s">
        <v>16</v>
      </c>
      <c r="B4550" s="484"/>
      <c r="C4550" s="484"/>
      <c r="D4550" s="484"/>
      <c r="E4550" s="484"/>
      <c r="F4550" s="484"/>
      <c r="G4550" s="484"/>
      <c r="H4550" s="484"/>
      <c r="I4550" s="23"/>
    </row>
    <row r="4551" spans="1:26" ht="27" x14ac:dyDescent="0.25">
      <c r="A4551" s="4">
        <v>4861</v>
      </c>
      <c r="B4551" s="4" t="s">
        <v>1212</v>
      </c>
      <c r="C4551" s="4" t="s">
        <v>20</v>
      </c>
      <c r="D4551" s="4" t="s">
        <v>405</v>
      </c>
      <c r="E4551" s="4" t="s">
        <v>14</v>
      </c>
      <c r="F4551" s="4">
        <v>7000000</v>
      </c>
      <c r="G4551" s="4">
        <v>7000000</v>
      </c>
      <c r="H4551" s="4">
        <v>1</v>
      </c>
      <c r="I4551" s="23"/>
    </row>
    <row r="4552" spans="1:26" x14ac:dyDescent="0.25">
      <c r="A4552" s="483" t="s">
        <v>12</v>
      </c>
      <c r="B4552" s="484"/>
      <c r="C4552" s="484"/>
      <c r="D4552" s="484"/>
      <c r="E4552" s="484"/>
      <c r="F4552" s="484"/>
      <c r="G4552" s="484"/>
      <c r="H4552" s="484"/>
      <c r="I4552" s="23"/>
    </row>
    <row r="4553" spans="1:26" ht="40.5" x14ac:dyDescent="0.25">
      <c r="A4553" s="4">
        <v>4861</v>
      </c>
      <c r="B4553" s="4" t="s">
        <v>1211</v>
      </c>
      <c r="C4553" s="4" t="s">
        <v>519</v>
      </c>
      <c r="D4553" s="4" t="s">
        <v>405</v>
      </c>
      <c r="E4553" s="4" t="s">
        <v>14</v>
      </c>
      <c r="F4553" s="4">
        <v>6000000</v>
      </c>
      <c r="G4553" s="4">
        <v>6000000</v>
      </c>
      <c r="H4553" s="4">
        <v>1</v>
      </c>
      <c r="I4553" s="23"/>
    </row>
    <row r="4554" spans="1:26" ht="15" customHeight="1" x14ac:dyDescent="0.25">
      <c r="A4554" s="488" t="s">
        <v>159</v>
      </c>
      <c r="B4554" s="489"/>
      <c r="C4554" s="489"/>
      <c r="D4554" s="489"/>
      <c r="E4554" s="489"/>
      <c r="F4554" s="489"/>
      <c r="G4554" s="489"/>
      <c r="H4554" s="489"/>
      <c r="I4554" s="23"/>
    </row>
    <row r="4555" spans="1:26" x14ac:dyDescent="0.25">
      <c r="A4555" s="483" t="s">
        <v>12</v>
      </c>
      <c r="B4555" s="484"/>
      <c r="C4555" s="484"/>
      <c r="D4555" s="484"/>
      <c r="E4555" s="484"/>
      <c r="F4555" s="484"/>
      <c r="G4555" s="484"/>
      <c r="H4555" s="484"/>
      <c r="I4555" s="23"/>
      <c r="P4555"/>
      <c r="Q4555"/>
      <c r="R4555"/>
      <c r="S4555"/>
      <c r="T4555"/>
      <c r="U4555"/>
      <c r="V4555"/>
      <c r="W4555"/>
      <c r="X4555"/>
    </row>
    <row r="4556" spans="1:26" x14ac:dyDescent="0.25">
      <c r="A4556" s="4"/>
      <c r="B4556" s="4"/>
      <c r="C4556" s="4"/>
      <c r="D4556" s="13"/>
      <c r="E4556" s="6"/>
      <c r="F4556" s="13"/>
      <c r="G4556" s="13"/>
      <c r="H4556" s="20"/>
      <c r="I4556" s="23"/>
      <c r="P4556"/>
      <c r="Q4556"/>
      <c r="R4556"/>
      <c r="S4556"/>
      <c r="T4556"/>
      <c r="U4556"/>
      <c r="V4556"/>
      <c r="W4556"/>
      <c r="X4556"/>
    </row>
    <row r="4557" spans="1:26" x14ac:dyDescent="0.25">
      <c r="A4557" s="488" t="s">
        <v>113</v>
      </c>
      <c r="B4557" s="489"/>
      <c r="C4557" s="489"/>
      <c r="D4557" s="489"/>
      <c r="E4557" s="489"/>
      <c r="F4557" s="489"/>
      <c r="G4557" s="489"/>
      <c r="H4557" s="489"/>
      <c r="I4557" s="23"/>
      <c r="P4557"/>
      <c r="Q4557"/>
      <c r="R4557"/>
      <c r="S4557"/>
      <c r="T4557"/>
      <c r="U4557"/>
      <c r="V4557"/>
      <c r="W4557"/>
      <c r="X4557"/>
    </row>
    <row r="4558" spans="1:26" x14ac:dyDescent="0.25">
      <c r="A4558" s="483" t="s">
        <v>16</v>
      </c>
      <c r="B4558" s="484"/>
      <c r="C4558" s="484"/>
      <c r="D4558" s="484"/>
      <c r="E4558" s="484"/>
      <c r="F4558" s="484"/>
      <c r="G4558" s="484"/>
      <c r="H4558" s="484"/>
      <c r="I4558" s="23"/>
      <c r="P4558"/>
      <c r="Q4558"/>
      <c r="R4558"/>
      <c r="S4558"/>
      <c r="T4558"/>
      <c r="U4558"/>
      <c r="V4558"/>
      <c r="W4558"/>
      <c r="X4558"/>
    </row>
    <row r="4559" spans="1:26" ht="27" x14ac:dyDescent="0.25">
      <c r="A4559" s="305" t="s">
        <v>2003</v>
      </c>
      <c r="B4559" s="305" t="s">
        <v>2181</v>
      </c>
      <c r="C4559" s="305" t="s">
        <v>488</v>
      </c>
      <c r="D4559" s="305" t="s">
        <v>405</v>
      </c>
      <c r="E4559" s="305" t="s">
        <v>14</v>
      </c>
      <c r="F4559" s="305">
        <v>1959360</v>
      </c>
      <c r="G4559" s="305">
        <v>1959360</v>
      </c>
      <c r="H4559" s="305">
        <v>1</v>
      </c>
      <c r="I4559" s="23"/>
      <c r="P4559"/>
      <c r="Q4559"/>
      <c r="R4559"/>
      <c r="S4559"/>
      <c r="T4559"/>
      <c r="U4559"/>
      <c r="V4559"/>
      <c r="W4559"/>
      <c r="X4559"/>
    </row>
    <row r="4560" spans="1:26" ht="40.5" x14ac:dyDescent="0.25">
      <c r="A4560" s="305" t="s">
        <v>2003</v>
      </c>
      <c r="B4560" s="305" t="s">
        <v>2182</v>
      </c>
      <c r="C4560" s="305" t="s">
        <v>24</v>
      </c>
      <c r="D4560" s="305" t="s">
        <v>405</v>
      </c>
      <c r="E4560" s="305" t="s">
        <v>14</v>
      </c>
      <c r="F4560" s="305">
        <v>24495600</v>
      </c>
      <c r="G4560" s="305">
        <v>24495600</v>
      </c>
      <c r="H4560" s="305">
        <v>1</v>
      </c>
      <c r="I4560" s="23"/>
      <c r="P4560"/>
      <c r="Q4560"/>
      <c r="R4560"/>
      <c r="S4560"/>
      <c r="T4560"/>
      <c r="U4560"/>
      <c r="V4560"/>
      <c r="W4560"/>
      <c r="X4560"/>
    </row>
    <row r="4561" spans="1:24" x14ac:dyDescent="0.25">
      <c r="A4561" s="483" t="s">
        <v>12</v>
      </c>
      <c r="B4561" s="484"/>
      <c r="C4561" s="484"/>
      <c r="D4561" s="484"/>
      <c r="E4561" s="484"/>
      <c r="F4561" s="484"/>
      <c r="G4561" s="484"/>
      <c r="H4561" s="484"/>
      <c r="I4561" s="23"/>
      <c r="P4561"/>
      <c r="Q4561"/>
      <c r="R4561"/>
      <c r="S4561"/>
      <c r="T4561"/>
      <c r="U4561"/>
      <c r="V4561"/>
      <c r="W4561"/>
      <c r="X4561"/>
    </row>
    <row r="4562" spans="1:24" ht="27" x14ac:dyDescent="0.25">
      <c r="A4562" s="260">
        <v>4251</v>
      </c>
      <c r="B4562" s="305" t="s">
        <v>2183</v>
      </c>
      <c r="C4562" s="260" t="s">
        <v>478</v>
      </c>
      <c r="D4562" s="305" t="s">
        <v>1236</v>
      </c>
      <c r="E4562" s="305" t="s">
        <v>14</v>
      </c>
      <c r="F4562" s="305">
        <v>39100</v>
      </c>
      <c r="G4562" s="305">
        <v>39100</v>
      </c>
      <c r="H4562" s="305">
        <v>1</v>
      </c>
      <c r="I4562" s="23"/>
      <c r="P4562"/>
      <c r="Q4562"/>
      <c r="R4562"/>
      <c r="S4562"/>
      <c r="T4562"/>
      <c r="U4562"/>
      <c r="V4562"/>
      <c r="W4562"/>
      <c r="X4562"/>
    </row>
    <row r="4563" spans="1:24" ht="27" x14ac:dyDescent="0.25">
      <c r="A4563" s="260">
        <v>4251</v>
      </c>
      <c r="B4563" s="305" t="s">
        <v>2184</v>
      </c>
      <c r="C4563" s="305" t="s">
        <v>478</v>
      </c>
      <c r="D4563" s="305" t="s">
        <v>1236</v>
      </c>
      <c r="E4563" s="305" t="s">
        <v>14</v>
      </c>
      <c r="F4563" s="305">
        <v>490000</v>
      </c>
      <c r="G4563" s="305">
        <v>490000</v>
      </c>
      <c r="H4563" s="305">
        <v>1</v>
      </c>
      <c r="I4563" s="23"/>
      <c r="P4563"/>
      <c r="Q4563"/>
      <c r="R4563"/>
      <c r="S4563"/>
      <c r="T4563"/>
      <c r="U4563"/>
      <c r="V4563"/>
      <c r="W4563"/>
      <c r="X4563"/>
    </row>
    <row r="4564" spans="1:24" x14ac:dyDescent="0.25">
      <c r="A4564" s="488" t="s">
        <v>114</v>
      </c>
      <c r="B4564" s="489"/>
      <c r="C4564" s="489"/>
      <c r="D4564" s="489"/>
      <c r="E4564" s="489"/>
      <c r="F4564" s="489"/>
      <c r="G4564" s="489"/>
      <c r="H4564" s="489"/>
      <c r="I4564" s="23"/>
      <c r="P4564"/>
      <c r="Q4564"/>
      <c r="R4564"/>
      <c r="S4564"/>
      <c r="T4564"/>
      <c r="U4564"/>
      <c r="V4564"/>
      <c r="W4564"/>
      <c r="X4564"/>
    </row>
    <row r="4565" spans="1:24" x14ac:dyDescent="0.25">
      <c r="A4565" s="483" t="s">
        <v>16</v>
      </c>
      <c r="B4565" s="484"/>
      <c r="C4565" s="484"/>
      <c r="D4565" s="484"/>
      <c r="E4565" s="484"/>
      <c r="F4565" s="484"/>
      <c r="G4565" s="484"/>
      <c r="H4565" s="484"/>
      <c r="I4565" s="23"/>
      <c r="P4565"/>
      <c r="Q4565"/>
      <c r="R4565"/>
      <c r="S4565"/>
      <c r="T4565"/>
      <c r="U4565"/>
      <c r="V4565"/>
      <c r="W4565"/>
      <c r="X4565"/>
    </row>
    <row r="4566" spans="1:24" ht="54" x14ac:dyDescent="0.25">
      <c r="A4566" s="260">
        <v>5129</v>
      </c>
      <c r="B4566" s="327" t="s">
        <v>2521</v>
      </c>
      <c r="C4566" s="327" t="s">
        <v>1833</v>
      </c>
      <c r="D4566" s="327" t="s">
        <v>405</v>
      </c>
      <c r="E4566" s="327" t="s">
        <v>14</v>
      </c>
      <c r="F4566" s="327">
        <v>4900000</v>
      </c>
      <c r="G4566" s="327">
        <v>4900000</v>
      </c>
      <c r="H4566" s="327">
        <v>1</v>
      </c>
      <c r="I4566" s="23"/>
      <c r="P4566"/>
      <c r="Q4566"/>
      <c r="R4566"/>
      <c r="S4566"/>
      <c r="T4566"/>
      <c r="U4566"/>
      <c r="V4566"/>
      <c r="W4566"/>
      <c r="X4566"/>
    </row>
    <row r="4567" spans="1:24" x14ac:dyDescent="0.25">
      <c r="A4567" s="483" t="s">
        <v>12</v>
      </c>
      <c r="B4567" s="484"/>
      <c r="C4567" s="484"/>
      <c r="D4567" s="484"/>
      <c r="E4567" s="484"/>
      <c r="F4567" s="484"/>
      <c r="G4567" s="484"/>
      <c r="H4567" s="484"/>
      <c r="I4567" s="23"/>
      <c r="P4567"/>
      <c r="Q4567"/>
      <c r="R4567"/>
      <c r="S4567"/>
      <c r="T4567"/>
      <c r="U4567"/>
      <c r="V4567"/>
      <c r="W4567"/>
      <c r="X4567"/>
    </row>
    <row r="4568" spans="1:24" ht="27" x14ac:dyDescent="0.25">
      <c r="A4568" s="260">
        <v>5129</v>
      </c>
      <c r="B4568" s="327" t="s">
        <v>2522</v>
      </c>
      <c r="C4568" s="327" t="s">
        <v>478</v>
      </c>
      <c r="D4568" s="327" t="s">
        <v>1236</v>
      </c>
      <c r="E4568" s="327" t="s">
        <v>14</v>
      </c>
      <c r="F4568" s="327">
        <v>98000</v>
      </c>
      <c r="G4568" s="327">
        <v>98000</v>
      </c>
      <c r="H4568" s="327">
        <v>1</v>
      </c>
      <c r="I4568" s="23"/>
      <c r="P4568"/>
      <c r="Q4568"/>
      <c r="R4568"/>
      <c r="S4568"/>
      <c r="T4568"/>
      <c r="U4568"/>
      <c r="V4568"/>
      <c r="W4568"/>
      <c r="X4568"/>
    </row>
    <row r="4569" spans="1:24" ht="27" x14ac:dyDescent="0.25">
      <c r="A4569" s="328">
        <v>5129</v>
      </c>
      <c r="B4569" s="328" t="s">
        <v>2556</v>
      </c>
      <c r="C4569" s="328" t="s">
        <v>1117</v>
      </c>
      <c r="D4569" s="328" t="s">
        <v>13</v>
      </c>
      <c r="E4569" s="328" t="s">
        <v>14</v>
      </c>
      <c r="F4569" s="328">
        <v>23170</v>
      </c>
      <c r="G4569" s="328">
        <v>23170</v>
      </c>
      <c r="H4569" s="328">
        <v>1</v>
      </c>
      <c r="I4569" s="23"/>
      <c r="P4569"/>
      <c r="Q4569"/>
      <c r="R4569"/>
      <c r="S4569"/>
      <c r="T4569"/>
      <c r="U4569"/>
      <c r="V4569"/>
      <c r="W4569"/>
      <c r="X4569"/>
    </row>
    <row r="4570" spans="1:24" x14ac:dyDescent="0.25">
      <c r="A4570" s="483" t="s">
        <v>8</v>
      </c>
      <c r="B4570" s="484"/>
      <c r="C4570" s="484"/>
      <c r="D4570" s="484"/>
      <c r="E4570" s="484"/>
      <c r="F4570" s="484"/>
      <c r="G4570" s="484"/>
      <c r="H4570" s="484"/>
      <c r="I4570" s="23"/>
      <c r="P4570"/>
      <c r="Q4570"/>
      <c r="R4570"/>
      <c r="S4570"/>
      <c r="T4570"/>
      <c r="U4570"/>
      <c r="V4570"/>
      <c r="W4570"/>
      <c r="X4570"/>
    </row>
    <row r="4571" spans="1:24" x14ac:dyDescent="0.25">
      <c r="A4571" s="263">
        <v>4251</v>
      </c>
      <c r="B4571" s="305" t="s">
        <v>2200</v>
      </c>
      <c r="C4571" s="305" t="s">
        <v>1868</v>
      </c>
      <c r="D4571" s="305" t="s">
        <v>9</v>
      </c>
      <c r="E4571" s="263" t="s">
        <v>10</v>
      </c>
      <c r="F4571" s="305">
        <v>35000</v>
      </c>
      <c r="G4571" s="305">
        <f>F4571*H4571</f>
        <v>210000</v>
      </c>
      <c r="H4571" s="305">
        <v>6</v>
      </c>
      <c r="I4571" s="23"/>
      <c r="P4571"/>
      <c r="Q4571"/>
      <c r="R4571"/>
      <c r="S4571"/>
      <c r="T4571"/>
      <c r="U4571"/>
      <c r="V4571"/>
      <c r="W4571"/>
      <c r="X4571"/>
    </row>
    <row r="4572" spans="1:24" x14ac:dyDescent="0.25">
      <c r="A4572" s="263">
        <v>4251</v>
      </c>
      <c r="B4572" s="305" t="s">
        <v>2201</v>
      </c>
      <c r="C4572" s="305" t="s">
        <v>1869</v>
      </c>
      <c r="D4572" s="305" t="s">
        <v>9</v>
      </c>
      <c r="E4572" s="305" t="s">
        <v>10</v>
      </c>
      <c r="F4572" s="305">
        <v>1500000</v>
      </c>
      <c r="G4572" s="305">
        <f t="shared" ref="G4572:G4578" si="75">F4572*H4572</f>
        <v>3000000</v>
      </c>
      <c r="H4572" s="305">
        <v>2</v>
      </c>
      <c r="I4572" s="23"/>
      <c r="P4572"/>
      <c r="Q4572"/>
      <c r="R4572"/>
      <c r="S4572"/>
      <c r="T4572"/>
      <c r="U4572"/>
      <c r="V4572"/>
      <c r="W4572"/>
      <c r="X4572"/>
    </row>
    <row r="4573" spans="1:24" x14ac:dyDescent="0.25">
      <c r="A4573" s="263">
        <v>4251</v>
      </c>
      <c r="B4573" s="305" t="s">
        <v>2202</v>
      </c>
      <c r="C4573" s="305" t="s">
        <v>1869</v>
      </c>
      <c r="D4573" s="305" t="s">
        <v>9</v>
      </c>
      <c r="E4573" s="305" t="s">
        <v>10</v>
      </c>
      <c r="F4573" s="305">
        <v>140000</v>
      </c>
      <c r="G4573" s="305">
        <f t="shared" si="75"/>
        <v>280000</v>
      </c>
      <c r="H4573" s="305">
        <v>2</v>
      </c>
      <c r="I4573" s="23"/>
      <c r="P4573"/>
      <c r="Q4573"/>
      <c r="R4573"/>
      <c r="S4573"/>
      <c r="T4573"/>
      <c r="U4573"/>
      <c r="V4573"/>
      <c r="W4573"/>
      <c r="X4573"/>
    </row>
    <row r="4574" spans="1:24" x14ac:dyDescent="0.25">
      <c r="A4574" s="263">
        <v>4251</v>
      </c>
      <c r="B4574" s="305" t="s">
        <v>2203</v>
      </c>
      <c r="C4574" s="305" t="s">
        <v>1869</v>
      </c>
      <c r="D4574" s="305" t="s">
        <v>9</v>
      </c>
      <c r="E4574" s="305" t="s">
        <v>10</v>
      </c>
      <c r="F4574" s="305">
        <v>135000</v>
      </c>
      <c r="G4574" s="305">
        <f t="shared" si="75"/>
        <v>135000</v>
      </c>
      <c r="H4574" s="305">
        <v>1</v>
      </c>
      <c r="I4574" s="23"/>
      <c r="P4574"/>
      <c r="Q4574"/>
      <c r="R4574"/>
      <c r="S4574"/>
      <c r="T4574"/>
      <c r="U4574"/>
      <c r="V4574"/>
      <c r="W4574"/>
      <c r="X4574"/>
    </row>
    <row r="4575" spans="1:24" x14ac:dyDescent="0.25">
      <c r="A4575" s="263">
        <v>4251</v>
      </c>
      <c r="B4575" s="305" t="s">
        <v>2204</v>
      </c>
      <c r="C4575" s="305" t="s">
        <v>1869</v>
      </c>
      <c r="D4575" s="305" t="s">
        <v>9</v>
      </c>
      <c r="E4575" s="305" t="s">
        <v>10</v>
      </c>
      <c r="F4575" s="305">
        <v>135000</v>
      </c>
      <c r="G4575" s="305">
        <f t="shared" si="75"/>
        <v>135000</v>
      </c>
      <c r="H4575" s="305">
        <v>1</v>
      </c>
      <c r="I4575" s="23"/>
      <c r="P4575"/>
      <c r="Q4575"/>
      <c r="R4575"/>
      <c r="S4575"/>
      <c r="T4575"/>
      <c r="U4575"/>
      <c r="V4575"/>
      <c r="W4575"/>
      <c r="X4575"/>
    </row>
    <row r="4576" spans="1:24" x14ac:dyDescent="0.25">
      <c r="A4576" s="263">
        <v>4251</v>
      </c>
      <c r="B4576" s="305" t="s">
        <v>2205</v>
      </c>
      <c r="C4576" s="305" t="s">
        <v>1869</v>
      </c>
      <c r="D4576" s="305" t="s">
        <v>9</v>
      </c>
      <c r="E4576" s="305" t="s">
        <v>10</v>
      </c>
      <c r="F4576" s="305">
        <v>235000</v>
      </c>
      <c r="G4576" s="305">
        <f t="shared" si="75"/>
        <v>470000</v>
      </c>
      <c r="H4576" s="305">
        <v>2</v>
      </c>
      <c r="I4576" s="23"/>
      <c r="P4576"/>
      <c r="Q4576"/>
      <c r="R4576"/>
      <c r="S4576"/>
      <c r="T4576"/>
      <c r="U4576"/>
      <c r="V4576"/>
      <c r="W4576"/>
      <c r="X4576"/>
    </row>
    <row r="4577" spans="1:24" x14ac:dyDescent="0.25">
      <c r="A4577" s="263">
        <v>4251</v>
      </c>
      <c r="B4577" s="305" t="s">
        <v>2206</v>
      </c>
      <c r="C4577" s="305" t="s">
        <v>1869</v>
      </c>
      <c r="D4577" s="305" t="s">
        <v>9</v>
      </c>
      <c r="E4577" s="305" t="s">
        <v>10</v>
      </c>
      <c r="F4577" s="305">
        <v>55000</v>
      </c>
      <c r="G4577" s="305">
        <f t="shared" si="75"/>
        <v>55000</v>
      </c>
      <c r="H4577" s="305">
        <v>1</v>
      </c>
      <c r="I4577" s="23"/>
      <c r="P4577"/>
      <c r="Q4577"/>
      <c r="R4577"/>
      <c r="S4577"/>
      <c r="T4577"/>
      <c r="U4577"/>
      <c r="V4577"/>
      <c r="W4577"/>
      <c r="X4577"/>
    </row>
    <row r="4578" spans="1:24" x14ac:dyDescent="0.25">
      <c r="A4578" s="263">
        <v>4251</v>
      </c>
      <c r="B4578" s="305" t="s">
        <v>2207</v>
      </c>
      <c r="C4578" s="305" t="s">
        <v>1869</v>
      </c>
      <c r="D4578" s="305" t="s">
        <v>9</v>
      </c>
      <c r="E4578" s="305" t="s">
        <v>10</v>
      </c>
      <c r="F4578" s="305">
        <v>70000</v>
      </c>
      <c r="G4578" s="305">
        <f t="shared" si="75"/>
        <v>70000</v>
      </c>
      <c r="H4578" s="305">
        <v>1</v>
      </c>
      <c r="I4578" s="23"/>
      <c r="P4578"/>
      <c r="Q4578"/>
      <c r="R4578"/>
      <c r="S4578"/>
      <c r="T4578"/>
      <c r="U4578"/>
      <c r="V4578"/>
      <c r="W4578"/>
      <c r="X4578"/>
    </row>
    <row r="4579" spans="1:24" x14ac:dyDescent="0.25">
      <c r="A4579" s="488" t="s">
        <v>252</v>
      </c>
      <c r="B4579" s="489"/>
      <c r="C4579" s="489"/>
      <c r="D4579" s="489"/>
      <c r="E4579" s="489"/>
      <c r="F4579" s="489"/>
      <c r="G4579" s="489"/>
      <c r="H4579" s="489"/>
      <c r="I4579" s="23"/>
      <c r="P4579"/>
      <c r="Q4579"/>
      <c r="R4579"/>
      <c r="S4579"/>
      <c r="T4579"/>
      <c r="U4579"/>
      <c r="V4579"/>
      <c r="W4579"/>
      <c r="X4579"/>
    </row>
    <row r="4580" spans="1:24" x14ac:dyDescent="0.25">
      <c r="A4580" s="483" t="s">
        <v>16</v>
      </c>
      <c r="B4580" s="484"/>
      <c r="C4580" s="484"/>
      <c r="D4580" s="484"/>
      <c r="E4580" s="484"/>
      <c r="F4580" s="484"/>
      <c r="G4580" s="484"/>
      <c r="H4580" s="484"/>
      <c r="I4580" s="23"/>
      <c r="P4580"/>
      <c r="Q4580"/>
      <c r="R4580"/>
      <c r="S4580"/>
      <c r="T4580"/>
      <c r="U4580"/>
      <c r="V4580"/>
      <c r="W4580"/>
      <c r="X4580"/>
    </row>
    <row r="4581" spans="1:24" x14ac:dyDescent="0.25">
      <c r="A4581" s="13"/>
      <c r="B4581" s="13"/>
      <c r="C4581" s="13"/>
      <c r="D4581" s="13"/>
      <c r="E4581" s="13"/>
      <c r="F4581" s="13"/>
      <c r="G4581" s="13"/>
      <c r="H4581" s="13"/>
      <c r="I4581" s="23"/>
      <c r="P4581"/>
      <c r="Q4581"/>
      <c r="R4581"/>
      <c r="S4581"/>
      <c r="T4581"/>
      <c r="U4581"/>
      <c r="V4581"/>
      <c r="W4581"/>
      <c r="X4581"/>
    </row>
    <row r="4582" spans="1:24" x14ac:dyDescent="0.25">
      <c r="A4582" s="488" t="s">
        <v>207</v>
      </c>
      <c r="B4582" s="489"/>
      <c r="C4582" s="489"/>
      <c r="D4582" s="489"/>
      <c r="E4582" s="489"/>
      <c r="F4582" s="489"/>
      <c r="G4582" s="489"/>
      <c r="H4582" s="489"/>
      <c r="I4582" s="23"/>
      <c r="P4582"/>
      <c r="Q4582"/>
      <c r="R4582"/>
      <c r="S4582"/>
      <c r="T4582"/>
      <c r="U4582"/>
      <c r="V4582"/>
      <c r="W4582"/>
      <c r="X4582"/>
    </row>
    <row r="4583" spans="1:24" ht="15" customHeight="1" x14ac:dyDescent="0.25">
      <c r="A4583" s="483" t="s">
        <v>16</v>
      </c>
      <c r="B4583" s="484"/>
      <c r="C4583" s="484"/>
      <c r="D4583" s="484"/>
      <c r="E4583" s="484"/>
      <c r="F4583" s="484"/>
      <c r="G4583" s="484"/>
      <c r="H4583" s="484"/>
      <c r="I4583" s="23"/>
      <c r="P4583"/>
      <c r="Q4583"/>
      <c r="R4583"/>
      <c r="S4583"/>
      <c r="T4583"/>
      <c r="U4583"/>
      <c r="V4583"/>
      <c r="W4583"/>
      <c r="X4583"/>
    </row>
    <row r="4584" spans="1:24" x14ac:dyDescent="0.25">
      <c r="A4584" s="4"/>
      <c r="B4584" s="4"/>
      <c r="C4584" s="4"/>
      <c r="D4584" s="13"/>
      <c r="E4584" s="6"/>
      <c r="F4584" s="13"/>
      <c r="G4584" s="13"/>
      <c r="H4584" s="20"/>
      <c r="I4584" s="23"/>
      <c r="P4584"/>
      <c r="Q4584"/>
      <c r="R4584"/>
      <c r="S4584"/>
      <c r="T4584"/>
      <c r="U4584"/>
      <c r="V4584"/>
      <c r="W4584"/>
      <c r="X4584"/>
    </row>
    <row r="4585" spans="1:24" x14ac:dyDescent="0.25">
      <c r="A4585" s="483" t="s">
        <v>12</v>
      </c>
      <c r="B4585" s="484"/>
      <c r="C4585" s="484"/>
      <c r="D4585" s="484"/>
      <c r="E4585" s="484"/>
      <c r="F4585" s="484"/>
      <c r="G4585" s="484"/>
      <c r="H4585" s="484"/>
      <c r="I4585" s="23"/>
      <c r="P4585"/>
      <c r="Q4585"/>
      <c r="R4585"/>
      <c r="S4585"/>
      <c r="T4585"/>
      <c r="U4585"/>
      <c r="V4585"/>
      <c r="W4585"/>
      <c r="X4585"/>
    </row>
    <row r="4586" spans="1:24" x14ac:dyDescent="0.25">
      <c r="A4586" s="114"/>
      <c r="B4586" s="114"/>
      <c r="C4586" s="114"/>
      <c r="D4586" s="114"/>
      <c r="E4586" s="114"/>
      <c r="F4586" s="114"/>
      <c r="G4586" s="114"/>
      <c r="H4586" s="114"/>
      <c r="I4586" s="23"/>
      <c r="P4586"/>
      <c r="Q4586"/>
      <c r="R4586"/>
      <c r="S4586"/>
      <c r="T4586"/>
      <c r="U4586"/>
      <c r="V4586"/>
      <c r="W4586"/>
      <c r="X4586"/>
    </row>
    <row r="4587" spans="1:24" x14ac:dyDescent="0.25">
      <c r="A4587" s="488" t="s">
        <v>151</v>
      </c>
      <c r="B4587" s="489"/>
      <c r="C4587" s="489"/>
      <c r="D4587" s="489"/>
      <c r="E4587" s="489"/>
      <c r="F4587" s="489"/>
      <c r="G4587" s="489"/>
      <c r="H4587" s="489"/>
      <c r="I4587" s="23"/>
      <c r="P4587"/>
      <c r="Q4587"/>
      <c r="R4587"/>
      <c r="S4587"/>
      <c r="T4587"/>
      <c r="U4587"/>
      <c r="V4587"/>
      <c r="W4587"/>
      <c r="X4587"/>
    </row>
    <row r="4588" spans="1:24" ht="15" customHeight="1" x14ac:dyDescent="0.25">
      <c r="A4588" s="483" t="s">
        <v>12</v>
      </c>
      <c r="B4588" s="484"/>
      <c r="C4588" s="484"/>
      <c r="D4588" s="484"/>
      <c r="E4588" s="484"/>
      <c r="F4588" s="484"/>
      <c r="G4588" s="484"/>
      <c r="H4588" s="484"/>
      <c r="I4588" s="23"/>
      <c r="P4588"/>
      <c r="Q4588"/>
      <c r="R4588"/>
      <c r="S4588"/>
      <c r="T4588"/>
      <c r="U4588"/>
      <c r="V4588"/>
      <c r="W4588"/>
      <c r="X4588"/>
    </row>
    <row r="4589" spans="1:24" ht="40.5" x14ac:dyDescent="0.25">
      <c r="A4589" s="363">
        <v>4239</v>
      </c>
      <c r="B4589" s="363" t="s">
        <v>3282</v>
      </c>
      <c r="C4589" s="363" t="s">
        <v>521</v>
      </c>
      <c r="D4589" s="363" t="s">
        <v>271</v>
      </c>
      <c r="E4589" s="363" t="s">
        <v>14</v>
      </c>
      <c r="F4589" s="363">
        <v>750000</v>
      </c>
      <c r="G4589" s="363">
        <v>750000</v>
      </c>
      <c r="H4589" s="363">
        <v>1</v>
      </c>
      <c r="I4589" s="23"/>
      <c r="P4589"/>
      <c r="Q4589"/>
      <c r="R4589"/>
      <c r="S4589"/>
      <c r="T4589"/>
      <c r="U4589"/>
      <c r="V4589"/>
      <c r="W4589"/>
      <c r="X4589"/>
    </row>
    <row r="4590" spans="1:24" ht="40.5" x14ac:dyDescent="0.25">
      <c r="A4590" s="363">
        <v>4239</v>
      </c>
      <c r="B4590" s="363" t="s">
        <v>3283</v>
      </c>
      <c r="C4590" s="363" t="s">
        <v>521</v>
      </c>
      <c r="D4590" s="363" t="s">
        <v>271</v>
      </c>
      <c r="E4590" s="363" t="s">
        <v>14</v>
      </c>
      <c r="F4590" s="363">
        <v>250000</v>
      </c>
      <c r="G4590" s="363">
        <v>250000</v>
      </c>
      <c r="H4590" s="363">
        <v>1</v>
      </c>
      <c r="I4590" s="23"/>
      <c r="P4590"/>
      <c r="Q4590"/>
      <c r="R4590"/>
      <c r="S4590"/>
      <c r="T4590"/>
      <c r="U4590"/>
      <c r="V4590"/>
      <c r="W4590"/>
      <c r="X4590"/>
    </row>
    <row r="4591" spans="1:24" ht="40.5" x14ac:dyDescent="0.25">
      <c r="A4591" s="363">
        <v>4239</v>
      </c>
      <c r="B4591" s="363" t="s">
        <v>3284</v>
      </c>
      <c r="C4591" s="363" t="s">
        <v>521</v>
      </c>
      <c r="D4591" s="363" t="s">
        <v>271</v>
      </c>
      <c r="E4591" s="363" t="s">
        <v>14</v>
      </c>
      <c r="F4591" s="363">
        <v>500000</v>
      </c>
      <c r="G4591" s="363">
        <v>500000</v>
      </c>
      <c r="H4591" s="363">
        <v>1</v>
      </c>
      <c r="I4591" s="23"/>
      <c r="P4591"/>
      <c r="Q4591"/>
      <c r="R4591"/>
      <c r="S4591"/>
      <c r="T4591"/>
      <c r="U4591"/>
      <c r="V4591"/>
      <c r="W4591"/>
      <c r="X4591"/>
    </row>
    <row r="4592" spans="1:24" ht="40.5" x14ac:dyDescent="0.25">
      <c r="A4592" s="363">
        <v>4239</v>
      </c>
      <c r="B4592" s="363" t="s">
        <v>3285</v>
      </c>
      <c r="C4592" s="363" t="s">
        <v>521</v>
      </c>
      <c r="D4592" s="363" t="s">
        <v>271</v>
      </c>
      <c r="E4592" s="363" t="s">
        <v>14</v>
      </c>
      <c r="F4592" s="363">
        <v>250000</v>
      </c>
      <c r="G4592" s="363">
        <v>250000</v>
      </c>
      <c r="H4592" s="363">
        <v>1</v>
      </c>
      <c r="I4592" s="23"/>
      <c r="P4592"/>
      <c r="Q4592"/>
      <c r="R4592"/>
      <c r="S4592"/>
      <c r="T4592"/>
      <c r="U4592"/>
      <c r="V4592"/>
      <c r="W4592"/>
      <c r="X4592"/>
    </row>
    <row r="4593" spans="1:24" ht="40.5" x14ac:dyDescent="0.25">
      <c r="A4593" s="363">
        <v>4239</v>
      </c>
      <c r="B4593" s="363" t="s">
        <v>3286</v>
      </c>
      <c r="C4593" s="363" t="s">
        <v>521</v>
      </c>
      <c r="D4593" s="363" t="s">
        <v>271</v>
      </c>
      <c r="E4593" s="363" t="s">
        <v>14</v>
      </c>
      <c r="F4593" s="363">
        <v>300000</v>
      </c>
      <c r="G4593" s="363">
        <v>300000</v>
      </c>
      <c r="H4593" s="363">
        <v>1</v>
      </c>
      <c r="I4593" s="23"/>
      <c r="P4593"/>
      <c r="Q4593"/>
      <c r="R4593"/>
      <c r="S4593"/>
      <c r="T4593"/>
      <c r="U4593"/>
      <c r="V4593"/>
      <c r="W4593"/>
      <c r="X4593"/>
    </row>
    <row r="4594" spans="1:24" ht="40.5" x14ac:dyDescent="0.25">
      <c r="A4594" s="363">
        <v>4239</v>
      </c>
      <c r="B4594" s="363" t="s">
        <v>3287</v>
      </c>
      <c r="C4594" s="363" t="s">
        <v>521</v>
      </c>
      <c r="D4594" s="363" t="s">
        <v>271</v>
      </c>
      <c r="E4594" s="363" t="s">
        <v>14</v>
      </c>
      <c r="F4594" s="363">
        <v>650000</v>
      </c>
      <c r="G4594" s="363">
        <v>650000</v>
      </c>
      <c r="H4594" s="363">
        <v>1</v>
      </c>
      <c r="I4594" s="23"/>
      <c r="P4594"/>
      <c r="Q4594"/>
      <c r="R4594"/>
      <c r="S4594"/>
      <c r="T4594"/>
      <c r="U4594"/>
      <c r="V4594"/>
      <c r="W4594"/>
      <c r="X4594"/>
    </row>
    <row r="4595" spans="1:24" ht="40.5" x14ac:dyDescent="0.25">
      <c r="A4595" s="363">
        <v>4239</v>
      </c>
      <c r="B4595" s="363" t="s">
        <v>3288</v>
      </c>
      <c r="C4595" s="363" t="s">
        <v>521</v>
      </c>
      <c r="D4595" s="363" t="s">
        <v>271</v>
      </c>
      <c r="E4595" s="363" t="s">
        <v>14</v>
      </c>
      <c r="F4595" s="363">
        <v>800000</v>
      </c>
      <c r="G4595" s="363">
        <v>800000</v>
      </c>
      <c r="H4595" s="363">
        <v>1</v>
      </c>
      <c r="I4595" s="23"/>
      <c r="P4595"/>
      <c r="Q4595"/>
      <c r="R4595"/>
      <c r="S4595"/>
      <c r="T4595"/>
      <c r="U4595"/>
      <c r="V4595"/>
      <c r="W4595"/>
      <c r="X4595"/>
    </row>
    <row r="4596" spans="1:24" ht="40.5" x14ac:dyDescent="0.25">
      <c r="A4596" s="363">
        <v>4239</v>
      </c>
      <c r="B4596" s="363" t="s">
        <v>3289</v>
      </c>
      <c r="C4596" s="363" t="s">
        <v>521</v>
      </c>
      <c r="D4596" s="363" t="s">
        <v>271</v>
      </c>
      <c r="E4596" s="363" t="s">
        <v>14</v>
      </c>
      <c r="F4596" s="363">
        <v>1000000</v>
      </c>
      <c r="G4596" s="363">
        <v>1000000</v>
      </c>
      <c r="H4596" s="363">
        <v>1</v>
      </c>
      <c r="I4596" s="23"/>
      <c r="P4596"/>
      <c r="Q4596"/>
      <c r="R4596"/>
      <c r="S4596"/>
      <c r="T4596"/>
      <c r="U4596"/>
      <c r="V4596"/>
      <c r="W4596"/>
      <c r="X4596"/>
    </row>
    <row r="4597" spans="1:24" ht="40.5" x14ac:dyDescent="0.25">
      <c r="A4597" s="363">
        <v>4239</v>
      </c>
      <c r="B4597" s="363" t="s">
        <v>3290</v>
      </c>
      <c r="C4597" s="363" t="s">
        <v>521</v>
      </c>
      <c r="D4597" s="363" t="s">
        <v>271</v>
      </c>
      <c r="E4597" s="363" t="s">
        <v>14</v>
      </c>
      <c r="F4597" s="363">
        <v>650000</v>
      </c>
      <c r="G4597" s="363">
        <v>650000</v>
      </c>
      <c r="H4597" s="363">
        <v>1</v>
      </c>
      <c r="I4597" s="23"/>
      <c r="P4597"/>
      <c r="Q4597"/>
      <c r="R4597"/>
      <c r="S4597"/>
      <c r="T4597"/>
      <c r="U4597"/>
      <c r="V4597"/>
      <c r="W4597"/>
      <c r="X4597"/>
    </row>
    <row r="4598" spans="1:24" ht="40.5" x14ac:dyDescent="0.25">
      <c r="A4598" s="363">
        <v>4239</v>
      </c>
      <c r="B4598" s="363" t="s">
        <v>3291</v>
      </c>
      <c r="C4598" s="363" t="s">
        <v>521</v>
      </c>
      <c r="D4598" s="363" t="s">
        <v>271</v>
      </c>
      <c r="E4598" s="363" t="s">
        <v>14</v>
      </c>
      <c r="F4598" s="363">
        <v>150000</v>
      </c>
      <c r="G4598" s="363">
        <v>150000</v>
      </c>
      <c r="H4598" s="363">
        <v>1</v>
      </c>
      <c r="I4598" s="23"/>
      <c r="P4598"/>
      <c r="Q4598"/>
      <c r="R4598"/>
      <c r="S4598"/>
      <c r="T4598"/>
      <c r="U4598"/>
      <c r="V4598"/>
      <c r="W4598"/>
      <c r="X4598"/>
    </row>
    <row r="4599" spans="1:24" ht="40.5" x14ac:dyDescent="0.25">
      <c r="A4599" s="211">
        <v>4239</v>
      </c>
      <c r="B4599" s="211" t="s">
        <v>1213</v>
      </c>
      <c r="C4599" s="334" t="s">
        <v>521</v>
      </c>
      <c r="D4599" s="334" t="s">
        <v>9</v>
      </c>
      <c r="E4599" s="334" t="s">
        <v>14</v>
      </c>
      <c r="F4599" s="334">
        <v>532000</v>
      </c>
      <c r="G4599" s="334">
        <v>532000</v>
      </c>
      <c r="H4599" s="334">
        <v>1</v>
      </c>
      <c r="I4599" s="23"/>
      <c r="P4599"/>
      <c r="Q4599"/>
      <c r="R4599"/>
      <c r="S4599"/>
      <c r="T4599"/>
      <c r="U4599"/>
      <c r="V4599"/>
      <c r="W4599"/>
      <c r="X4599"/>
    </row>
    <row r="4600" spans="1:24" s="3" customFormat="1" ht="40.5" x14ac:dyDescent="0.25">
      <c r="A4600" s="211">
        <v>4239</v>
      </c>
      <c r="B4600" s="334" t="s">
        <v>1214</v>
      </c>
      <c r="C4600" s="334" t="s">
        <v>521</v>
      </c>
      <c r="D4600" s="334" t="s">
        <v>9</v>
      </c>
      <c r="E4600" s="334" t="s">
        <v>14</v>
      </c>
      <c r="F4600" s="334">
        <v>539000</v>
      </c>
      <c r="G4600" s="334">
        <v>539000</v>
      </c>
      <c r="H4600" s="334">
        <v>1</v>
      </c>
      <c r="I4600" s="219"/>
    </row>
    <row r="4601" spans="1:24" s="3" customFormat="1" ht="40.5" x14ac:dyDescent="0.25">
      <c r="A4601" s="211">
        <v>4239</v>
      </c>
      <c r="B4601" s="334" t="s">
        <v>1215</v>
      </c>
      <c r="C4601" s="334" t="s">
        <v>521</v>
      </c>
      <c r="D4601" s="334" t="s">
        <v>9</v>
      </c>
      <c r="E4601" s="334" t="s">
        <v>14</v>
      </c>
      <c r="F4601" s="334">
        <v>231000</v>
      </c>
      <c r="G4601" s="334">
        <v>231000</v>
      </c>
      <c r="H4601" s="334">
        <v>1</v>
      </c>
      <c r="I4601" s="219"/>
    </row>
    <row r="4602" spans="1:24" s="3" customFormat="1" ht="40.5" x14ac:dyDescent="0.25">
      <c r="A4602" s="211">
        <v>4239</v>
      </c>
      <c r="B4602" s="211" t="s">
        <v>1216</v>
      </c>
      <c r="C4602" s="211" t="s">
        <v>521</v>
      </c>
      <c r="D4602" s="211" t="s">
        <v>9</v>
      </c>
      <c r="E4602" s="334" t="s">
        <v>14</v>
      </c>
      <c r="F4602" s="334">
        <v>500000</v>
      </c>
      <c r="G4602" s="334">
        <v>500000</v>
      </c>
      <c r="H4602" s="334">
        <v>1</v>
      </c>
      <c r="I4602" s="219"/>
    </row>
    <row r="4603" spans="1:24" s="3" customFormat="1" x14ac:dyDescent="0.25">
      <c r="A4603" s="483" t="s">
        <v>8</v>
      </c>
      <c r="B4603" s="484"/>
      <c r="C4603" s="484"/>
      <c r="D4603" s="484"/>
      <c r="E4603" s="484"/>
      <c r="F4603" s="484"/>
      <c r="G4603" s="484"/>
      <c r="H4603" s="484"/>
      <c r="I4603" s="219"/>
    </row>
    <row r="4604" spans="1:24" s="3" customFormat="1" x14ac:dyDescent="0.25">
      <c r="A4604" s="410">
        <v>4269</v>
      </c>
      <c r="B4604" s="410" t="s">
        <v>4220</v>
      </c>
      <c r="C4604" s="410" t="s">
        <v>3096</v>
      </c>
      <c r="D4604" s="410" t="s">
        <v>271</v>
      </c>
      <c r="E4604" s="410" t="s">
        <v>10</v>
      </c>
      <c r="F4604" s="410">
        <v>6250</v>
      </c>
      <c r="G4604" s="410">
        <f>+F4604*H4604</f>
        <v>1000000</v>
      </c>
      <c r="H4604" s="410">
        <v>160</v>
      </c>
      <c r="I4604" s="219"/>
    </row>
    <row r="4605" spans="1:24" s="3" customFormat="1" ht="40.5" x14ac:dyDescent="0.25">
      <c r="A4605" s="410">
        <v>4269</v>
      </c>
      <c r="B4605" s="410" t="s">
        <v>4221</v>
      </c>
      <c r="C4605" s="410" t="s">
        <v>521</v>
      </c>
      <c r="D4605" s="410" t="s">
        <v>271</v>
      </c>
      <c r="E4605" s="410" t="s">
        <v>10</v>
      </c>
      <c r="F4605" s="410">
        <v>2500000</v>
      </c>
      <c r="G4605" s="410">
        <f>+F4605*H4605</f>
        <v>2500000</v>
      </c>
      <c r="H4605" s="410" t="s">
        <v>722</v>
      </c>
      <c r="I4605" s="219"/>
    </row>
    <row r="4606" spans="1:24" x14ac:dyDescent="0.25">
      <c r="A4606" s="488" t="s">
        <v>153</v>
      </c>
      <c r="B4606" s="489"/>
      <c r="C4606" s="489"/>
      <c r="D4606" s="489"/>
      <c r="E4606" s="489"/>
      <c r="F4606" s="489"/>
      <c r="G4606" s="489"/>
      <c r="H4606" s="489"/>
      <c r="I4606" s="23"/>
      <c r="P4606"/>
      <c r="Q4606"/>
      <c r="R4606"/>
      <c r="S4606"/>
      <c r="T4606"/>
      <c r="U4606"/>
      <c r="V4606"/>
      <c r="W4606"/>
      <c r="X4606"/>
    </row>
    <row r="4607" spans="1:24" x14ac:dyDescent="0.25">
      <c r="A4607" s="483" t="s">
        <v>8</v>
      </c>
      <c r="B4607" s="484"/>
      <c r="C4607" s="484"/>
      <c r="D4607" s="484"/>
      <c r="E4607" s="484"/>
      <c r="F4607" s="484"/>
      <c r="G4607" s="484"/>
      <c r="H4607" s="484"/>
      <c r="I4607" s="23"/>
      <c r="P4607"/>
      <c r="Q4607"/>
      <c r="R4607"/>
      <c r="S4607"/>
      <c r="T4607"/>
      <c r="U4607"/>
      <c r="V4607"/>
      <c r="W4607"/>
      <c r="X4607"/>
    </row>
    <row r="4608" spans="1:24" x14ac:dyDescent="0.25">
      <c r="A4608" s="263">
        <v>4269</v>
      </c>
      <c r="B4608" s="305" t="s">
        <v>2187</v>
      </c>
      <c r="C4608" s="305" t="s">
        <v>1870</v>
      </c>
      <c r="D4608" s="263" t="s">
        <v>9</v>
      </c>
      <c r="E4608" s="305" t="s">
        <v>10</v>
      </c>
      <c r="F4608" s="305">
        <v>1300</v>
      </c>
      <c r="G4608" s="305">
        <f>F4608*H4608</f>
        <v>104000</v>
      </c>
      <c r="H4608" s="305">
        <v>80</v>
      </c>
      <c r="I4608" s="23"/>
      <c r="P4608"/>
      <c r="Q4608"/>
      <c r="R4608"/>
      <c r="S4608"/>
      <c r="T4608"/>
      <c r="U4608"/>
      <c r="V4608"/>
      <c r="W4608"/>
      <c r="X4608"/>
    </row>
    <row r="4609" spans="1:24" x14ac:dyDescent="0.25">
      <c r="A4609" s="263">
        <v>4269</v>
      </c>
      <c r="B4609" s="305" t="s">
        <v>2188</v>
      </c>
      <c r="C4609" s="305" t="s">
        <v>1870</v>
      </c>
      <c r="D4609" s="263" t="s">
        <v>9</v>
      </c>
      <c r="E4609" s="305" t="s">
        <v>10</v>
      </c>
      <c r="F4609" s="305">
        <v>700</v>
      </c>
      <c r="G4609" s="305">
        <f t="shared" ref="G4609:G4618" si="76">F4609*H4609</f>
        <v>28000</v>
      </c>
      <c r="H4609" s="305">
        <v>40</v>
      </c>
      <c r="I4609" s="23"/>
      <c r="P4609"/>
      <c r="Q4609"/>
      <c r="R4609"/>
      <c r="S4609"/>
      <c r="T4609"/>
      <c r="U4609"/>
      <c r="V4609"/>
      <c r="W4609"/>
      <c r="X4609"/>
    </row>
    <row r="4610" spans="1:24" x14ac:dyDescent="0.25">
      <c r="A4610" s="263">
        <v>4269</v>
      </c>
      <c r="B4610" s="305" t="s">
        <v>2189</v>
      </c>
      <c r="C4610" s="305" t="s">
        <v>1871</v>
      </c>
      <c r="D4610" s="263" t="s">
        <v>9</v>
      </c>
      <c r="E4610" s="305" t="s">
        <v>567</v>
      </c>
      <c r="F4610" s="305">
        <v>3700</v>
      </c>
      <c r="G4610" s="305">
        <f t="shared" si="76"/>
        <v>103600</v>
      </c>
      <c r="H4610" s="305">
        <v>28</v>
      </c>
      <c r="I4610" s="23"/>
      <c r="P4610"/>
      <c r="Q4610"/>
      <c r="R4610"/>
      <c r="S4610"/>
      <c r="T4610"/>
      <c r="U4610"/>
      <c r="V4610"/>
      <c r="W4610"/>
      <c r="X4610"/>
    </row>
    <row r="4611" spans="1:24" x14ac:dyDescent="0.25">
      <c r="A4611" s="263">
        <v>4269</v>
      </c>
      <c r="B4611" s="305" t="s">
        <v>2190</v>
      </c>
      <c r="C4611" s="305" t="s">
        <v>1595</v>
      </c>
      <c r="D4611" s="263" t="s">
        <v>9</v>
      </c>
      <c r="E4611" s="305" t="s">
        <v>878</v>
      </c>
      <c r="F4611" s="305">
        <v>3800</v>
      </c>
      <c r="G4611" s="305">
        <f t="shared" si="76"/>
        <v>10260000</v>
      </c>
      <c r="H4611" s="305">
        <v>2700</v>
      </c>
      <c r="I4611" s="23"/>
      <c r="P4611"/>
      <c r="Q4611"/>
      <c r="R4611"/>
      <c r="S4611"/>
      <c r="T4611"/>
      <c r="U4611"/>
      <c r="V4611"/>
      <c r="W4611"/>
      <c r="X4611"/>
    </row>
    <row r="4612" spans="1:24" x14ac:dyDescent="0.25">
      <c r="A4612" s="263">
        <v>4269</v>
      </c>
      <c r="B4612" s="305" t="s">
        <v>2191</v>
      </c>
      <c r="C4612" s="305" t="s">
        <v>1595</v>
      </c>
      <c r="D4612" s="263" t="s">
        <v>9</v>
      </c>
      <c r="E4612" s="305" t="s">
        <v>878</v>
      </c>
      <c r="F4612" s="305">
        <v>3500</v>
      </c>
      <c r="G4612" s="305">
        <f t="shared" si="76"/>
        <v>3500000</v>
      </c>
      <c r="H4612" s="305">
        <v>1000</v>
      </c>
      <c r="I4612" s="23"/>
      <c r="P4612"/>
      <c r="Q4612"/>
      <c r="R4612"/>
      <c r="S4612"/>
      <c r="T4612"/>
      <c r="U4612"/>
      <c r="V4612"/>
      <c r="W4612"/>
      <c r="X4612"/>
    </row>
    <row r="4613" spans="1:24" x14ac:dyDescent="0.25">
      <c r="A4613" s="263">
        <v>4269</v>
      </c>
      <c r="B4613" s="305" t="s">
        <v>2192</v>
      </c>
      <c r="C4613" s="305" t="s">
        <v>1872</v>
      </c>
      <c r="D4613" s="263" t="s">
        <v>9</v>
      </c>
      <c r="E4613" s="305" t="s">
        <v>1700</v>
      </c>
      <c r="F4613" s="305">
        <v>170000</v>
      </c>
      <c r="G4613" s="305">
        <f t="shared" si="76"/>
        <v>1105000</v>
      </c>
      <c r="H4613" s="305">
        <v>6.5</v>
      </c>
      <c r="I4613" s="23"/>
      <c r="P4613"/>
      <c r="Q4613"/>
      <c r="R4613"/>
      <c r="S4613"/>
      <c r="T4613"/>
      <c r="U4613"/>
      <c r="V4613"/>
      <c r="W4613"/>
      <c r="X4613"/>
    </row>
    <row r="4614" spans="1:24" x14ac:dyDescent="0.25">
      <c r="A4614" s="263">
        <v>4269</v>
      </c>
      <c r="B4614" s="305" t="s">
        <v>2193</v>
      </c>
      <c r="C4614" s="305" t="s">
        <v>1872</v>
      </c>
      <c r="D4614" s="263" t="s">
        <v>9</v>
      </c>
      <c r="E4614" s="305" t="s">
        <v>1700</v>
      </c>
      <c r="F4614" s="305">
        <v>170000</v>
      </c>
      <c r="G4614" s="305">
        <f t="shared" si="76"/>
        <v>595000</v>
      </c>
      <c r="H4614" s="305">
        <v>3.5</v>
      </c>
      <c r="I4614" s="23"/>
      <c r="P4614"/>
      <c r="Q4614"/>
      <c r="R4614"/>
      <c r="S4614"/>
      <c r="T4614"/>
      <c r="U4614"/>
      <c r="V4614"/>
      <c r="W4614"/>
      <c r="X4614"/>
    </row>
    <row r="4615" spans="1:24" x14ac:dyDescent="0.25">
      <c r="A4615" s="263">
        <v>4269</v>
      </c>
      <c r="B4615" s="305" t="s">
        <v>2194</v>
      </c>
      <c r="C4615" s="305" t="s">
        <v>1873</v>
      </c>
      <c r="D4615" s="263" t="s">
        <v>9</v>
      </c>
      <c r="E4615" s="305" t="s">
        <v>567</v>
      </c>
      <c r="F4615" s="305">
        <v>850</v>
      </c>
      <c r="G4615" s="305">
        <f t="shared" si="76"/>
        <v>153000</v>
      </c>
      <c r="H4615" s="305">
        <v>180</v>
      </c>
      <c r="I4615" s="23"/>
      <c r="P4615"/>
      <c r="Q4615"/>
      <c r="R4615"/>
      <c r="S4615"/>
      <c r="T4615"/>
      <c r="U4615"/>
      <c r="V4615"/>
      <c r="W4615"/>
      <c r="X4615"/>
    </row>
    <row r="4616" spans="1:24" x14ac:dyDescent="0.25">
      <c r="A4616" s="263">
        <v>4269</v>
      </c>
      <c r="B4616" s="305" t="s">
        <v>2195</v>
      </c>
      <c r="C4616" s="305" t="s">
        <v>1874</v>
      </c>
      <c r="D4616" s="263" t="s">
        <v>9</v>
      </c>
      <c r="E4616" s="305" t="s">
        <v>567</v>
      </c>
      <c r="F4616" s="305">
        <v>850</v>
      </c>
      <c r="G4616" s="305">
        <f t="shared" si="76"/>
        <v>21250</v>
      </c>
      <c r="H4616" s="305">
        <v>25</v>
      </c>
      <c r="I4616" s="23"/>
      <c r="P4616"/>
      <c r="Q4616"/>
      <c r="R4616"/>
      <c r="S4616"/>
      <c r="T4616"/>
      <c r="U4616"/>
      <c r="V4616"/>
      <c r="W4616"/>
      <c r="X4616"/>
    </row>
    <row r="4617" spans="1:24" x14ac:dyDescent="0.25">
      <c r="A4617" s="263">
        <v>4269</v>
      </c>
      <c r="B4617" s="305" t="s">
        <v>2196</v>
      </c>
      <c r="C4617" s="305" t="s">
        <v>1712</v>
      </c>
      <c r="D4617" s="263" t="s">
        <v>9</v>
      </c>
      <c r="E4617" s="305" t="s">
        <v>10</v>
      </c>
      <c r="F4617" s="305">
        <v>25</v>
      </c>
      <c r="G4617" s="305">
        <f t="shared" si="76"/>
        <v>500000</v>
      </c>
      <c r="H4617" s="305">
        <v>20000</v>
      </c>
      <c r="I4617" s="23"/>
      <c r="P4617"/>
      <c r="Q4617"/>
      <c r="R4617"/>
      <c r="S4617"/>
      <c r="T4617"/>
      <c r="U4617"/>
      <c r="V4617"/>
      <c r="W4617"/>
      <c r="X4617"/>
    </row>
    <row r="4618" spans="1:24" x14ac:dyDescent="0.25">
      <c r="A4618" s="263">
        <v>4269</v>
      </c>
      <c r="B4618" s="305" t="s">
        <v>2197</v>
      </c>
      <c r="C4618" s="305" t="s">
        <v>1712</v>
      </c>
      <c r="D4618" s="263" t="s">
        <v>9</v>
      </c>
      <c r="E4618" s="305" t="s">
        <v>10</v>
      </c>
      <c r="F4618" s="305">
        <v>20</v>
      </c>
      <c r="G4618" s="305">
        <f t="shared" si="76"/>
        <v>200000</v>
      </c>
      <c r="H4618" s="305">
        <v>10000</v>
      </c>
      <c r="I4618" s="23"/>
      <c r="P4618"/>
      <c r="Q4618"/>
      <c r="R4618"/>
      <c r="S4618"/>
      <c r="T4618"/>
      <c r="U4618"/>
      <c r="V4618"/>
      <c r="W4618"/>
      <c r="X4618"/>
    </row>
    <row r="4619" spans="1:24" x14ac:dyDescent="0.25">
      <c r="A4619" s="488" t="s">
        <v>228</v>
      </c>
      <c r="B4619" s="489"/>
      <c r="C4619" s="489"/>
      <c r="D4619" s="489"/>
      <c r="E4619" s="489"/>
      <c r="F4619" s="489"/>
      <c r="G4619" s="489"/>
      <c r="H4619" s="489"/>
      <c r="I4619" s="23"/>
      <c r="P4619"/>
      <c r="Q4619"/>
      <c r="R4619"/>
      <c r="S4619"/>
      <c r="T4619"/>
      <c r="U4619"/>
      <c r="V4619"/>
      <c r="W4619"/>
      <c r="X4619"/>
    </row>
    <row r="4620" spans="1:24" x14ac:dyDescent="0.25">
      <c r="A4620" s="483" t="s">
        <v>8</v>
      </c>
      <c r="B4620" s="484"/>
      <c r="C4620" s="484"/>
      <c r="D4620" s="484"/>
      <c r="E4620" s="484"/>
      <c r="F4620" s="484"/>
      <c r="G4620" s="484"/>
      <c r="H4620" s="484"/>
      <c r="I4620" s="23"/>
      <c r="P4620"/>
      <c r="Q4620"/>
      <c r="R4620"/>
      <c r="S4620"/>
      <c r="T4620"/>
      <c r="U4620"/>
      <c r="V4620"/>
      <c r="W4620"/>
      <c r="X4620"/>
    </row>
    <row r="4621" spans="1:24" x14ac:dyDescent="0.25">
      <c r="A4621" s="392">
        <v>4269</v>
      </c>
      <c r="B4621" s="392" t="s">
        <v>3928</v>
      </c>
      <c r="C4621" s="392" t="s">
        <v>981</v>
      </c>
      <c r="D4621" s="392" t="s">
        <v>405</v>
      </c>
      <c r="E4621" s="392" t="s">
        <v>10</v>
      </c>
      <c r="F4621" s="392">
        <v>10500</v>
      </c>
      <c r="G4621" s="392">
        <f>+F4621*H4621</f>
        <v>1575000</v>
      </c>
      <c r="H4621" s="392">
        <v>150</v>
      </c>
      <c r="I4621" s="23"/>
      <c r="P4621"/>
      <c r="Q4621"/>
      <c r="R4621"/>
      <c r="S4621"/>
      <c r="T4621"/>
      <c r="U4621"/>
      <c r="V4621"/>
      <c r="W4621"/>
      <c r="X4621"/>
    </row>
    <row r="4622" spans="1:24" x14ac:dyDescent="0.25">
      <c r="A4622" s="392">
        <v>4269</v>
      </c>
      <c r="B4622" s="392" t="s">
        <v>3929</v>
      </c>
      <c r="C4622" s="392" t="s">
        <v>3096</v>
      </c>
      <c r="D4622" s="392" t="s">
        <v>271</v>
      </c>
      <c r="E4622" s="392" t="s">
        <v>10</v>
      </c>
      <c r="F4622" s="392">
        <v>15000</v>
      </c>
      <c r="G4622" s="392">
        <f t="shared" ref="G4622:G4623" si="77">+F4622*H4622</f>
        <v>1500000</v>
      </c>
      <c r="H4622" s="392">
        <v>100</v>
      </c>
      <c r="I4622" s="23"/>
      <c r="P4622"/>
      <c r="Q4622"/>
      <c r="R4622"/>
      <c r="S4622"/>
      <c r="T4622"/>
      <c r="U4622"/>
      <c r="V4622"/>
      <c r="W4622"/>
      <c r="X4622"/>
    </row>
    <row r="4623" spans="1:24" x14ac:dyDescent="0.25">
      <c r="A4623" s="392">
        <v>4269</v>
      </c>
      <c r="B4623" s="392" t="s">
        <v>3930</v>
      </c>
      <c r="C4623" s="392" t="s">
        <v>983</v>
      </c>
      <c r="D4623" s="392" t="s">
        <v>405</v>
      </c>
      <c r="E4623" s="392" t="s">
        <v>14</v>
      </c>
      <c r="F4623" s="392">
        <v>675000</v>
      </c>
      <c r="G4623" s="392">
        <f t="shared" si="77"/>
        <v>675000</v>
      </c>
      <c r="H4623" s="392" t="s">
        <v>722</v>
      </c>
      <c r="I4623" s="23"/>
      <c r="P4623"/>
      <c r="Q4623"/>
      <c r="R4623"/>
      <c r="S4623"/>
      <c r="T4623"/>
      <c r="U4623"/>
      <c r="V4623"/>
      <c r="W4623"/>
      <c r="X4623"/>
    </row>
    <row r="4624" spans="1:24" x14ac:dyDescent="0.25">
      <c r="A4624" s="488" t="s">
        <v>152</v>
      </c>
      <c r="B4624" s="489"/>
      <c r="C4624" s="489"/>
      <c r="D4624" s="489"/>
      <c r="E4624" s="489"/>
      <c r="F4624" s="489"/>
      <c r="G4624" s="489"/>
      <c r="H4624" s="489"/>
      <c r="I4624" s="23"/>
      <c r="P4624"/>
      <c r="Q4624"/>
      <c r="R4624"/>
      <c r="S4624"/>
      <c r="T4624"/>
      <c r="U4624"/>
      <c r="V4624"/>
      <c r="W4624"/>
      <c r="X4624"/>
    </row>
    <row r="4625" spans="1:24" x14ac:dyDescent="0.25">
      <c r="A4625" s="483" t="s">
        <v>12</v>
      </c>
      <c r="B4625" s="484"/>
      <c r="C4625" s="484"/>
      <c r="D4625" s="484"/>
      <c r="E4625" s="484"/>
      <c r="F4625" s="484"/>
      <c r="G4625" s="484"/>
      <c r="H4625" s="484"/>
      <c r="I4625" s="23"/>
      <c r="P4625"/>
      <c r="Q4625"/>
      <c r="R4625"/>
      <c r="S4625"/>
      <c r="T4625"/>
      <c r="U4625"/>
      <c r="V4625"/>
      <c r="W4625"/>
      <c r="X4625"/>
    </row>
    <row r="4626" spans="1:24" ht="40.5" x14ac:dyDescent="0.25">
      <c r="A4626" s="363">
        <v>4239</v>
      </c>
      <c r="B4626" s="363" t="s">
        <v>3292</v>
      </c>
      <c r="C4626" s="363" t="s">
        <v>458</v>
      </c>
      <c r="D4626" s="363" t="s">
        <v>9</v>
      </c>
      <c r="E4626" s="363" t="s">
        <v>14</v>
      </c>
      <c r="F4626" s="363">
        <v>400000</v>
      </c>
      <c r="G4626" s="363">
        <v>400000</v>
      </c>
      <c r="H4626" s="363">
        <v>1</v>
      </c>
      <c r="I4626" s="23"/>
      <c r="P4626"/>
      <c r="Q4626"/>
      <c r="R4626"/>
      <c r="S4626"/>
      <c r="T4626"/>
      <c r="U4626"/>
      <c r="V4626"/>
      <c r="W4626"/>
      <c r="X4626"/>
    </row>
    <row r="4627" spans="1:24" ht="40.5" x14ac:dyDescent="0.25">
      <c r="A4627" s="363">
        <v>4239</v>
      </c>
      <c r="B4627" s="363" t="s">
        <v>3293</v>
      </c>
      <c r="C4627" s="363" t="s">
        <v>458</v>
      </c>
      <c r="D4627" s="363" t="s">
        <v>9</v>
      </c>
      <c r="E4627" s="363" t="s">
        <v>14</v>
      </c>
      <c r="F4627" s="363">
        <v>600000</v>
      </c>
      <c r="G4627" s="363">
        <v>600000</v>
      </c>
      <c r="H4627" s="363">
        <v>1</v>
      </c>
      <c r="I4627" s="23"/>
      <c r="P4627"/>
      <c r="Q4627"/>
      <c r="R4627"/>
      <c r="S4627"/>
      <c r="T4627"/>
      <c r="U4627"/>
      <c r="V4627"/>
      <c r="W4627"/>
      <c r="X4627"/>
    </row>
    <row r="4628" spans="1:24" ht="40.5" x14ac:dyDescent="0.25">
      <c r="A4628" s="363">
        <v>4239</v>
      </c>
      <c r="B4628" s="363" t="s">
        <v>3294</v>
      </c>
      <c r="C4628" s="363" t="s">
        <v>458</v>
      </c>
      <c r="D4628" s="363" t="s">
        <v>9</v>
      </c>
      <c r="E4628" s="363" t="s">
        <v>14</v>
      </c>
      <c r="F4628" s="363">
        <v>250000</v>
      </c>
      <c r="G4628" s="363">
        <v>250000</v>
      </c>
      <c r="H4628" s="363">
        <v>1</v>
      </c>
      <c r="I4628" s="23"/>
      <c r="P4628"/>
      <c r="Q4628"/>
      <c r="R4628"/>
      <c r="S4628"/>
      <c r="T4628"/>
      <c r="U4628"/>
      <c r="V4628"/>
      <c r="W4628"/>
      <c r="X4628"/>
    </row>
    <row r="4629" spans="1:24" ht="40.5" x14ac:dyDescent="0.25">
      <c r="A4629" s="363">
        <v>4239</v>
      </c>
      <c r="B4629" s="363" t="s">
        <v>3295</v>
      </c>
      <c r="C4629" s="363" t="s">
        <v>458</v>
      </c>
      <c r="D4629" s="363" t="s">
        <v>9</v>
      </c>
      <c r="E4629" s="363" t="s">
        <v>14</v>
      </c>
      <c r="F4629" s="363">
        <v>150000</v>
      </c>
      <c r="G4629" s="363">
        <v>150000</v>
      </c>
      <c r="H4629" s="363">
        <v>1</v>
      </c>
      <c r="I4629" s="23"/>
      <c r="P4629"/>
      <c r="Q4629"/>
      <c r="R4629"/>
      <c r="S4629"/>
      <c r="T4629"/>
      <c r="U4629"/>
      <c r="V4629"/>
      <c r="W4629"/>
      <c r="X4629"/>
    </row>
    <row r="4630" spans="1:24" ht="40.5" x14ac:dyDescent="0.25">
      <c r="A4630" s="363">
        <v>4239</v>
      </c>
      <c r="B4630" s="363" t="s">
        <v>3296</v>
      </c>
      <c r="C4630" s="363" t="s">
        <v>458</v>
      </c>
      <c r="D4630" s="363" t="s">
        <v>9</v>
      </c>
      <c r="E4630" s="363" t="s">
        <v>14</v>
      </c>
      <c r="F4630" s="363">
        <v>350000</v>
      </c>
      <c r="G4630" s="363">
        <v>350000</v>
      </c>
      <c r="H4630" s="363">
        <v>1</v>
      </c>
      <c r="I4630" s="23"/>
      <c r="P4630"/>
      <c r="Q4630"/>
      <c r="R4630"/>
      <c r="S4630"/>
      <c r="T4630"/>
      <c r="U4630"/>
      <c r="V4630"/>
      <c r="W4630"/>
      <c r="X4630"/>
    </row>
    <row r="4631" spans="1:24" ht="40.5" x14ac:dyDescent="0.25">
      <c r="A4631" s="211">
        <v>4239</v>
      </c>
      <c r="B4631" s="363" t="s">
        <v>1217</v>
      </c>
      <c r="C4631" s="363" t="s">
        <v>458</v>
      </c>
      <c r="D4631" s="363" t="s">
        <v>9</v>
      </c>
      <c r="E4631" s="363" t="s">
        <v>14</v>
      </c>
      <c r="F4631" s="363">
        <v>691000</v>
      </c>
      <c r="G4631" s="363">
        <v>691000</v>
      </c>
      <c r="H4631" s="363">
        <v>1</v>
      </c>
      <c r="I4631" s="23"/>
      <c r="P4631"/>
      <c r="Q4631"/>
      <c r="R4631"/>
      <c r="S4631"/>
      <c r="T4631"/>
      <c r="U4631"/>
      <c r="V4631"/>
      <c r="W4631"/>
      <c r="X4631"/>
    </row>
    <row r="4632" spans="1:24" ht="40.5" x14ac:dyDescent="0.25">
      <c r="A4632" s="211">
        <v>4239</v>
      </c>
      <c r="B4632" s="211" t="s">
        <v>1218</v>
      </c>
      <c r="C4632" s="211" t="s">
        <v>458</v>
      </c>
      <c r="D4632" s="334" t="s">
        <v>9</v>
      </c>
      <c r="E4632" s="334" t="s">
        <v>14</v>
      </c>
      <c r="F4632" s="334">
        <v>295000</v>
      </c>
      <c r="G4632" s="334">
        <v>295000</v>
      </c>
      <c r="H4632" s="334">
        <v>1</v>
      </c>
      <c r="I4632" s="23"/>
      <c r="P4632"/>
      <c r="Q4632"/>
      <c r="R4632"/>
      <c r="S4632"/>
      <c r="T4632"/>
      <c r="U4632"/>
      <c r="V4632"/>
      <c r="W4632"/>
      <c r="X4632"/>
    </row>
    <row r="4633" spans="1:24" x14ac:dyDescent="0.25">
      <c r="A4633" s="488" t="s">
        <v>4945</v>
      </c>
      <c r="B4633" s="489"/>
      <c r="C4633" s="489"/>
      <c r="D4633" s="489"/>
      <c r="E4633" s="489"/>
      <c r="F4633" s="489"/>
      <c r="G4633" s="489"/>
      <c r="H4633" s="489"/>
      <c r="I4633" s="23"/>
      <c r="P4633"/>
      <c r="Q4633"/>
      <c r="R4633"/>
      <c r="S4633"/>
      <c r="T4633"/>
      <c r="U4633"/>
      <c r="V4633"/>
      <c r="W4633"/>
      <c r="X4633"/>
    </row>
    <row r="4634" spans="1:24" x14ac:dyDescent="0.25">
      <c r="A4634" s="483" t="s">
        <v>8</v>
      </c>
      <c r="B4634" s="484"/>
      <c r="C4634" s="484"/>
      <c r="D4634" s="484"/>
      <c r="E4634" s="484"/>
      <c r="F4634" s="484"/>
      <c r="G4634" s="484"/>
      <c r="H4634" s="484"/>
      <c r="I4634" s="23"/>
      <c r="P4634"/>
      <c r="Q4634"/>
      <c r="R4634"/>
      <c r="S4634"/>
      <c r="T4634"/>
      <c r="U4634"/>
      <c r="V4634"/>
      <c r="W4634"/>
      <c r="X4634"/>
    </row>
    <row r="4635" spans="1:24" x14ac:dyDescent="0.25">
      <c r="A4635" s="363">
        <v>5129</v>
      </c>
      <c r="B4635" s="363" t="s">
        <v>3261</v>
      </c>
      <c r="C4635" s="363" t="s">
        <v>3262</v>
      </c>
      <c r="D4635" s="363" t="s">
        <v>9</v>
      </c>
      <c r="E4635" s="363" t="s">
        <v>10</v>
      </c>
      <c r="F4635" s="363">
        <v>200000</v>
      </c>
      <c r="G4635" s="363">
        <f>+F4635*H4635</f>
        <v>200000</v>
      </c>
      <c r="H4635" s="363">
        <v>1</v>
      </c>
      <c r="I4635" s="23"/>
      <c r="P4635"/>
      <c r="Q4635"/>
      <c r="R4635"/>
      <c r="S4635"/>
      <c r="T4635"/>
      <c r="U4635"/>
      <c r="V4635"/>
      <c r="W4635"/>
      <c r="X4635"/>
    </row>
    <row r="4636" spans="1:24" ht="27" x14ac:dyDescent="0.25">
      <c r="A4636" s="363">
        <v>5129</v>
      </c>
      <c r="B4636" s="363" t="s">
        <v>3263</v>
      </c>
      <c r="C4636" s="363" t="s">
        <v>3264</v>
      </c>
      <c r="D4636" s="363" t="s">
        <v>9</v>
      </c>
      <c r="E4636" s="363" t="s">
        <v>10</v>
      </c>
      <c r="F4636" s="363">
        <v>20000</v>
      </c>
      <c r="G4636" s="363">
        <f t="shared" ref="G4636:G4647" si="78">+F4636*H4636</f>
        <v>400000</v>
      </c>
      <c r="H4636" s="363">
        <v>20</v>
      </c>
      <c r="I4636" s="23"/>
      <c r="P4636"/>
      <c r="Q4636"/>
      <c r="R4636"/>
      <c r="S4636"/>
      <c r="T4636"/>
      <c r="U4636"/>
      <c r="V4636"/>
      <c r="W4636"/>
      <c r="X4636"/>
    </row>
    <row r="4637" spans="1:24" x14ac:dyDescent="0.25">
      <c r="A4637" s="363">
        <v>5129</v>
      </c>
      <c r="B4637" s="363" t="s">
        <v>3265</v>
      </c>
      <c r="C4637" s="363" t="s">
        <v>3266</v>
      </c>
      <c r="D4637" s="363" t="s">
        <v>9</v>
      </c>
      <c r="E4637" s="363" t="s">
        <v>10</v>
      </c>
      <c r="F4637" s="363">
        <v>6000</v>
      </c>
      <c r="G4637" s="363">
        <f t="shared" si="78"/>
        <v>72000</v>
      </c>
      <c r="H4637" s="363">
        <v>12</v>
      </c>
      <c r="I4637" s="23"/>
      <c r="P4637"/>
      <c r="Q4637"/>
      <c r="R4637"/>
      <c r="S4637"/>
      <c r="T4637"/>
      <c r="U4637"/>
      <c r="V4637"/>
      <c r="W4637"/>
      <c r="X4637"/>
    </row>
    <row r="4638" spans="1:24" x14ac:dyDescent="0.25">
      <c r="A4638" s="363">
        <v>5129</v>
      </c>
      <c r="B4638" s="363" t="s">
        <v>3267</v>
      </c>
      <c r="C4638" s="363" t="s">
        <v>2350</v>
      </c>
      <c r="D4638" s="363" t="s">
        <v>9</v>
      </c>
      <c r="E4638" s="363" t="s">
        <v>10</v>
      </c>
      <c r="F4638" s="363">
        <v>60000</v>
      </c>
      <c r="G4638" s="363">
        <f t="shared" si="78"/>
        <v>120000</v>
      </c>
      <c r="H4638" s="363">
        <v>2</v>
      </c>
      <c r="I4638" s="23"/>
      <c r="P4638"/>
      <c r="Q4638"/>
      <c r="R4638"/>
      <c r="S4638"/>
      <c r="T4638"/>
      <c r="U4638"/>
      <c r="V4638"/>
      <c r="W4638"/>
      <c r="X4638"/>
    </row>
    <row r="4639" spans="1:24" x14ac:dyDescent="0.25">
      <c r="A4639" s="363">
        <v>5129</v>
      </c>
      <c r="B4639" s="363" t="s">
        <v>3268</v>
      </c>
      <c r="C4639" s="363" t="s">
        <v>3269</v>
      </c>
      <c r="D4639" s="363" t="s">
        <v>9</v>
      </c>
      <c r="E4639" s="363" t="s">
        <v>10</v>
      </c>
      <c r="F4639" s="363">
        <v>120000</v>
      </c>
      <c r="G4639" s="363">
        <f t="shared" si="78"/>
        <v>120000</v>
      </c>
      <c r="H4639" s="363">
        <v>1</v>
      </c>
      <c r="I4639" s="23"/>
      <c r="P4639"/>
      <c r="Q4639"/>
      <c r="R4639"/>
      <c r="S4639"/>
      <c r="T4639"/>
      <c r="U4639"/>
      <c r="V4639"/>
      <c r="W4639"/>
      <c r="X4639"/>
    </row>
    <row r="4640" spans="1:24" x14ac:dyDescent="0.25">
      <c r="A4640" s="363">
        <v>5129</v>
      </c>
      <c r="B4640" s="363" t="s">
        <v>3270</v>
      </c>
      <c r="C4640" s="363" t="s">
        <v>1369</v>
      </c>
      <c r="D4640" s="363" t="s">
        <v>9</v>
      </c>
      <c r="E4640" s="363" t="s">
        <v>10</v>
      </c>
      <c r="F4640" s="363">
        <v>120000</v>
      </c>
      <c r="G4640" s="363">
        <f t="shared" si="78"/>
        <v>120000</v>
      </c>
      <c r="H4640" s="363">
        <v>1</v>
      </c>
      <c r="I4640" s="23"/>
      <c r="P4640"/>
      <c r="Q4640"/>
      <c r="R4640"/>
      <c r="S4640"/>
      <c r="T4640"/>
      <c r="U4640"/>
      <c r="V4640"/>
      <c r="W4640"/>
      <c r="X4640"/>
    </row>
    <row r="4641" spans="1:24" x14ac:dyDescent="0.25">
      <c r="A4641" s="363">
        <v>5129</v>
      </c>
      <c r="B4641" s="363" t="s">
        <v>3271</v>
      </c>
      <c r="C4641" s="363" t="s">
        <v>1750</v>
      </c>
      <c r="D4641" s="363" t="s">
        <v>9</v>
      </c>
      <c r="E4641" s="363" t="s">
        <v>10</v>
      </c>
      <c r="F4641" s="363">
        <v>20000</v>
      </c>
      <c r="G4641" s="363">
        <f t="shared" si="78"/>
        <v>400000</v>
      </c>
      <c r="H4641" s="363">
        <v>20</v>
      </c>
      <c r="I4641" s="23"/>
      <c r="P4641"/>
      <c r="Q4641"/>
      <c r="R4641"/>
      <c r="S4641"/>
      <c r="T4641"/>
      <c r="U4641"/>
      <c r="V4641"/>
      <c r="W4641"/>
      <c r="X4641"/>
    </row>
    <row r="4642" spans="1:24" x14ac:dyDescent="0.25">
      <c r="A4642" s="363">
        <v>5129</v>
      </c>
      <c r="B4642" s="363" t="s">
        <v>3272</v>
      </c>
      <c r="C4642" s="363" t="s">
        <v>1374</v>
      </c>
      <c r="D4642" s="363" t="s">
        <v>9</v>
      </c>
      <c r="E4642" s="363" t="s">
        <v>10</v>
      </c>
      <c r="F4642" s="363">
        <v>145000</v>
      </c>
      <c r="G4642" s="363">
        <f t="shared" si="78"/>
        <v>435000</v>
      </c>
      <c r="H4642" s="363">
        <v>3</v>
      </c>
      <c r="I4642" s="23"/>
      <c r="P4642"/>
      <c r="Q4642"/>
      <c r="R4642"/>
      <c r="S4642"/>
      <c r="T4642"/>
      <c r="U4642"/>
      <c r="V4642"/>
      <c r="W4642"/>
      <c r="X4642"/>
    </row>
    <row r="4643" spans="1:24" x14ac:dyDescent="0.25">
      <c r="A4643" s="363">
        <v>5129</v>
      </c>
      <c r="B4643" s="363" t="s">
        <v>3273</v>
      </c>
      <c r="C4643" s="363" t="s">
        <v>3274</v>
      </c>
      <c r="D4643" s="363" t="s">
        <v>9</v>
      </c>
      <c r="E4643" s="363" t="s">
        <v>10</v>
      </c>
      <c r="F4643" s="363">
        <v>60000</v>
      </c>
      <c r="G4643" s="363">
        <f t="shared" si="78"/>
        <v>120000</v>
      </c>
      <c r="H4643" s="363">
        <v>2</v>
      </c>
      <c r="I4643" s="23"/>
      <c r="P4643"/>
      <c r="Q4643"/>
      <c r="R4643"/>
      <c r="S4643"/>
      <c r="T4643"/>
      <c r="U4643"/>
      <c r="V4643"/>
      <c r="W4643"/>
      <c r="X4643"/>
    </row>
    <row r="4644" spans="1:24" x14ac:dyDescent="0.25">
      <c r="A4644" s="363">
        <v>5129</v>
      </c>
      <c r="B4644" s="363" t="s">
        <v>3275</v>
      </c>
      <c r="C4644" s="363" t="s">
        <v>3276</v>
      </c>
      <c r="D4644" s="363" t="s">
        <v>9</v>
      </c>
      <c r="E4644" s="363" t="s">
        <v>10</v>
      </c>
      <c r="F4644" s="363">
        <v>38000</v>
      </c>
      <c r="G4644" s="363">
        <f t="shared" si="78"/>
        <v>1520000</v>
      </c>
      <c r="H4644" s="363">
        <v>40</v>
      </c>
      <c r="I4644" s="23"/>
      <c r="P4644"/>
      <c r="Q4644"/>
      <c r="R4644"/>
      <c r="S4644"/>
      <c r="T4644"/>
      <c r="U4644"/>
      <c r="V4644"/>
      <c r="W4644"/>
      <c r="X4644"/>
    </row>
    <row r="4645" spans="1:24" x14ac:dyDescent="0.25">
      <c r="A4645" s="363">
        <v>5129</v>
      </c>
      <c r="B4645" s="363" t="s">
        <v>3277</v>
      </c>
      <c r="C4645" s="363" t="s">
        <v>3278</v>
      </c>
      <c r="D4645" s="363" t="s">
        <v>9</v>
      </c>
      <c r="E4645" s="363" t="s">
        <v>10</v>
      </c>
      <c r="F4645" s="363">
        <v>34500</v>
      </c>
      <c r="G4645" s="363">
        <f t="shared" si="78"/>
        <v>690000</v>
      </c>
      <c r="H4645" s="363">
        <v>20</v>
      </c>
      <c r="I4645" s="23"/>
      <c r="P4645"/>
      <c r="Q4645"/>
      <c r="R4645"/>
      <c r="S4645"/>
      <c r="T4645"/>
      <c r="U4645"/>
      <c r="V4645"/>
      <c r="W4645"/>
      <c r="X4645"/>
    </row>
    <row r="4646" spans="1:24" x14ac:dyDescent="0.25">
      <c r="A4646" s="363">
        <v>5129</v>
      </c>
      <c r="B4646" s="363" t="s">
        <v>3279</v>
      </c>
      <c r="C4646" s="363" t="s">
        <v>3280</v>
      </c>
      <c r="D4646" s="363" t="s">
        <v>9</v>
      </c>
      <c r="E4646" s="363" t="s">
        <v>10</v>
      </c>
      <c r="F4646" s="363">
        <v>20000</v>
      </c>
      <c r="G4646" s="363">
        <f t="shared" si="78"/>
        <v>200000</v>
      </c>
      <c r="H4646" s="363">
        <v>10</v>
      </c>
      <c r="I4646" s="23"/>
      <c r="P4646"/>
      <c r="Q4646"/>
      <c r="R4646"/>
      <c r="S4646"/>
      <c r="T4646"/>
      <c r="U4646"/>
      <c r="V4646"/>
      <c r="W4646"/>
      <c r="X4646"/>
    </row>
    <row r="4647" spans="1:24" x14ac:dyDescent="0.25">
      <c r="A4647" s="363">
        <v>5129</v>
      </c>
      <c r="B4647" s="363" t="s">
        <v>3281</v>
      </c>
      <c r="C4647" s="363" t="s">
        <v>1378</v>
      </c>
      <c r="D4647" s="363" t="s">
        <v>9</v>
      </c>
      <c r="E4647" s="363" t="s">
        <v>10</v>
      </c>
      <c r="F4647" s="363">
        <v>150000</v>
      </c>
      <c r="G4647" s="363">
        <f t="shared" si="78"/>
        <v>600000</v>
      </c>
      <c r="H4647" s="363">
        <v>4</v>
      </c>
      <c r="I4647" s="23"/>
      <c r="P4647"/>
      <c r="Q4647"/>
      <c r="R4647"/>
      <c r="S4647"/>
      <c r="T4647"/>
      <c r="U4647"/>
      <c r="V4647"/>
      <c r="W4647"/>
      <c r="X4647"/>
    </row>
    <row r="4648" spans="1:24" x14ac:dyDescent="0.25">
      <c r="A4648" s="488" t="s">
        <v>115</v>
      </c>
      <c r="B4648" s="489"/>
      <c r="C4648" s="489"/>
      <c r="D4648" s="489"/>
      <c r="E4648" s="489"/>
      <c r="F4648" s="489"/>
      <c r="G4648" s="489"/>
      <c r="H4648" s="489"/>
      <c r="I4648" s="23"/>
      <c r="P4648"/>
      <c r="Q4648"/>
      <c r="R4648"/>
      <c r="S4648"/>
      <c r="T4648"/>
      <c r="U4648"/>
      <c r="V4648"/>
      <c r="W4648"/>
      <c r="X4648"/>
    </row>
    <row r="4649" spans="1:24" x14ac:dyDescent="0.25">
      <c r="A4649" s="483" t="s">
        <v>12</v>
      </c>
      <c r="B4649" s="484"/>
      <c r="C4649" s="484"/>
      <c r="D4649" s="484"/>
      <c r="E4649" s="484"/>
      <c r="F4649" s="484"/>
      <c r="G4649" s="484"/>
      <c r="H4649" s="484"/>
      <c r="I4649" s="23"/>
      <c r="P4649"/>
      <c r="Q4649"/>
      <c r="R4649"/>
      <c r="S4649"/>
      <c r="T4649"/>
      <c r="U4649"/>
      <c r="V4649"/>
      <c r="W4649"/>
      <c r="X4649"/>
    </row>
    <row r="4650" spans="1:24" ht="27" x14ac:dyDescent="0.25">
      <c r="A4650" s="434">
        <v>5113</v>
      </c>
      <c r="B4650" s="434" t="s">
        <v>4529</v>
      </c>
      <c r="C4650" s="434" t="s">
        <v>1117</v>
      </c>
      <c r="D4650" s="434" t="s">
        <v>13</v>
      </c>
      <c r="E4650" s="434" t="s">
        <v>14</v>
      </c>
      <c r="F4650" s="434">
        <v>203976</v>
      </c>
      <c r="G4650" s="434">
        <v>203976</v>
      </c>
      <c r="H4650" s="434">
        <v>1</v>
      </c>
      <c r="I4650" s="23"/>
      <c r="P4650"/>
      <c r="Q4650"/>
      <c r="R4650"/>
      <c r="S4650"/>
      <c r="T4650"/>
      <c r="U4650"/>
      <c r="V4650"/>
      <c r="W4650"/>
      <c r="X4650"/>
    </row>
    <row r="4651" spans="1:24" ht="27" x14ac:dyDescent="0.25">
      <c r="A4651" s="434">
        <v>5113</v>
      </c>
      <c r="B4651" s="434" t="s">
        <v>4359</v>
      </c>
      <c r="C4651" s="434" t="s">
        <v>478</v>
      </c>
      <c r="D4651" s="434" t="s">
        <v>1236</v>
      </c>
      <c r="E4651" s="434" t="s">
        <v>14</v>
      </c>
      <c r="F4651" s="434">
        <v>679920</v>
      </c>
      <c r="G4651" s="434">
        <v>679920</v>
      </c>
      <c r="H4651" s="434">
        <v>1</v>
      </c>
      <c r="I4651" s="23"/>
      <c r="P4651"/>
      <c r="Q4651"/>
      <c r="R4651"/>
      <c r="S4651"/>
      <c r="T4651"/>
      <c r="U4651"/>
      <c r="V4651"/>
      <c r="W4651"/>
      <c r="X4651"/>
    </row>
    <row r="4652" spans="1:24" ht="27" x14ac:dyDescent="0.25">
      <c r="A4652" s="362">
        <v>5113</v>
      </c>
      <c r="B4652" s="434" t="s">
        <v>3232</v>
      </c>
      <c r="C4652" s="434" t="s">
        <v>478</v>
      </c>
      <c r="D4652" s="434" t="s">
        <v>1236</v>
      </c>
      <c r="E4652" s="434" t="s">
        <v>14</v>
      </c>
      <c r="F4652" s="434">
        <v>61812</v>
      </c>
      <c r="G4652" s="434">
        <v>61812</v>
      </c>
      <c r="H4652" s="434">
        <v>1</v>
      </c>
      <c r="I4652" s="23"/>
      <c r="P4652"/>
      <c r="Q4652"/>
      <c r="R4652"/>
      <c r="S4652"/>
      <c r="T4652"/>
      <c r="U4652"/>
      <c r="V4652"/>
      <c r="W4652"/>
      <c r="X4652"/>
    </row>
    <row r="4653" spans="1:24" ht="27" x14ac:dyDescent="0.25">
      <c r="A4653" s="362">
        <v>5113</v>
      </c>
      <c r="B4653" s="362" t="s">
        <v>3233</v>
      </c>
      <c r="C4653" s="362" t="s">
        <v>1117</v>
      </c>
      <c r="D4653" s="362" t="s">
        <v>13</v>
      </c>
      <c r="E4653" s="362" t="s">
        <v>14</v>
      </c>
      <c r="F4653" s="362">
        <v>18540</v>
      </c>
      <c r="G4653" s="362">
        <v>18540</v>
      </c>
      <c r="H4653" s="362">
        <v>1</v>
      </c>
      <c r="I4653" s="23"/>
      <c r="P4653"/>
      <c r="Q4653"/>
      <c r="R4653"/>
      <c r="S4653"/>
      <c r="T4653"/>
      <c r="U4653"/>
      <c r="V4653"/>
      <c r="W4653"/>
      <c r="X4653"/>
    </row>
    <row r="4654" spans="1:24" ht="27" x14ac:dyDescent="0.25">
      <c r="A4654" s="362">
        <v>5112</v>
      </c>
      <c r="B4654" s="362" t="s">
        <v>2199</v>
      </c>
      <c r="C4654" s="362" t="s">
        <v>478</v>
      </c>
      <c r="D4654" s="362" t="s">
        <v>1236</v>
      </c>
      <c r="E4654" s="362" t="s">
        <v>14</v>
      </c>
      <c r="F4654" s="362">
        <v>77200</v>
      </c>
      <c r="G4654" s="362">
        <v>77200</v>
      </c>
      <c r="H4654" s="362">
        <v>1</v>
      </c>
      <c r="I4654" s="23"/>
      <c r="P4654"/>
      <c r="Q4654"/>
      <c r="R4654"/>
      <c r="S4654"/>
      <c r="T4654"/>
      <c r="U4654"/>
      <c r="V4654"/>
      <c r="W4654"/>
      <c r="X4654"/>
    </row>
    <row r="4655" spans="1:24" ht="27" x14ac:dyDescent="0.25">
      <c r="A4655" s="263">
        <v>5113</v>
      </c>
      <c r="B4655" s="362" t="s">
        <v>1341</v>
      </c>
      <c r="C4655" s="362" t="s">
        <v>478</v>
      </c>
      <c r="D4655" s="362" t="s">
        <v>15</v>
      </c>
      <c r="E4655" s="362" t="s">
        <v>14</v>
      </c>
      <c r="F4655" s="362">
        <v>0</v>
      </c>
      <c r="G4655" s="362">
        <v>0</v>
      </c>
      <c r="H4655" s="362">
        <v>1</v>
      </c>
      <c r="I4655" s="23"/>
      <c r="P4655"/>
      <c r="Q4655"/>
      <c r="R4655"/>
      <c r="S4655"/>
      <c r="T4655"/>
      <c r="U4655"/>
      <c r="V4655"/>
      <c r="W4655"/>
      <c r="X4655"/>
    </row>
    <row r="4656" spans="1:24" x14ac:dyDescent="0.25">
      <c r="A4656" s="483" t="s">
        <v>16</v>
      </c>
      <c r="B4656" s="484"/>
      <c r="C4656" s="484"/>
      <c r="D4656" s="484"/>
      <c r="E4656" s="484"/>
      <c r="F4656" s="484"/>
      <c r="G4656" s="484"/>
      <c r="H4656" s="484"/>
      <c r="I4656" s="23"/>
      <c r="P4656"/>
      <c r="Q4656"/>
      <c r="R4656"/>
      <c r="S4656"/>
      <c r="T4656"/>
      <c r="U4656"/>
      <c r="V4656"/>
      <c r="W4656"/>
      <c r="X4656"/>
    </row>
    <row r="4657" spans="1:24" ht="27" x14ac:dyDescent="0.25">
      <c r="A4657" s="427">
        <v>5113</v>
      </c>
      <c r="B4657" s="427" t="s">
        <v>4358</v>
      </c>
      <c r="C4657" s="427" t="s">
        <v>20</v>
      </c>
      <c r="D4657" s="427" t="s">
        <v>405</v>
      </c>
      <c r="E4657" s="427" t="s">
        <v>14</v>
      </c>
      <c r="F4657" s="427">
        <v>34555380</v>
      </c>
      <c r="G4657" s="427">
        <v>34555380</v>
      </c>
      <c r="H4657" s="427">
        <v>1</v>
      </c>
      <c r="I4657" s="23"/>
      <c r="P4657"/>
      <c r="Q4657"/>
      <c r="R4657"/>
      <c r="S4657"/>
      <c r="T4657"/>
      <c r="U4657"/>
      <c r="V4657"/>
      <c r="W4657"/>
      <c r="X4657"/>
    </row>
    <row r="4658" spans="1:24" ht="27" x14ac:dyDescent="0.25">
      <c r="A4658" s="362">
        <v>5113</v>
      </c>
      <c r="B4658" s="427" t="s">
        <v>3231</v>
      </c>
      <c r="C4658" s="427" t="s">
        <v>20</v>
      </c>
      <c r="D4658" s="427" t="s">
        <v>405</v>
      </c>
      <c r="E4658" s="427" t="s">
        <v>14</v>
      </c>
      <c r="F4658" s="427">
        <v>3090780</v>
      </c>
      <c r="G4658" s="427">
        <v>3090780</v>
      </c>
      <c r="H4658" s="427">
        <v>1</v>
      </c>
      <c r="I4658" s="23"/>
      <c r="P4658"/>
      <c r="Q4658"/>
      <c r="R4658"/>
      <c r="S4658"/>
      <c r="T4658"/>
      <c r="U4658"/>
      <c r="V4658"/>
      <c r="W4658"/>
      <c r="X4658"/>
    </row>
    <row r="4659" spans="1:24" ht="27" x14ac:dyDescent="0.25">
      <c r="A4659" s="263">
        <v>5112</v>
      </c>
      <c r="B4659" s="362" t="s">
        <v>2198</v>
      </c>
      <c r="C4659" s="362" t="s">
        <v>20</v>
      </c>
      <c r="D4659" s="362" t="s">
        <v>405</v>
      </c>
      <c r="E4659" s="362" t="s">
        <v>14</v>
      </c>
      <c r="F4659" s="362">
        <v>3862280</v>
      </c>
      <c r="G4659" s="362">
        <v>3862280</v>
      </c>
      <c r="H4659" s="362">
        <v>1</v>
      </c>
      <c r="I4659" s="23"/>
      <c r="P4659"/>
      <c r="Q4659"/>
      <c r="R4659"/>
      <c r="S4659"/>
      <c r="T4659"/>
      <c r="U4659"/>
      <c r="V4659"/>
      <c r="W4659"/>
      <c r="X4659"/>
    </row>
    <row r="4660" spans="1:24" ht="27" x14ac:dyDescent="0.25">
      <c r="A4660" s="263">
        <v>5113</v>
      </c>
      <c r="B4660" s="263" t="s">
        <v>1361</v>
      </c>
      <c r="C4660" s="263" t="s">
        <v>20</v>
      </c>
      <c r="D4660" s="263" t="s">
        <v>15</v>
      </c>
      <c r="E4660" s="263" t="s">
        <v>14</v>
      </c>
      <c r="F4660" s="263">
        <v>0</v>
      </c>
      <c r="G4660" s="263">
        <v>0</v>
      </c>
      <c r="H4660" s="263">
        <v>1</v>
      </c>
      <c r="I4660" s="23"/>
      <c r="P4660"/>
      <c r="Q4660"/>
      <c r="R4660"/>
      <c r="S4660"/>
      <c r="T4660"/>
      <c r="U4660"/>
      <c r="V4660"/>
      <c r="W4660"/>
      <c r="X4660"/>
    </row>
    <row r="4661" spans="1:24" x14ac:dyDescent="0.25">
      <c r="A4661" s="488" t="s">
        <v>4943</v>
      </c>
      <c r="B4661" s="489"/>
      <c r="C4661" s="489"/>
      <c r="D4661" s="489"/>
      <c r="E4661" s="489"/>
      <c r="F4661" s="489"/>
      <c r="G4661" s="489"/>
      <c r="H4661" s="489"/>
      <c r="I4661" s="23"/>
      <c r="P4661"/>
      <c r="Q4661"/>
      <c r="R4661"/>
      <c r="S4661"/>
      <c r="T4661"/>
      <c r="U4661"/>
      <c r="V4661"/>
      <c r="W4661"/>
      <c r="X4661"/>
    </row>
    <row r="4662" spans="1:24" x14ac:dyDescent="0.25">
      <c r="A4662" s="4"/>
      <c r="B4662" s="483" t="s">
        <v>12</v>
      </c>
      <c r="C4662" s="484"/>
      <c r="D4662" s="484"/>
      <c r="E4662" s="484"/>
      <c r="F4662" s="484"/>
      <c r="G4662" s="490"/>
      <c r="H4662" s="20"/>
      <c r="I4662" s="23"/>
      <c r="P4662"/>
      <c r="Q4662"/>
      <c r="R4662"/>
      <c r="S4662"/>
      <c r="T4662"/>
      <c r="U4662"/>
      <c r="V4662"/>
      <c r="W4662"/>
      <c r="X4662"/>
    </row>
    <row r="4663" spans="1:24" x14ac:dyDescent="0.25">
      <c r="A4663" s="7">
        <v>4239</v>
      </c>
      <c r="B4663" s="7" t="s">
        <v>1210</v>
      </c>
      <c r="C4663" s="7" t="s">
        <v>31</v>
      </c>
      <c r="D4663" s="7" t="s">
        <v>13</v>
      </c>
      <c r="E4663" s="7" t="s">
        <v>14</v>
      </c>
      <c r="F4663" s="7">
        <v>350000</v>
      </c>
      <c r="G4663" s="7">
        <v>350000</v>
      </c>
      <c r="H4663" s="7">
        <v>1</v>
      </c>
      <c r="I4663" s="23"/>
      <c r="P4663"/>
      <c r="Q4663"/>
      <c r="R4663"/>
      <c r="S4663"/>
      <c r="T4663"/>
      <c r="U4663"/>
      <c r="V4663"/>
      <c r="W4663"/>
      <c r="X4663"/>
    </row>
    <row r="4664" spans="1:24" x14ac:dyDescent="0.25">
      <c r="A4664" s="488" t="s">
        <v>318</v>
      </c>
      <c r="B4664" s="489"/>
      <c r="C4664" s="489"/>
      <c r="D4664" s="489"/>
      <c r="E4664" s="489"/>
      <c r="F4664" s="489"/>
      <c r="G4664" s="489"/>
      <c r="H4664" s="489"/>
      <c r="I4664" s="23"/>
      <c r="P4664"/>
      <c r="Q4664"/>
      <c r="R4664"/>
      <c r="S4664"/>
      <c r="T4664"/>
      <c r="U4664"/>
      <c r="V4664"/>
      <c r="W4664"/>
      <c r="X4664"/>
    </row>
    <row r="4665" spans="1:24" x14ac:dyDescent="0.25">
      <c r="A4665" s="483" t="s">
        <v>12</v>
      </c>
      <c r="B4665" s="484"/>
      <c r="C4665" s="484"/>
      <c r="D4665" s="484"/>
      <c r="E4665" s="484"/>
      <c r="F4665" s="484"/>
      <c r="G4665" s="484"/>
      <c r="H4665" s="484"/>
      <c r="I4665" s="23"/>
      <c r="P4665"/>
      <c r="Q4665"/>
      <c r="R4665"/>
      <c r="S4665"/>
      <c r="T4665"/>
      <c r="U4665"/>
      <c r="V4665"/>
      <c r="W4665"/>
      <c r="X4665"/>
    </row>
    <row r="4666" spans="1:24" x14ac:dyDescent="0.25">
      <c r="A4666" s="158"/>
      <c r="B4666" s="158"/>
      <c r="C4666" s="158"/>
      <c r="D4666" s="158"/>
      <c r="E4666" s="158"/>
      <c r="F4666" s="158"/>
      <c r="G4666" s="158"/>
      <c r="H4666" s="158"/>
      <c r="I4666" s="23"/>
      <c r="P4666"/>
      <c r="Q4666"/>
      <c r="R4666"/>
      <c r="S4666"/>
      <c r="T4666"/>
      <c r="U4666"/>
      <c r="V4666"/>
      <c r="W4666"/>
      <c r="X4666"/>
    </row>
    <row r="4667" spans="1:24" x14ac:dyDescent="0.25">
      <c r="A4667" s="488" t="s">
        <v>4944</v>
      </c>
      <c r="B4667" s="489"/>
      <c r="C4667" s="489"/>
      <c r="D4667" s="489"/>
      <c r="E4667" s="489"/>
      <c r="F4667" s="489"/>
      <c r="G4667" s="489"/>
      <c r="H4667" s="489"/>
      <c r="I4667" s="23"/>
      <c r="P4667"/>
      <c r="Q4667"/>
      <c r="R4667"/>
      <c r="S4667"/>
      <c r="T4667"/>
      <c r="U4667"/>
      <c r="V4667"/>
      <c r="W4667"/>
      <c r="X4667"/>
    </row>
    <row r="4668" spans="1:24" x14ac:dyDescent="0.25">
      <c r="A4668" s="483" t="s">
        <v>8</v>
      </c>
      <c r="B4668" s="484"/>
      <c r="C4668" s="484"/>
      <c r="D4668" s="484"/>
      <c r="E4668" s="484"/>
      <c r="F4668" s="484"/>
      <c r="G4668" s="484"/>
      <c r="H4668" s="484"/>
      <c r="I4668" s="23"/>
      <c r="P4668"/>
      <c r="Q4668"/>
      <c r="R4668"/>
      <c r="S4668"/>
      <c r="T4668"/>
      <c r="U4668"/>
      <c r="V4668"/>
      <c r="W4668"/>
      <c r="X4668"/>
    </row>
    <row r="4669" spans="1:24" x14ac:dyDescent="0.25">
      <c r="A4669" s="88"/>
      <c r="B4669" s="88"/>
      <c r="C4669" s="88"/>
      <c r="D4669" s="88"/>
      <c r="E4669" s="88"/>
      <c r="F4669" s="88"/>
      <c r="G4669" s="88"/>
      <c r="H4669" s="88"/>
      <c r="I4669" s="23"/>
      <c r="P4669"/>
      <c r="Q4669"/>
      <c r="R4669"/>
      <c r="S4669"/>
      <c r="T4669"/>
      <c r="U4669"/>
      <c r="V4669"/>
      <c r="W4669"/>
      <c r="X4669"/>
    </row>
    <row r="4670" spans="1:24" x14ac:dyDescent="0.25">
      <c r="A4670" s="483" t="s">
        <v>12</v>
      </c>
      <c r="B4670" s="484"/>
      <c r="C4670" s="484"/>
      <c r="D4670" s="484"/>
      <c r="E4670" s="484"/>
      <c r="F4670" s="484"/>
      <c r="G4670" s="484"/>
      <c r="H4670" s="484"/>
      <c r="I4670" s="23"/>
      <c r="P4670"/>
      <c r="Q4670"/>
      <c r="R4670"/>
      <c r="S4670"/>
      <c r="T4670"/>
      <c r="U4670"/>
      <c r="V4670"/>
      <c r="W4670"/>
      <c r="X4670"/>
    </row>
    <row r="4671" spans="1:24" x14ac:dyDescent="0.25">
      <c r="A4671" s="211">
        <v>4239</v>
      </c>
      <c r="B4671" s="211" t="s">
        <v>1209</v>
      </c>
      <c r="C4671" s="211" t="s">
        <v>31</v>
      </c>
      <c r="D4671" s="211" t="s">
        <v>13</v>
      </c>
      <c r="E4671" s="211" t="s">
        <v>14</v>
      </c>
      <c r="F4671" s="334">
        <v>1000000</v>
      </c>
      <c r="G4671" s="334">
        <v>1000000</v>
      </c>
      <c r="H4671" s="334">
        <v>1</v>
      </c>
      <c r="I4671" s="23"/>
      <c r="P4671"/>
      <c r="Q4671"/>
      <c r="R4671"/>
      <c r="S4671"/>
      <c r="T4671"/>
      <c r="U4671"/>
      <c r="V4671"/>
      <c r="W4671"/>
      <c r="X4671"/>
    </row>
    <row r="4672" spans="1:24" x14ac:dyDescent="0.25">
      <c r="A4672" s="515" t="s">
        <v>38</v>
      </c>
      <c r="B4672" s="516"/>
      <c r="C4672" s="516"/>
      <c r="D4672" s="516"/>
      <c r="E4672" s="516"/>
      <c r="F4672" s="516"/>
      <c r="G4672" s="516"/>
      <c r="H4672" s="516"/>
      <c r="I4672" s="23"/>
      <c r="P4672"/>
      <c r="Q4672"/>
      <c r="R4672"/>
      <c r="S4672"/>
      <c r="T4672"/>
      <c r="U4672"/>
      <c r="V4672"/>
      <c r="W4672"/>
      <c r="X4672"/>
    </row>
    <row r="4673" spans="1:24" x14ac:dyDescent="0.25">
      <c r="A4673" s="488" t="s">
        <v>51</v>
      </c>
      <c r="B4673" s="489"/>
      <c r="C4673" s="489"/>
      <c r="D4673" s="489"/>
      <c r="E4673" s="489"/>
      <c r="F4673" s="489"/>
      <c r="G4673" s="489"/>
      <c r="H4673" s="489"/>
      <c r="I4673" s="23"/>
      <c r="P4673"/>
      <c r="Q4673"/>
      <c r="R4673"/>
      <c r="S4673"/>
      <c r="T4673"/>
      <c r="U4673"/>
      <c r="V4673"/>
      <c r="W4673"/>
      <c r="X4673"/>
    </row>
    <row r="4674" spans="1:24" x14ac:dyDescent="0.25">
      <c r="A4674" s="494" t="s">
        <v>8</v>
      </c>
      <c r="B4674" s="495"/>
      <c r="C4674" s="495"/>
      <c r="D4674" s="495"/>
      <c r="E4674" s="495"/>
      <c r="F4674" s="495"/>
      <c r="G4674" s="495"/>
      <c r="H4674" s="496"/>
      <c r="I4674" s="23"/>
      <c r="P4674"/>
      <c r="Q4674"/>
      <c r="R4674"/>
      <c r="S4674"/>
      <c r="T4674"/>
      <c r="U4674"/>
      <c r="V4674"/>
      <c r="W4674"/>
      <c r="X4674"/>
    </row>
    <row r="4675" spans="1:24" x14ac:dyDescent="0.25">
      <c r="A4675" s="254">
        <v>5122</v>
      </c>
      <c r="B4675" s="254" t="s">
        <v>3864</v>
      </c>
      <c r="C4675" s="254" t="s">
        <v>3835</v>
      </c>
      <c r="D4675" s="254" t="s">
        <v>9</v>
      </c>
      <c r="E4675" s="254" t="s">
        <v>10</v>
      </c>
      <c r="F4675" s="254">
        <v>28000</v>
      </c>
      <c r="G4675" s="254">
        <f>+F4675*H4675</f>
        <v>336000</v>
      </c>
      <c r="H4675" s="254">
        <v>12</v>
      </c>
      <c r="I4675" s="23"/>
      <c r="P4675"/>
      <c r="Q4675"/>
      <c r="R4675"/>
      <c r="S4675"/>
      <c r="T4675"/>
      <c r="U4675"/>
      <c r="V4675"/>
      <c r="W4675"/>
      <c r="X4675"/>
    </row>
    <row r="4676" spans="1:24" x14ac:dyDescent="0.25">
      <c r="A4676" s="254">
        <v>5122</v>
      </c>
      <c r="B4676" s="254" t="s">
        <v>3865</v>
      </c>
      <c r="C4676" s="254" t="s">
        <v>434</v>
      </c>
      <c r="D4676" s="254" t="s">
        <v>9</v>
      </c>
      <c r="E4676" s="254" t="s">
        <v>10</v>
      </c>
      <c r="F4676" s="254">
        <v>21000</v>
      </c>
      <c r="G4676" s="254">
        <f t="shared" ref="G4676:G4682" si="79">+F4676*H4676</f>
        <v>210000</v>
      </c>
      <c r="H4676" s="254">
        <v>10</v>
      </c>
      <c r="I4676" s="23"/>
      <c r="P4676"/>
      <c r="Q4676"/>
      <c r="R4676"/>
      <c r="S4676"/>
      <c r="T4676"/>
      <c r="U4676"/>
      <c r="V4676"/>
      <c r="W4676"/>
      <c r="X4676"/>
    </row>
    <row r="4677" spans="1:24" ht="27" x14ac:dyDescent="0.25">
      <c r="A4677" s="254">
        <v>5122</v>
      </c>
      <c r="B4677" s="254" t="s">
        <v>3866</v>
      </c>
      <c r="C4677" s="254" t="s">
        <v>3867</v>
      </c>
      <c r="D4677" s="254" t="s">
        <v>9</v>
      </c>
      <c r="E4677" s="254" t="s">
        <v>10</v>
      </c>
      <c r="F4677" s="254">
        <v>22000</v>
      </c>
      <c r="G4677" s="254">
        <f t="shared" si="79"/>
        <v>220000</v>
      </c>
      <c r="H4677" s="254">
        <v>10</v>
      </c>
      <c r="I4677" s="23"/>
      <c r="P4677"/>
      <c r="Q4677"/>
      <c r="R4677"/>
      <c r="S4677"/>
      <c r="T4677"/>
      <c r="U4677"/>
      <c r="V4677"/>
      <c r="W4677"/>
      <c r="X4677"/>
    </row>
    <row r="4678" spans="1:24" ht="40.5" x14ac:dyDescent="0.25">
      <c r="A4678" s="254">
        <v>5122</v>
      </c>
      <c r="B4678" s="254" t="s">
        <v>3868</v>
      </c>
      <c r="C4678" s="254" t="s">
        <v>3869</v>
      </c>
      <c r="D4678" s="254" t="s">
        <v>9</v>
      </c>
      <c r="E4678" s="254" t="s">
        <v>10</v>
      </c>
      <c r="F4678" s="254">
        <v>150000</v>
      </c>
      <c r="G4678" s="254">
        <f t="shared" si="79"/>
        <v>300000</v>
      </c>
      <c r="H4678" s="254">
        <v>2</v>
      </c>
      <c r="I4678" s="23"/>
      <c r="P4678"/>
      <c r="Q4678"/>
      <c r="R4678"/>
      <c r="S4678"/>
      <c r="T4678"/>
      <c r="U4678"/>
      <c r="V4678"/>
      <c r="W4678"/>
      <c r="X4678"/>
    </row>
    <row r="4679" spans="1:24" ht="27" x14ac:dyDescent="0.25">
      <c r="A4679" s="254">
        <v>5122</v>
      </c>
      <c r="B4679" s="254" t="s">
        <v>3870</v>
      </c>
      <c r="C4679" s="254" t="s">
        <v>3867</v>
      </c>
      <c r="D4679" s="254" t="s">
        <v>9</v>
      </c>
      <c r="E4679" s="254" t="s">
        <v>10</v>
      </c>
      <c r="F4679" s="254">
        <v>12250</v>
      </c>
      <c r="G4679" s="254">
        <f t="shared" si="79"/>
        <v>98000</v>
      </c>
      <c r="H4679" s="254">
        <v>8</v>
      </c>
      <c r="I4679" s="23"/>
      <c r="P4679"/>
      <c r="Q4679"/>
      <c r="R4679"/>
      <c r="S4679"/>
      <c r="T4679"/>
      <c r="U4679"/>
      <c r="V4679"/>
      <c r="W4679"/>
      <c r="X4679"/>
    </row>
    <row r="4680" spans="1:24" x14ac:dyDescent="0.25">
      <c r="A4680" s="254">
        <v>5122</v>
      </c>
      <c r="B4680" s="254" t="s">
        <v>3871</v>
      </c>
      <c r="C4680" s="254" t="s">
        <v>431</v>
      </c>
      <c r="D4680" s="254" t="s">
        <v>9</v>
      </c>
      <c r="E4680" s="254" t="s">
        <v>10</v>
      </c>
      <c r="F4680" s="254">
        <v>260000</v>
      </c>
      <c r="G4680" s="254">
        <f t="shared" si="79"/>
        <v>4160000</v>
      </c>
      <c r="H4680" s="254">
        <v>16</v>
      </c>
      <c r="I4680" s="23"/>
      <c r="P4680"/>
      <c r="Q4680"/>
      <c r="R4680"/>
      <c r="S4680"/>
      <c r="T4680"/>
      <c r="U4680"/>
      <c r="V4680"/>
      <c r="W4680"/>
      <c r="X4680"/>
    </row>
    <row r="4681" spans="1:24" x14ac:dyDescent="0.25">
      <c r="A4681" s="254">
        <v>5122</v>
      </c>
      <c r="B4681" s="254" t="s">
        <v>3872</v>
      </c>
      <c r="C4681" s="254" t="s">
        <v>436</v>
      </c>
      <c r="D4681" s="254" t="s">
        <v>9</v>
      </c>
      <c r="E4681" s="254" t="s">
        <v>10</v>
      </c>
      <c r="F4681" s="254">
        <v>75000</v>
      </c>
      <c r="G4681" s="254">
        <f t="shared" si="79"/>
        <v>300000</v>
      </c>
      <c r="H4681" s="254">
        <v>4</v>
      </c>
      <c r="I4681" s="23"/>
      <c r="P4681"/>
      <c r="Q4681"/>
      <c r="R4681"/>
      <c r="S4681"/>
      <c r="T4681"/>
      <c r="U4681"/>
      <c r="V4681"/>
      <c r="W4681"/>
      <c r="X4681"/>
    </row>
    <row r="4682" spans="1:24" ht="27" x14ac:dyDescent="0.25">
      <c r="A4682" s="254">
        <v>5122</v>
      </c>
      <c r="B4682" s="254" t="s">
        <v>3873</v>
      </c>
      <c r="C4682" s="254" t="s">
        <v>3874</v>
      </c>
      <c r="D4682" s="254" t="s">
        <v>9</v>
      </c>
      <c r="E4682" s="254" t="s">
        <v>10</v>
      </c>
      <c r="F4682" s="254">
        <v>83000</v>
      </c>
      <c r="G4682" s="254">
        <f t="shared" si="79"/>
        <v>415000</v>
      </c>
      <c r="H4682" s="254">
        <v>5</v>
      </c>
      <c r="I4682" s="23"/>
      <c r="P4682"/>
      <c r="Q4682"/>
      <c r="R4682"/>
      <c r="S4682"/>
      <c r="T4682"/>
      <c r="U4682"/>
      <c r="V4682"/>
      <c r="W4682"/>
      <c r="X4682"/>
    </row>
    <row r="4683" spans="1:24" x14ac:dyDescent="0.25">
      <c r="A4683" s="254" t="s">
        <v>1304</v>
      </c>
      <c r="B4683" s="254" t="s">
        <v>1276</v>
      </c>
      <c r="C4683" s="254" t="s">
        <v>678</v>
      </c>
      <c r="D4683" s="254" t="s">
        <v>9</v>
      </c>
      <c r="E4683" s="254" t="s">
        <v>10</v>
      </c>
      <c r="F4683" s="254">
        <v>440.92</v>
      </c>
      <c r="G4683" s="254">
        <f>+F4683*H4683</f>
        <v>500003.28</v>
      </c>
      <c r="H4683" s="254">
        <v>1134</v>
      </c>
      <c r="I4683" s="23"/>
      <c r="P4683"/>
      <c r="Q4683"/>
      <c r="R4683"/>
      <c r="S4683"/>
      <c r="T4683"/>
      <c r="U4683"/>
      <c r="V4683"/>
      <c r="W4683"/>
      <c r="X4683"/>
    </row>
    <row r="4684" spans="1:24" ht="27" x14ac:dyDescent="0.25">
      <c r="A4684" s="254" t="s">
        <v>724</v>
      </c>
      <c r="B4684" s="254" t="s">
        <v>1277</v>
      </c>
      <c r="C4684" s="254" t="s">
        <v>420</v>
      </c>
      <c r="D4684" s="254" t="s">
        <v>405</v>
      </c>
      <c r="E4684" s="254" t="s">
        <v>14</v>
      </c>
      <c r="F4684" s="254">
        <v>500000</v>
      </c>
      <c r="G4684" s="254">
        <v>500000</v>
      </c>
      <c r="H4684" s="254">
        <v>1</v>
      </c>
      <c r="I4684" s="23"/>
      <c r="P4684"/>
      <c r="Q4684"/>
      <c r="R4684"/>
      <c r="S4684"/>
      <c r="T4684"/>
      <c r="U4684"/>
      <c r="V4684"/>
      <c r="W4684"/>
      <c r="X4684"/>
    </row>
    <row r="4685" spans="1:24" ht="27" x14ac:dyDescent="0.25">
      <c r="A4685" s="254" t="s">
        <v>724</v>
      </c>
      <c r="B4685" s="254" t="s">
        <v>1278</v>
      </c>
      <c r="C4685" s="254" t="s">
        <v>715</v>
      </c>
      <c r="D4685" s="254" t="s">
        <v>405</v>
      </c>
      <c r="E4685" s="254" t="s">
        <v>14</v>
      </c>
      <c r="F4685" s="254">
        <v>350000</v>
      </c>
      <c r="G4685" s="254">
        <v>350000</v>
      </c>
      <c r="H4685" s="254">
        <v>1</v>
      </c>
      <c r="I4685" s="23"/>
      <c r="P4685"/>
      <c r="Q4685"/>
      <c r="R4685"/>
      <c r="S4685"/>
      <c r="T4685"/>
      <c r="U4685"/>
      <c r="V4685"/>
      <c r="W4685"/>
      <c r="X4685"/>
    </row>
    <row r="4686" spans="1:24" ht="40.5" x14ac:dyDescent="0.25">
      <c r="A4686" s="254" t="s">
        <v>724</v>
      </c>
      <c r="B4686" s="254" t="s">
        <v>1279</v>
      </c>
      <c r="C4686" s="254" t="s">
        <v>546</v>
      </c>
      <c r="D4686" s="254" t="s">
        <v>405</v>
      </c>
      <c r="E4686" s="254" t="s">
        <v>14</v>
      </c>
      <c r="F4686" s="254">
        <v>1250000</v>
      </c>
      <c r="G4686" s="254">
        <v>1250000</v>
      </c>
      <c r="H4686" s="254">
        <v>1</v>
      </c>
      <c r="I4686" s="23"/>
      <c r="P4686"/>
      <c r="Q4686"/>
      <c r="R4686"/>
      <c r="S4686"/>
      <c r="T4686"/>
      <c r="U4686"/>
      <c r="V4686"/>
      <c r="W4686"/>
      <c r="X4686"/>
    </row>
    <row r="4687" spans="1:24" ht="40.5" x14ac:dyDescent="0.25">
      <c r="A4687" s="254" t="s">
        <v>726</v>
      </c>
      <c r="B4687" s="254" t="s">
        <v>1280</v>
      </c>
      <c r="C4687" s="254" t="s">
        <v>427</v>
      </c>
      <c r="D4687" s="254" t="s">
        <v>9</v>
      </c>
      <c r="E4687" s="254" t="s">
        <v>14</v>
      </c>
      <c r="F4687" s="254">
        <v>206520</v>
      </c>
      <c r="G4687" s="254">
        <v>206520</v>
      </c>
      <c r="H4687" s="254">
        <v>1</v>
      </c>
      <c r="I4687" s="23"/>
      <c r="P4687"/>
      <c r="Q4687"/>
      <c r="R4687"/>
      <c r="S4687"/>
      <c r="T4687"/>
      <c r="U4687"/>
      <c r="V4687"/>
      <c r="W4687"/>
      <c r="X4687"/>
    </row>
    <row r="4688" spans="1:24" ht="40.5" x14ac:dyDescent="0.25">
      <c r="A4688" s="226" t="s">
        <v>724</v>
      </c>
      <c r="B4688" s="254" t="s">
        <v>1281</v>
      </c>
      <c r="C4688" s="254" t="s">
        <v>498</v>
      </c>
      <c r="D4688" s="254" t="s">
        <v>405</v>
      </c>
      <c r="E4688" s="254" t="s">
        <v>14</v>
      </c>
      <c r="F4688" s="254">
        <v>400000</v>
      </c>
      <c r="G4688" s="254">
        <v>400000</v>
      </c>
      <c r="H4688" s="254">
        <v>1</v>
      </c>
      <c r="I4688" s="23"/>
      <c r="P4688"/>
      <c r="Q4688"/>
      <c r="R4688"/>
      <c r="S4688"/>
      <c r="T4688"/>
      <c r="U4688"/>
      <c r="V4688"/>
      <c r="W4688"/>
      <c r="X4688"/>
    </row>
    <row r="4689" spans="1:24" ht="27" x14ac:dyDescent="0.25">
      <c r="A4689" s="226" t="s">
        <v>1305</v>
      </c>
      <c r="B4689" s="254" t="s">
        <v>1282</v>
      </c>
      <c r="C4689" s="254" t="s">
        <v>556</v>
      </c>
      <c r="D4689" s="254" t="s">
        <v>9</v>
      </c>
      <c r="E4689" s="254" t="s">
        <v>14</v>
      </c>
      <c r="F4689" s="254">
        <v>0</v>
      </c>
      <c r="G4689" s="254">
        <v>0</v>
      </c>
      <c r="H4689" s="254">
        <v>1</v>
      </c>
      <c r="I4689" s="23"/>
      <c r="P4689"/>
      <c r="Q4689"/>
      <c r="R4689"/>
      <c r="S4689"/>
      <c r="T4689"/>
      <c r="U4689"/>
      <c r="V4689"/>
      <c r="W4689"/>
      <c r="X4689"/>
    </row>
    <row r="4690" spans="1:24" x14ac:dyDescent="0.25">
      <c r="A4690" s="226" t="s">
        <v>1306</v>
      </c>
      <c r="B4690" s="254" t="s">
        <v>1283</v>
      </c>
      <c r="C4690" s="254" t="s">
        <v>565</v>
      </c>
      <c r="D4690" s="254" t="s">
        <v>9</v>
      </c>
      <c r="E4690" s="254" t="s">
        <v>11</v>
      </c>
      <c r="F4690" s="254">
        <v>119.88</v>
      </c>
      <c r="G4690" s="254">
        <f>+F4690*H4690</f>
        <v>1198800</v>
      </c>
      <c r="H4690" s="254">
        <v>10000</v>
      </c>
      <c r="I4690" s="23"/>
      <c r="P4690"/>
      <c r="Q4690"/>
      <c r="R4690"/>
      <c r="S4690"/>
      <c r="T4690"/>
      <c r="U4690"/>
      <c r="V4690"/>
      <c r="W4690"/>
      <c r="X4690"/>
    </row>
    <row r="4691" spans="1:24" ht="27" x14ac:dyDescent="0.25">
      <c r="A4691" s="226" t="s">
        <v>724</v>
      </c>
      <c r="B4691" s="254" t="s">
        <v>1284</v>
      </c>
      <c r="C4691" s="254" t="s">
        <v>1285</v>
      </c>
      <c r="D4691" s="254" t="s">
        <v>405</v>
      </c>
      <c r="E4691" s="254" t="s">
        <v>14</v>
      </c>
      <c r="F4691" s="254">
        <v>220000</v>
      </c>
      <c r="G4691" s="254">
        <v>220000</v>
      </c>
      <c r="H4691" s="254">
        <v>1</v>
      </c>
      <c r="I4691" s="23"/>
      <c r="P4691"/>
      <c r="Q4691"/>
      <c r="R4691"/>
      <c r="S4691"/>
      <c r="T4691"/>
      <c r="U4691"/>
      <c r="V4691"/>
      <c r="W4691"/>
      <c r="X4691"/>
    </row>
    <row r="4692" spans="1:24" ht="27" x14ac:dyDescent="0.25">
      <c r="A4692" s="226" t="s">
        <v>1305</v>
      </c>
      <c r="B4692" s="254" t="s">
        <v>1286</v>
      </c>
      <c r="C4692" s="254" t="s">
        <v>556</v>
      </c>
      <c r="D4692" s="254" t="s">
        <v>9</v>
      </c>
      <c r="E4692" s="254" t="s">
        <v>14</v>
      </c>
      <c r="F4692" s="254">
        <v>139800</v>
      </c>
      <c r="G4692" s="254">
        <v>139800</v>
      </c>
      <c r="H4692" s="254">
        <v>1</v>
      </c>
      <c r="I4692" s="23"/>
      <c r="P4692"/>
      <c r="Q4692"/>
      <c r="R4692"/>
      <c r="S4692"/>
      <c r="T4692"/>
      <c r="U4692"/>
      <c r="V4692"/>
      <c r="W4692"/>
      <c r="X4692"/>
    </row>
    <row r="4693" spans="1:24" ht="40.5" x14ac:dyDescent="0.25">
      <c r="A4693" s="226" t="s">
        <v>724</v>
      </c>
      <c r="B4693" s="254" t="s">
        <v>1287</v>
      </c>
      <c r="C4693" s="254" t="s">
        <v>546</v>
      </c>
      <c r="D4693" s="254" t="s">
        <v>405</v>
      </c>
      <c r="E4693" s="254" t="s">
        <v>14</v>
      </c>
      <c r="F4693" s="254">
        <v>779000</v>
      </c>
      <c r="G4693" s="254">
        <v>779000</v>
      </c>
      <c r="H4693" s="254">
        <v>1</v>
      </c>
      <c r="I4693" s="23"/>
      <c r="P4693"/>
      <c r="Q4693"/>
      <c r="R4693"/>
      <c r="S4693"/>
      <c r="T4693"/>
      <c r="U4693"/>
      <c r="V4693"/>
      <c r="W4693"/>
      <c r="X4693"/>
    </row>
    <row r="4694" spans="1:24" ht="40.5" x14ac:dyDescent="0.25">
      <c r="A4694" s="226" t="s">
        <v>724</v>
      </c>
      <c r="B4694" s="226" t="s">
        <v>1288</v>
      </c>
      <c r="C4694" s="254" t="s">
        <v>546</v>
      </c>
      <c r="D4694" s="254" t="s">
        <v>405</v>
      </c>
      <c r="E4694" s="254" t="s">
        <v>14</v>
      </c>
      <c r="F4694" s="254">
        <v>150900</v>
      </c>
      <c r="G4694" s="254">
        <v>150900</v>
      </c>
      <c r="H4694" s="254">
        <v>1</v>
      </c>
      <c r="I4694" s="23"/>
      <c r="P4694"/>
      <c r="Q4694"/>
      <c r="R4694"/>
      <c r="S4694"/>
      <c r="T4694"/>
      <c r="U4694"/>
      <c r="V4694"/>
      <c r="W4694"/>
      <c r="X4694"/>
    </row>
    <row r="4695" spans="1:24" ht="27" x14ac:dyDescent="0.25">
      <c r="A4695" s="226" t="s">
        <v>724</v>
      </c>
      <c r="B4695" s="226" t="s">
        <v>1289</v>
      </c>
      <c r="C4695" s="226" t="s">
        <v>420</v>
      </c>
      <c r="D4695" s="226" t="s">
        <v>405</v>
      </c>
      <c r="E4695" s="228" t="s">
        <v>14</v>
      </c>
      <c r="F4695" s="226">
        <v>500000</v>
      </c>
      <c r="G4695" s="226">
        <v>500000</v>
      </c>
      <c r="H4695" s="226">
        <v>1</v>
      </c>
      <c r="I4695" s="23"/>
      <c r="P4695"/>
      <c r="Q4695"/>
      <c r="R4695"/>
      <c r="S4695"/>
      <c r="T4695"/>
      <c r="U4695"/>
      <c r="V4695"/>
      <c r="W4695"/>
      <c r="X4695"/>
    </row>
    <row r="4696" spans="1:24" x14ac:dyDescent="0.25">
      <c r="A4696" s="226" t="s">
        <v>1304</v>
      </c>
      <c r="B4696" s="226" t="s">
        <v>1290</v>
      </c>
      <c r="C4696" s="226" t="s">
        <v>675</v>
      </c>
      <c r="D4696" s="226" t="s">
        <v>9</v>
      </c>
      <c r="E4696" s="228" t="s">
        <v>10</v>
      </c>
      <c r="F4696" s="226">
        <v>0</v>
      </c>
      <c r="G4696" s="226">
        <v>0</v>
      </c>
      <c r="H4696" s="226">
        <v>1</v>
      </c>
      <c r="I4696" s="23"/>
      <c r="P4696"/>
      <c r="Q4696"/>
      <c r="R4696"/>
      <c r="S4696"/>
      <c r="T4696"/>
      <c r="U4696"/>
      <c r="V4696"/>
      <c r="W4696"/>
      <c r="X4696"/>
    </row>
    <row r="4697" spans="1:24" ht="27" x14ac:dyDescent="0.25">
      <c r="A4697" s="226" t="s">
        <v>1305</v>
      </c>
      <c r="B4697" s="226" t="s">
        <v>1291</v>
      </c>
      <c r="C4697" s="226" t="s">
        <v>556</v>
      </c>
      <c r="D4697" s="226" t="s">
        <v>9</v>
      </c>
      <c r="E4697" s="228" t="s">
        <v>14</v>
      </c>
      <c r="F4697" s="226">
        <v>98400</v>
      </c>
      <c r="G4697" s="226">
        <v>98400</v>
      </c>
      <c r="H4697" s="226">
        <v>1</v>
      </c>
      <c r="I4697" s="23"/>
      <c r="P4697"/>
      <c r="Q4697"/>
      <c r="R4697"/>
      <c r="S4697"/>
      <c r="T4697"/>
      <c r="U4697"/>
      <c r="V4697"/>
      <c r="W4697"/>
      <c r="X4697"/>
    </row>
    <row r="4698" spans="1:24" ht="27" x14ac:dyDescent="0.25">
      <c r="A4698" s="226" t="s">
        <v>1305</v>
      </c>
      <c r="B4698" s="226" t="s">
        <v>1292</v>
      </c>
      <c r="C4698" s="226" t="s">
        <v>556</v>
      </c>
      <c r="D4698" s="226" t="s">
        <v>9</v>
      </c>
      <c r="E4698" s="228" t="s">
        <v>14</v>
      </c>
      <c r="F4698" s="226">
        <v>0</v>
      </c>
      <c r="G4698" s="226">
        <v>0</v>
      </c>
      <c r="H4698" s="226">
        <v>1</v>
      </c>
      <c r="I4698" s="23"/>
      <c r="P4698"/>
      <c r="Q4698"/>
      <c r="R4698"/>
      <c r="S4698"/>
      <c r="T4698"/>
      <c r="U4698"/>
      <c r="V4698"/>
      <c r="W4698"/>
      <c r="X4698"/>
    </row>
    <row r="4699" spans="1:24" ht="27" x14ac:dyDescent="0.25">
      <c r="A4699" s="226" t="s">
        <v>724</v>
      </c>
      <c r="B4699" s="226" t="s">
        <v>1293</v>
      </c>
      <c r="C4699" s="226" t="s">
        <v>420</v>
      </c>
      <c r="D4699" s="226" t="s">
        <v>405</v>
      </c>
      <c r="E4699" s="228" t="s">
        <v>14</v>
      </c>
      <c r="F4699" s="226">
        <v>500000</v>
      </c>
      <c r="G4699" s="226">
        <v>500000</v>
      </c>
      <c r="H4699" s="226">
        <v>1</v>
      </c>
      <c r="I4699" s="23"/>
      <c r="P4699"/>
      <c r="Q4699"/>
      <c r="R4699"/>
      <c r="S4699"/>
      <c r="T4699"/>
      <c r="U4699"/>
      <c r="V4699"/>
      <c r="W4699"/>
      <c r="X4699"/>
    </row>
    <row r="4700" spans="1:24" ht="27" x14ac:dyDescent="0.25">
      <c r="A4700" s="226" t="s">
        <v>724</v>
      </c>
      <c r="B4700" s="226" t="s">
        <v>1294</v>
      </c>
      <c r="C4700" s="226" t="s">
        <v>420</v>
      </c>
      <c r="D4700" s="226" t="s">
        <v>405</v>
      </c>
      <c r="E4700" s="228" t="s">
        <v>14</v>
      </c>
      <c r="F4700" s="226">
        <v>1200000</v>
      </c>
      <c r="G4700" s="254">
        <v>1200000</v>
      </c>
      <c r="H4700" s="226">
        <v>1</v>
      </c>
      <c r="I4700" s="23"/>
      <c r="P4700"/>
      <c r="Q4700"/>
      <c r="R4700"/>
      <c r="S4700"/>
      <c r="T4700"/>
      <c r="U4700"/>
      <c r="V4700"/>
      <c r="W4700"/>
      <c r="X4700"/>
    </row>
    <row r="4701" spans="1:24" ht="27" x14ac:dyDescent="0.25">
      <c r="A4701" s="226" t="s">
        <v>724</v>
      </c>
      <c r="B4701" s="226" t="s">
        <v>1295</v>
      </c>
      <c r="C4701" s="226" t="s">
        <v>420</v>
      </c>
      <c r="D4701" s="226" t="s">
        <v>405</v>
      </c>
      <c r="E4701" s="228" t="s">
        <v>14</v>
      </c>
      <c r="F4701" s="226">
        <v>1000000</v>
      </c>
      <c r="G4701" s="226">
        <v>1000000</v>
      </c>
      <c r="H4701" s="226">
        <v>1</v>
      </c>
      <c r="I4701" s="23"/>
      <c r="P4701"/>
      <c r="Q4701"/>
      <c r="R4701"/>
      <c r="S4701"/>
      <c r="T4701"/>
      <c r="U4701"/>
      <c r="V4701"/>
      <c r="W4701"/>
      <c r="X4701"/>
    </row>
    <row r="4702" spans="1:24" x14ac:dyDescent="0.25">
      <c r="A4702" s="226" t="s">
        <v>1304</v>
      </c>
      <c r="B4702" s="226" t="s">
        <v>1296</v>
      </c>
      <c r="C4702" s="226" t="s">
        <v>678</v>
      </c>
      <c r="D4702" s="226" t="s">
        <v>9</v>
      </c>
      <c r="E4702" s="228" t="s">
        <v>10</v>
      </c>
      <c r="F4702" s="226">
        <v>0</v>
      </c>
      <c r="G4702" s="226">
        <v>0</v>
      </c>
      <c r="H4702" s="226">
        <v>1</v>
      </c>
      <c r="I4702" s="23"/>
      <c r="P4702"/>
      <c r="Q4702"/>
      <c r="R4702"/>
      <c r="S4702"/>
      <c r="T4702"/>
      <c r="U4702"/>
      <c r="V4702"/>
      <c r="W4702"/>
      <c r="X4702"/>
    </row>
    <row r="4703" spans="1:24" x14ac:dyDescent="0.25">
      <c r="A4703" s="226" t="s">
        <v>1304</v>
      </c>
      <c r="B4703" s="226" t="s">
        <v>1297</v>
      </c>
      <c r="C4703" s="226" t="s">
        <v>675</v>
      </c>
      <c r="D4703" s="226" t="s">
        <v>9</v>
      </c>
      <c r="E4703" s="228" t="s">
        <v>10</v>
      </c>
      <c r="F4703" s="226">
        <v>0</v>
      </c>
      <c r="G4703" s="226">
        <v>0</v>
      </c>
      <c r="H4703" s="226">
        <v>1</v>
      </c>
      <c r="I4703" s="23"/>
      <c r="P4703"/>
      <c r="Q4703"/>
      <c r="R4703"/>
      <c r="S4703"/>
      <c r="T4703"/>
      <c r="U4703"/>
      <c r="V4703"/>
      <c r="W4703"/>
      <c r="X4703"/>
    </row>
    <row r="4704" spans="1:24" ht="27" x14ac:dyDescent="0.25">
      <c r="A4704" s="226" t="s">
        <v>726</v>
      </c>
      <c r="B4704" s="226" t="s">
        <v>1298</v>
      </c>
      <c r="C4704" s="226" t="s">
        <v>534</v>
      </c>
      <c r="D4704" s="226" t="s">
        <v>1303</v>
      </c>
      <c r="E4704" s="228" t="s">
        <v>14</v>
      </c>
      <c r="F4704" s="226">
        <v>5500000</v>
      </c>
      <c r="G4704" s="226">
        <v>5500000</v>
      </c>
      <c r="H4704" s="226">
        <v>1</v>
      </c>
      <c r="I4704" s="23"/>
      <c r="P4704"/>
      <c r="Q4704"/>
      <c r="R4704"/>
      <c r="S4704"/>
      <c r="T4704"/>
      <c r="U4704"/>
      <c r="V4704"/>
      <c r="W4704"/>
      <c r="X4704"/>
    </row>
    <row r="4705" spans="1:24" ht="27" x14ac:dyDescent="0.25">
      <c r="A4705" s="226" t="s">
        <v>726</v>
      </c>
      <c r="B4705" s="226" t="s">
        <v>1299</v>
      </c>
      <c r="C4705" s="226" t="s">
        <v>515</v>
      </c>
      <c r="D4705" s="226" t="s">
        <v>9</v>
      </c>
      <c r="E4705" s="228" t="s">
        <v>14</v>
      </c>
      <c r="F4705" s="226">
        <v>2188800</v>
      </c>
      <c r="G4705" s="226">
        <v>2188800</v>
      </c>
      <c r="H4705" s="226">
        <v>1</v>
      </c>
      <c r="I4705" s="23"/>
      <c r="P4705"/>
      <c r="Q4705"/>
      <c r="R4705"/>
      <c r="S4705"/>
      <c r="T4705"/>
      <c r="U4705"/>
      <c r="V4705"/>
      <c r="W4705"/>
      <c r="X4705"/>
    </row>
    <row r="4706" spans="1:24" ht="40.5" x14ac:dyDescent="0.25">
      <c r="A4706" s="226" t="s">
        <v>725</v>
      </c>
      <c r="B4706" s="226" t="s">
        <v>1300</v>
      </c>
      <c r="C4706" s="226" t="s">
        <v>423</v>
      </c>
      <c r="D4706" s="226" t="s">
        <v>1303</v>
      </c>
      <c r="E4706" s="228" t="s">
        <v>14</v>
      </c>
      <c r="F4706" s="226">
        <v>0</v>
      </c>
      <c r="G4706" s="226">
        <v>0</v>
      </c>
      <c r="H4706" s="226">
        <v>1</v>
      </c>
      <c r="I4706" s="23"/>
      <c r="P4706"/>
      <c r="Q4706"/>
      <c r="R4706"/>
      <c r="S4706"/>
      <c r="T4706"/>
      <c r="U4706"/>
      <c r="V4706"/>
      <c r="W4706"/>
      <c r="X4706"/>
    </row>
    <row r="4707" spans="1:24" ht="27" x14ac:dyDescent="0.25">
      <c r="A4707" s="226" t="s">
        <v>1305</v>
      </c>
      <c r="B4707" s="226" t="s">
        <v>1301</v>
      </c>
      <c r="C4707" s="226" t="s">
        <v>556</v>
      </c>
      <c r="D4707" s="226" t="s">
        <v>9</v>
      </c>
      <c r="E4707" s="228" t="s">
        <v>14</v>
      </c>
      <c r="F4707" s="226">
        <v>0</v>
      </c>
      <c r="G4707" s="226">
        <v>0</v>
      </c>
      <c r="H4707" s="226">
        <v>1</v>
      </c>
      <c r="I4707" s="23"/>
      <c r="P4707"/>
      <c r="Q4707"/>
      <c r="R4707"/>
      <c r="S4707"/>
      <c r="T4707"/>
      <c r="U4707"/>
      <c r="V4707"/>
      <c r="W4707"/>
      <c r="X4707"/>
    </row>
    <row r="4708" spans="1:24" ht="27" x14ac:dyDescent="0.25">
      <c r="A4708" s="226" t="s">
        <v>484</v>
      </c>
      <c r="B4708" s="226" t="s">
        <v>1302</v>
      </c>
      <c r="C4708" s="226" t="s">
        <v>540</v>
      </c>
      <c r="D4708" s="226" t="s">
        <v>405</v>
      </c>
      <c r="E4708" s="228" t="s">
        <v>14</v>
      </c>
      <c r="F4708" s="226">
        <v>250000</v>
      </c>
      <c r="G4708" s="226">
        <v>250000</v>
      </c>
      <c r="H4708" s="226">
        <v>1</v>
      </c>
      <c r="I4708" s="23"/>
      <c r="P4708"/>
      <c r="Q4708"/>
      <c r="R4708"/>
      <c r="S4708"/>
      <c r="T4708"/>
      <c r="U4708"/>
      <c r="V4708"/>
      <c r="W4708"/>
      <c r="X4708"/>
    </row>
    <row r="4709" spans="1:24" x14ac:dyDescent="0.25">
      <c r="A4709" s="226">
        <v>4269</v>
      </c>
      <c r="B4709" s="226" t="s">
        <v>1165</v>
      </c>
      <c r="C4709" s="226" t="s">
        <v>678</v>
      </c>
      <c r="D4709" s="226" t="s">
        <v>9</v>
      </c>
      <c r="E4709" s="226" t="s">
        <v>10</v>
      </c>
      <c r="F4709" s="226">
        <v>5357.15</v>
      </c>
      <c r="G4709" s="226">
        <v>300000</v>
      </c>
      <c r="H4709" s="226">
        <v>56</v>
      </c>
      <c r="I4709" s="23"/>
      <c r="P4709"/>
      <c r="Q4709"/>
      <c r="R4709"/>
      <c r="S4709"/>
      <c r="T4709"/>
      <c r="U4709"/>
      <c r="V4709"/>
      <c r="W4709"/>
      <c r="X4709"/>
    </row>
    <row r="4710" spans="1:24" x14ac:dyDescent="0.25">
      <c r="A4710" s="226">
        <v>4269</v>
      </c>
      <c r="B4710" s="226" t="s">
        <v>1166</v>
      </c>
      <c r="C4710" s="226" t="s">
        <v>675</v>
      </c>
      <c r="D4710" s="226" t="s">
        <v>9</v>
      </c>
      <c r="E4710" s="226" t="s">
        <v>10</v>
      </c>
      <c r="F4710" s="226">
        <v>0</v>
      </c>
      <c r="G4710" s="226">
        <v>0</v>
      </c>
      <c r="H4710" s="226">
        <v>1134</v>
      </c>
      <c r="I4710" s="23"/>
      <c r="P4710"/>
      <c r="Q4710"/>
      <c r="R4710"/>
      <c r="S4710"/>
      <c r="T4710"/>
      <c r="U4710"/>
      <c r="V4710"/>
      <c r="W4710"/>
      <c r="X4710"/>
    </row>
    <row r="4711" spans="1:24" x14ac:dyDescent="0.25">
      <c r="A4711" s="60">
        <v>4269</v>
      </c>
      <c r="B4711" s="60" t="s">
        <v>1167</v>
      </c>
      <c r="C4711" s="60" t="s">
        <v>675</v>
      </c>
      <c r="D4711" s="60" t="s">
        <v>9</v>
      </c>
      <c r="E4711" s="60" t="s">
        <v>10</v>
      </c>
      <c r="F4711" s="60">
        <v>150</v>
      </c>
      <c r="G4711" s="60">
        <f>+H4711*F4711</f>
        <v>41250</v>
      </c>
      <c r="H4711" s="60">
        <v>275</v>
      </c>
      <c r="I4711" s="23"/>
      <c r="P4711"/>
      <c r="Q4711"/>
      <c r="R4711"/>
      <c r="S4711"/>
      <c r="T4711"/>
      <c r="U4711"/>
      <c r="V4711"/>
      <c r="W4711"/>
      <c r="X4711"/>
    </row>
    <row r="4712" spans="1:24" x14ac:dyDescent="0.25">
      <c r="A4712" s="60">
        <v>4269</v>
      </c>
      <c r="B4712" s="60" t="s">
        <v>1168</v>
      </c>
      <c r="C4712" s="60" t="s">
        <v>678</v>
      </c>
      <c r="D4712" s="60" t="s">
        <v>9</v>
      </c>
      <c r="E4712" s="60" t="s">
        <v>10</v>
      </c>
      <c r="F4712" s="60">
        <v>24700</v>
      </c>
      <c r="G4712" s="60">
        <f>+F4712*H4712</f>
        <v>296400</v>
      </c>
      <c r="H4712" s="60">
        <v>12</v>
      </c>
      <c r="I4712" s="23"/>
      <c r="P4712"/>
      <c r="Q4712"/>
      <c r="R4712"/>
      <c r="S4712"/>
      <c r="T4712"/>
      <c r="U4712"/>
      <c r="V4712"/>
      <c r="W4712"/>
      <c r="X4712"/>
    </row>
    <row r="4713" spans="1:24" x14ac:dyDescent="0.25">
      <c r="A4713" s="60">
        <v>4264</v>
      </c>
      <c r="B4713" s="254" t="s">
        <v>1164</v>
      </c>
      <c r="C4713" s="254" t="s">
        <v>249</v>
      </c>
      <c r="D4713" s="254" t="s">
        <v>9</v>
      </c>
      <c r="E4713" s="254" t="s">
        <v>14</v>
      </c>
      <c r="F4713" s="254">
        <v>490</v>
      </c>
      <c r="G4713" s="254">
        <f>F4713*H4713</f>
        <v>8820000</v>
      </c>
      <c r="H4713" s="254">
        <v>18000</v>
      </c>
      <c r="I4713" s="23"/>
      <c r="P4713"/>
      <c r="Q4713"/>
      <c r="R4713"/>
      <c r="S4713"/>
      <c r="T4713"/>
      <c r="U4713"/>
      <c r="V4713"/>
      <c r="W4713"/>
      <c r="X4713"/>
    </row>
    <row r="4714" spans="1:24" ht="27" x14ac:dyDescent="0.25">
      <c r="A4714" s="254">
        <v>4213</v>
      </c>
      <c r="B4714" s="254" t="s">
        <v>1307</v>
      </c>
      <c r="C4714" s="254" t="s">
        <v>540</v>
      </c>
      <c r="D4714" s="254" t="s">
        <v>405</v>
      </c>
      <c r="E4714" s="254" t="s">
        <v>14</v>
      </c>
      <c r="F4714" s="254">
        <v>3447000</v>
      </c>
      <c r="G4714" s="254">
        <v>3447000</v>
      </c>
      <c r="H4714" s="254">
        <v>1</v>
      </c>
      <c r="I4714" s="23"/>
      <c r="P4714"/>
      <c r="Q4714"/>
      <c r="R4714"/>
      <c r="S4714"/>
      <c r="T4714"/>
      <c r="U4714"/>
      <c r="V4714"/>
      <c r="W4714"/>
      <c r="X4714"/>
    </row>
    <row r="4715" spans="1:24" ht="27" x14ac:dyDescent="0.25">
      <c r="A4715" s="254">
        <v>4252</v>
      </c>
      <c r="B4715" s="254" t="s">
        <v>1332</v>
      </c>
      <c r="C4715" s="254" t="s">
        <v>420</v>
      </c>
      <c r="D4715" s="254" t="s">
        <v>405</v>
      </c>
      <c r="E4715" s="254" t="s">
        <v>14</v>
      </c>
      <c r="F4715" s="254">
        <v>0</v>
      </c>
      <c r="G4715" s="254">
        <v>0</v>
      </c>
      <c r="H4715" s="254">
        <v>1</v>
      </c>
      <c r="I4715" s="23"/>
      <c r="P4715"/>
      <c r="Q4715"/>
      <c r="R4715"/>
      <c r="S4715"/>
      <c r="T4715"/>
      <c r="U4715"/>
      <c r="V4715"/>
      <c r="W4715"/>
      <c r="X4715"/>
    </row>
    <row r="4716" spans="1:24" ht="27" x14ac:dyDescent="0.25">
      <c r="A4716" s="254">
        <v>4252</v>
      </c>
      <c r="B4716" s="254" t="s">
        <v>3915</v>
      </c>
      <c r="C4716" s="254" t="s">
        <v>420</v>
      </c>
      <c r="D4716" s="254" t="s">
        <v>405</v>
      </c>
      <c r="E4716" s="254" t="s">
        <v>14</v>
      </c>
      <c r="F4716" s="254">
        <v>500000</v>
      </c>
      <c r="G4716" s="254">
        <v>500000</v>
      </c>
      <c r="H4716" s="254">
        <v>1</v>
      </c>
      <c r="I4716" s="23"/>
      <c r="P4716"/>
      <c r="Q4716"/>
      <c r="R4716"/>
      <c r="S4716"/>
      <c r="T4716"/>
      <c r="U4716"/>
      <c r="V4716"/>
      <c r="W4716"/>
      <c r="X4716"/>
    </row>
    <row r="4717" spans="1:24" ht="40.5" x14ac:dyDescent="0.25">
      <c r="A4717" s="254">
        <v>4241</v>
      </c>
      <c r="B4717" s="254" t="s">
        <v>2093</v>
      </c>
      <c r="C4717" s="254" t="s">
        <v>423</v>
      </c>
      <c r="D4717" s="254" t="s">
        <v>13</v>
      </c>
      <c r="E4717" s="254" t="s">
        <v>14</v>
      </c>
      <c r="F4717" s="254">
        <v>40000</v>
      </c>
      <c r="G4717" s="254">
        <v>40000</v>
      </c>
      <c r="H4717" s="254">
        <v>1</v>
      </c>
      <c r="I4717" s="23"/>
      <c r="P4717"/>
      <c r="Q4717"/>
      <c r="R4717"/>
      <c r="S4717"/>
      <c r="T4717"/>
      <c r="U4717"/>
      <c r="V4717"/>
      <c r="W4717"/>
      <c r="X4717"/>
    </row>
    <row r="4718" spans="1:24" s="456" customFormat="1" x14ac:dyDescent="0.25">
      <c r="A4718" s="461">
        <v>4264</v>
      </c>
      <c r="B4718" s="461" t="s">
        <v>4972</v>
      </c>
      <c r="C4718" s="461" t="s">
        <v>249</v>
      </c>
      <c r="D4718" s="461" t="s">
        <v>9</v>
      </c>
      <c r="E4718" s="461" t="s">
        <v>11</v>
      </c>
      <c r="F4718" s="461">
        <v>480</v>
      </c>
      <c r="G4718" s="461">
        <f>H4718*F4718</f>
        <v>8640000</v>
      </c>
      <c r="H4718" s="461">
        <v>18000</v>
      </c>
      <c r="I4718" s="459"/>
    </row>
    <row r="4719" spans="1:24" s="456" customFormat="1" x14ac:dyDescent="0.25">
      <c r="A4719" s="461">
        <v>4264</v>
      </c>
      <c r="B4719" s="461" t="s">
        <v>4900</v>
      </c>
      <c r="C4719" s="461" t="s">
        <v>249</v>
      </c>
      <c r="D4719" s="461" t="s">
        <v>9</v>
      </c>
      <c r="E4719" s="461" t="s">
        <v>11</v>
      </c>
      <c r="F4719" s="461">
        <v>480</v>
      </c>
      <c r="G4719" s="461">
        <f>F4719*H4719</f>
        <v>5760000</v>
      </c>
      <c r="H4719" s="461">
        <v>12000</v>
      </c>
      <c r="I4719" s="459"/>
    </row>
    <row r="4720" spans="1:24" x14ac:dyDescent="0.25">
      <c r="A4720" s="488" t="s">
        <v>3179</v>
      </c>
      <c r="B4720" s="489"/>
      <c r="C4720" s="489"/>
      <c r="D4720" s="489"/>
      <c r="E4720" s="489"/>
      <c r="F4720" s="489"/>
      <c r="G4720" s="489"/>
      <c r="H4720" s="489"/>
      <c r="I4720" s="23"/>
      <c r="P4720"/>
      <c r="Q4720"/>
      <c r="R4720"/>
      <c r="S4720"/>
      <c r="T4720"/>
      <c r="U4720"/>
      <c r="V4720"/>
      <c r="W4720"/>
      <c r="X4720"/>
    </row>
    <row r="4721" spans="1:24" x14ac:dyDescent="0.25">
      <c r="A4721" s="483" t="s">
        <v>12</v>
      </c>
      <c r="B4721" s="484"/>
      <c r="C4721" s="484"/>
      <c r="D4721" s="484"/>
      <c r="E4721" s="484"/>
      <c r="F4721" s="484"/>
      <c r="G4721" s="484"/>
      <c r="H4721" s="484"/>
      <c r="I4721" s="23"/>
      <c r="P4721"/>
      <c r="Q4721"/>
      <c r="R4721"/>
      <c r="S4721"/>
      <c r="T4721"/>
      <c r="U4721"/>
      <c r="V4721"/>
      <c r="W4721"/>
      <c r="X4721"/>
    </row>
    <row r="4722" spans="1:24" ht="27" x14ac:dyDescent="0.25">
      <c r="A4722" s="361">
        <v>4251</v>
      </c>
      <c r="B4722" s="361" t="s">
        <v>3180</v>
      </c>
      <c r="C4722" s="361" t="s">
        <v>478</v>
      </c>
      <c r="D4722" s="361" t="s">
        <v>1236</v>
      </c>
      <c r="E4722" s="361" t="s">
        <v>14</v>
      </c>
      <c r="F4722" s="361">
        <v>186270</v>
      </c>
      <c r="G4722" s="361">
        <v>186270</v>
      </c>
      <c r="H4722" s="361">
        <v>1</v>
      </c>
      <c r="I4722" s="23"/>
      <c r="P4722"/>
      <c r="Q4722"/>
      <c r="R4722"/>
      <c r="S4722"/>
      <c r="T4722"/>
      <c r="U4722"/>
      <c r="V4722"/>
      <c r="W4722"/>
      <c r="X4722"/>
    </row>
    <row r="4723" spans="1:24" x14ac:dyDescent="0.25">
      <c r="A4723" s="483" t="s">
        <v>16</v>
      </c>
      <c r="B4723" s="484"/>
      <c r="C4723" s="484"/>
      <c r="D4723" s="484"/>
      <c r="E4723" s="484"/>
      <c r="F4723" s="484"/>
      <c r="G4723" s="484"/>
      <c r="H4723" s="484"/>
      <c r="I4723" s="23"/>
      <c r="P4723"/>
      <c r="Q4723"/>
      <c r="R4723"/>
      <c r="S4723"/>
      <c r="T4723"/>
      <c r="U4723"/>
      <c r="V4723"/>
      <c r="W4723"/>
      <c r="X4723"/>
    </row>
    <row r="4724" spans="1:24" ht="27" x14ac:dyDescent="0.25">
      <c r="A4724" s="361">
        <v>4251</v>
      </c>
      <c r="B4724" s="361" t="s">
        <v>3181</v>
      </c>
      <c r="C4724" s="361" t="s">
        <v>3182</v>
      </c>
      <c r="D4724" s="361" t="s">
        <v>405</v>
      </c>
      <c r="E4724" s="361" t="s">
        <v>14</v>
      </c>
      <c r="F4724" s="361">
        <v>9313680</v>
      </c>
      <c r="G4724" s="361">
        <v>9313680</v>
      </c>
      <c r="H4724" s="361">
        <v>1</v>
      </c>
      <c r="I4724" s="23"/>
      <c r="P4724"/>
      <c r="Q4724"/>
      <c r="R4724"/>
      <c r="S4724"/>
      <c r="T4724"/>
      <c r="U4724"/>
      <c r="V4724"/>
      <c r="W4724"/>
      <c r="X4724"/>
    </row>
    <row r="4725" spans="1:24" x14ac:dyDescent="0.25">
      <c r="A4725" s="488" t="s">
        <v>1327</v>
      </c>
      <c r="B4725" s="489"/>
      <c r="C4725" s="489"/>
      <c r="D4725" s="489"/>
      <c r="E4725" s="489"/>
      <c r="F4725" s="489"/>
      <c r="G4725" s="489"/>
      <c r="H4725" s="489"/>
      <c r="I4725" s="23"/>
      <c r="P4725"/>
      <c r="Q4725"/>
      <c r="R4725"/>
      <c r="S4725"/>
      <c r="T4725"/>
      <c r="U4725"/>
      <c r="V4725"/>
      <c r="W4725"/>
      <c r="X4725"/>
    </row>
    <row r="4726" spans="1:24" x14ac:dyDescent="0.25">
      <c r="A4726" s="483" t="s">
        <v>12</v>
      </c>
      <c r="B4726" s="484"/>
      <c r="C4726" s="484"/>
      <c r="D4726" s="484"/>
      <c r="E4726" s="484"/>
      <c r="F4726" s="484"/>
      <c r="G4726" s="484"/>
      <c r="H4726" s="484"/>
      <c r="I4726" s="23"/>
      <c r="P4726"/>
      <c r="Q4726"/>
      <c r="R4726"/>
      <c r="S4726"/>
      <c r="T4726"/>
      <c r="U4726"/>
      <c r="V4726"/>
      <c r="W4726"/>
      <c r="X4726"/>
    </row>
    <row r="4727" spans="1:24" ht="40.5" x14ac:dyDescent="0.25">
      <c r="A4727" s="254">
        <v>4239</v>
      </c>
      <c r="B4727" s="254" t="s">
        <v>2900</v>
      </c>
      <c r="C4727" s="254" t="s">
        <v>458</v>
      </c>
      <c r="D4727" s="254" t="s">
        <v>9</v>
      </c>
      <c r="E4727" s="254" t="s">
        <v>14</v>
      </c>
      <c r="F4727" s="254">
        <v>478400</v>
      </c>
      <c r="G4727" s="254">
        <v>478400</v>
      </c>
      <c r="H4727" s="254">
        <v>1</v>
      </c>
      <c r="I4727" s="23"/>
      <c r="P4727"/>
      <c r="Q4727"/>
      <c r="R4727"/>
      <c r="S4727"/>
      <c r="T4727"/>
      <c r="U4727"/>
      <c r="V4727"/>
      <c r="W4727"/>
      <c r="X4727"/>
    </row>
    <row r="4728" spans="1:24" ht="40.5" x14ac:dyDescent="0.25">
      <c r="A4728" s="254">
        <v>4239</v>
      </c>
      <c r="B4728" s="254" t="s">
        <v>2901</v>
      </c>
      <c r="C4728" s="254" t="s">
        <v>458</v>
      </c>
      <c r="D4728" s="254" t="s">
        <v>9</v>
      </c>
      <c r="E4728" s="254" t="s">
        <v>14</v>
      </c>
      <c r="F4728" s="254">
        <v>434000</v>
      </c>
      <c r="G4728" s="254">
        <v>434000</v>
      </c>
      <c r="H4728" s="254">
        <v>1</v>
      </c>
      <c r="I4728" s="23"/>
      <c r="P4728"/>
      <c r="Q4728"/>
      <c r="R4728"/>
      <c r="S4728"/>
      <c r="T4728"/>
      <c r="U4728"/>
      <c r="V4728"/>
      <c r="W4728"/>
      <c r="X4728"/>
    </row>
    <row r="4729" spans="1:24" ht="40.5" x14ac:dyDescent="0.25">
      <c r="A4729" s="226">
        <v>4239</v>
      </c>
      <c r="B4729" s="254" t="s">
        <v>1328</v>
      </c>
      <c r="C4729" s="254" t="s">
        <v>458</v>
      </c>
      <c r="D4729" s="254" t="s">
        <v>9</v>
      </c>
      <c r="E4729" s="254" t="s">
        <v>14</v>
      </c>
      <c r="F4729" s="254">
        <v>636000</v>
      </c>
      <c r="G4729" s="254">
        <v>636000</v>
      </c>
      <c r="H4729" s="254">
        <v>1</v>
      </c>
      <c r="I4729" s="23"/>
      <c r="P4729"/>
      <c r="Q4729"/>
      <c r="R4729"/>
      <c r="S4729"/>
      <c r="T4729"/>
      <c r="U4729"/>
      <c r="V4729"/>
      <c r="W4729"/>
      <c r="X4729"/>
    </row>
    <row r="4730" spans="1:24" ht="40.5" x14ac:dyDescent="0.25">
      <c r="A4730" s="226">
        <v>4239</v>
      </c>
      <c r="B4730" s="226" t="s">
        <v>1329</v>
      </c>
      <c r="C4730" s="226" t="s">
        <v>458</v>
      </c>
      <c r="D4730" s="226" t="s">
        <v>9</v>
      </c>
      <c r="E4730" s="226" t="s">
        <v>14</v>
      </c>
      <c r="F4730" s="226">
        <v>898000</v>
      </c>
      <c r="G4730" s="226">
        <v>898000</v>
      </c>
      <c r="H4730" s="226">
        <v>1</v>
      </c>
      <c r="I4730" s="23"/>
      <c r="P4730"/>
      <c r="Q4730"/>
      <c r="R4730"/>
      <c r="S4730"/>
      <c r="T4730"/>
      <c r="U4730"/>
      <c r="V4730"/>
      <c r="W4730"/>
      <c r="X4730"/>
    </row>
    <row r="4731" spans="1:24" ht="40.5" x14ac:dyDescent="0.25">
      <c r="A4731" s="226">
        <v>4239</v>
      </c>
      <c r="B4731" s="226" t="s">
        <v>1330</v>
      </c>
      <c r="C4731" s="226" t="s">
        <v>458</v>
      </c>
      <c r="D4731" s="226" t="s">
        <v>9</v>
      </c>
      <c r="E4731" s="226" t="s">
        <v>14</v>
      </c>
      <c r="F4731" s="226">
        <v>1073000</v>
      </c>
      <c r="G4731" s="226">
        <v>1073000</v>
      </c>
      <c r="H4731" s="226">
        <v>1</v>
      </c>
      <c r="I4731" s="23"/>
      <c r="P4731"/>
      <c r="Q4731"/>
      <c r="R4731"/>
      <c r="S4731"/>
      <c r="T4731"/>
      <c r="U4731"/>
      <c r="V4731"/>
      <c r="W4731"/>
      <c r="X4731"/>
    </row>
    <row r="4732" spans="1:24" ht="40.5" x14ac:dyDescent="0.25">
      <c r="A4732" s="226">
        <v>4239</v>
      </c>
      <c r="B4732" s="226" t="s">
        <v>1331</v>
      </c>
      <c r="C4732" s="226" t="s">
        <v>458</v>
      </c>
      <c r="D4732" s="226" t="s">
        <v>9</v>
      </c>
      <c r="E4732" s="226" t="s">
        <v>14</v>
      </c>
      <c r="F4732" s="226">
        <v>247600</v>
      </c>
      <c r="G4732" s="226">
        <v>247600</v>
      </c>
      <c r="H4732" s="226">
        <v>1</v>
      </c>
      <c r="I4732" s="23"/>
      <c r="P4732"/>
      <c r="Q4732"/>
      <c r="R4732"/>
      <c r="S4732"/>
      <c r="T4732"/>
      <c r="U4732"/>
      <c r="V4732"/>
      <c r="W4732"/>
      <c r="X4732"/>
    </row>
    <row r="4733" spans="1:24" x14ac:dyDescent="0.25">
      <c r="A4733" s="488" t="s">
        <v>4589</v>
      </c>
      <c r="B4733" s="489"/>
      <c r="C4733" s="489"/>
      <c r="D4733" s="489"/>
      <c r="E4733" s="489"/>
      <c r="F4733" s="489"/>
      <c r="G4733" s="489"/>
      <c r="H4733" s="489"/>
      <c r="I4733" s="23"/>
      <c r="P4733"/>
      <c r="Q4733"/>
      <c r="R4733"/>
      <c r="S4733"/>
      <c r="T4733"/>
      <c r="U4733"/>
      <c r="V4733"/>
      <c r="W4733"/>
      <c r="X4733"/>
    </row>
    <row r="4734" spans="1:24" x14ac:dyDescent="0.25">
      <c r="A4734" s="483" t="s">
        <v>12</v>
      </c>
      <c r="B4734" s="484"/>
      <c r="C4734" s="484"/>
      <c r="D4734" s="484"/>
      <c r="E4734" s="484"/>
      <c r="F4734" s="484"/>
      <c r="G4734" s="484"/>
      <c r="H4734" s="484"/>
      <c r="I4734" s="23"/>
      <c r="P4734"/>
      <c r="Q4734"/>
      <c r="R4734"/>
      <c r="S4734"/>
      <c r="T4734"/>
      <c r="U4734"/>
      <c r="V4734"/>
      <c r="W4734"/>
      <c r="X4734"/>
    </row>
    <row r="4735" spans="1:24" x14ac:dyDescent="0.25">
      <c r="A4735" s="254">
        <v>4267</v>
      </c>
      <c r="B4735" s="254" t="s">
        <v>4590</v>
      </c>
      <c r="C4735" s="254" t="s">
        <v>983</v>
      </c>
      <c r="D4735" s="254" t="s">
        <v>405</v>
      </c>
      <c r="E4735" s="254" t="s">
        <v>14</v>
      </c>
      <c r="F4735" s="254">
        <v>600000</v>
      </c>
      <c r="G4735" s="254">
        <f>+F4735*H4735</f>
        <v>600000</v>
      </c>
      <c r="H4735" s="254" t="s">
        <v>722</v>
      </c>
      <c r="I4735" s="23"/>
      <c r="P4735"/>
      <c r="Q4735"/>
      <c r="R4735"/>
      <c r="S4735"/>
      <c r="T4735"/>
      <c r="U4735"/>
      <c r="V4735"/>
      <c r="W4735"/>
      <c r="X4735"/>
    </row>
    <row r="4736" spans="1:24" x14ac:dyDescent="0.25">
      <c r="A4736" s="254">
        <v>4267</v>
      </c>
      <c r="B4736" s="254" t="s">
        <v>4591</v>
      </c>
      <c r="C4736" s="254" t="s">
        <v>981</v>
      </c>
      <c r="D4736" s="254" t="s">
        <v>405</v>
      </c>
      <c r="E4736" s="254" t="s">
        <v>14</v>
      </c>
      <c r="F4736" s="254">
        <v>9000</v>
      </c>
      <c r="G4736" s="254">
        <f>+F4736*H4736</f>
        <v>2997000</v>
      </c>
      <c r="H4736" s="254">
        <v>333</v>
      </c>
      <c r="I4736" s="23"/>
      <c r="P4736"/>
      <c r="Q4736"/>
      <c r="R4736"/>
      <c r="S4736"/>
      <c r="T4736"/>
      <c r="U4736"/>
      <c r="V4736"/>
      <c r="W4736"/>
      <c r="X4736"/>
    </row>
    <row r="4737" spans="1:24" x14ac:dyDescent="0.25">
      <c r="A4737" s="488" t="s">
        <v>1323</v>
      </c>
      <c r="B4737" s="489"/>
      <c r="C4737" s="489"/>
      <c r="D4737" s="489"/>
      <c r="E4737" s="489"/>
      <c r="F4737" s="489"/>
      <c r="G4737" s="489"/>
      <c r="H4737" s="489"/>
      <c r="I4737" s="23"/>
      <c r="P4737"/>
      <c r="Q4737"/>
      <c r="R4737"/>
      <c r="S4737"/>
      <c r="T4737"/>
      <c r="U4737"/>
      <c r="V4737"/>
      <c r="W4737"/>
      <c r="X4737"/>
    </row>
    <row r="4738" spans="1:24" x14ac:dyDescent="0.25">
      <c r="A4738" s="483" t="s">
        <v>12</v>
      </c>
      <c r="B4738" s="484"/>
      <c r="C4738" s="484"/>
      <c r="D4738" s="484"/>
      <c r="E4738" s="484"/>
      <c r="F4738" s="484"/>
      <c r="G4738" s="484"/>
      <c r="H4738" s="484"/>
      <c r="I4738" s="23"/>
      <c r="P4738"/>
      <c r="Q4738"/>
      <c r="R4738"/>
      <c r="S4738"/>
      <c r="T4738"/>
      <c r="U4738"/>
      <c r="V4738"/>
      <c r="W4738"/>
      <c r="X4738"/>
    </row>
    <row r="4739" spans="1:24" ht="40.5" x14ac:dyDescent="0.25">
      <c r="A4739" s="352">
        <v>4239</v>
      </c>
      <c r="B4739" s="352" t="s">
        <v>2902</v>
      </c>
      <c r="C4739" s="352" t="s">
        <v>521</v>
      </c>
      <c r="D4739" s="352" t="s">
        <v>9</v>
      </c>
      <c r="E4739" s="352" t="s">
        <v>14</v>
      </c>
      <c r="F4739" s="352">
        <v>1500000</v>
      </c>
      <c r="G4739" s="352">
        <v>1500000</v>
      </c>
      <c r="H4739" s="352">
        <v>1</v>
      </c>
      <c r="I4739" s="23"/>
      <c r="P4739"/>
      <c r="Q4739"/>
      <c r="R4739"/>
      <c r="S4739"/>
      <c r="T4739"/>
      <c r="U4739"/>
      <c r="V4739"/>
      <c r="W4739"/>
      <c r="X4739"/>
    </row>
    <row r="4740" spans="1:24" ht="40.5" x14ac:dyDescent="0.25">
      <c r="A4740" s="352">
        <v>4239</v>
      </c>
      <c r="B4740" s="352" t="s">
        <v>2903</v>
      </c>
      <c r="C4740" s="352" t="s">
        <v>521</v>
      </c>
      <c r="D4740" s="352" t="s">
        <v>9</v>
      </c>
      <c r="E4740" s="352" t="s">
        <v>14</v>
      </c>
      <c r="F4740" s="352">
        <v>1900000</v>
      </c>
      <c r="G4740" s="352">
        <v>1900000</v>
      </c>
      <c r="H4740" s="352">
        <v>1</v>
      </c>
      <c r="I4740" s="23"/>
      <c r="P4740"/>
      <c r="Q4740"/>
      <c r="R4740"/>
      <c r="S4740"/>
      <c r="T4740"/>
      <c r="U4740"/>
      <c r="V4740"/>
      <c r="W4740"/>
      <c r="X4740"/>
    </row>
    <row r="4741" spans="1:24" ht="40.5" x14ac:dyDescent="0.25">
      <c r="A4741" s="352">
        <v>4239</v>
      </c>
      <c r="B4741" s="352" t="s">
        <v>2904</v>
      </c>
      <c r="C4741" s="352" t="s">
        <v>521</v>
      </c>
      <c r="D4741" s="352" t="s">
        <v>9</v>
      </c>
      <c r="E4741" s="352" t="s">
        <v>14</v>
      </c>
      <c r="F4741" s="352">
        <v>1700000</v>
      </c>
      <c r="G4741" s="352">
        <v>1700000</v>
      </c>
      <c r="H4741" s="352">
        <v>1</v>
      </c>
      <c r="I4741" s="23"/>
      <c r="P4741"/>
      <c r="Q4741"/>
      <c r="R4741"/>
      <c r="S4741"/>
      <c r="T4741"/>
      <c r="U4741"/>
      <c r="V4741"/>
      <c r="W4741"/>
      <c r="X4741"/>
    </row>
    <row r="4742" spans="1:24" ht="40.5" x14ac:dyDescent="0.25">
      <c r="A4742" s="352">
        <v>4239</v>
      </c>
      <c r="B4742" s="352" t="s">
        <v>2905</v>
      </c>
      <c r="C4742" s="352" t="s">
        <v>521</v>
      </c>
      <c r="D4742" s="352" t="s">
        <v>9</v>
      </c>
      <c r="E4742" s="352" t="s">
        <v>14</v>
      </c>
      <c r="F4742" s="352">
        <v>3600000</v>
      </c>
      <c r="G4742" s="352">
        <v>3600000</v>
      </c>
      <c r="H4742" s="352">
        <v>1</v>
      </c>
      <c r="I4742" s="23"/>
      <c r="P4742"/>
      <c r="Q4742"/>
      <c r="R4742"/>
      <c r="S4742"/>
      <c r="T4742"/>
      <c r="U4742"/>
      <c r="V4742"/>
      <c r="W4742"/>
      <c r="X4742"/>
    </row>
    <row r="4743" spans="1:24" ht="40.5" x14ac:dyDescent="0.25">
      <c r="A4743" s="352">
        <v>4239</v>
      </c>
      <c r="B4743" s="352" t="s">
        <v>2906</v>
      </c>
      <c r="C4743" s="352" t="s">
        <v>521</v>
      </c>
      <c r="D4743" s="352" t="s">
        <v>9</v>
      </c>
      <c r="E4743" s="352" t="s">
        <v>14</v>
      </c>
      <c r="F4743" s="352">
        <v>1500000</v>
      </c>
      <c r="G4743" s="352">
        <v>1500000</v>
      </c>
      <c r="H4743" s="352">
        <v>1</v>
      </c>
      <c r="I4743" s="23"/>
      <c r="P4743"/>
      <c r="Q4743"/>
      <c r="R4743"/>
      <c r="S4743"/>
      <c r="T4743"/>
      <c r="U4743"/>
      <c r="V4743"/>
      <c r="W4743"/>
      <c r="X4743"/>
    </row>
    <row r="4744" spans="1:24" ht="40.5" x14ac:dyDescent="0.25">
      <c r="A4744" s="352">
        <v>4239</v>
      </c>
      <c r="B4744" s="352" t="s">
        <v>2907</v>
      </c>
      <c r="C4744" s="352" t="s">
        <v>521</v>
      </c>
      <c r="D4744" s="352" t="s">
        <v>9</v>
      </c>
      <c r="E4744" s="352" t="s">
        <v>14</v>
      </c>
      <c r="F4744" s="352">
        <v>2500000</v>
      </c>
      <c r="G4744" s="352">
        <v>2500000</v>
      </c>
      <c r="H4744" s="352">
        <v>1</v>
      </c>
      <c r="I4744" s="23"/>
      <c r="P4744"/>
      <c r="Q4744"/>
      <c r="R4744"/>
      <c r="S4744"/>
      <c r="T4744"/>
      <c r="U4744"/>
      <c r="V4744"/>
      <c r="W4744"/>
      <c r="X4744"/>
    </row>
    <row r="4745" spans="1:24" ht="40.5" x14ac:dyDescent="0.25">
      <c r="A4745" s="352">
        <v>4239</v>
      </c>
      <c r="B4745" s="352" t="s">
        <v>1315</v>
      </c>
      <c r="C4745" s="352" t="s">
        <v>521</v>
      </c>
      <c r="D4745" s="352" t="s">
        <v>9</v>
      </c>
      <c r="E4745" s="352" t="s">
        <v>14</v>
      </c>
      <c r="F4745" s="352">
        <v>888000</v>
      </c>
      <c r="G4745" s="352">
        <v>888000</v>
      </c>
      <c r="H4745" s="352">
        <v>1</v>
      </c>
      <c r="I4745" s="23"/>
      <c r="P4745"/>
      <c r="Q4745"/>
      <c r="R4745"/>
      <c r="S4745"/>
      <c r="T4745"/>
      <c r="U4745"/>
      <c r="V4745"/>
      <c r="W4745"/>
      <c r="X4745"/>
    </row>
    <row r="4746" spans="1:24" ht="40.5" x14ac:dyDescent="0.25">
      <c r="A4746" s="352">
        <v>4239</v>
      </c>
      <c r="B4746" s="352" t="s">
        <v>1316</v>
      </c>
      <c r="C4746" s="352" t="s">
        <v>521</v>
      </c>
      <c r="D4746" s="352" t="s">
        <v>9</v>
      </c>
      <c r="E4746" s="352" t="s">
        <v>14</v>
      </c>
      <c r="F4746" s="352">
        <v>835000</v>
      </c>
      <c r="G4746" s="352">
        <v>835000</v>
      </c>
      <c r="H4746" s="352">
        <v>1</v>
      </c>
      <c r="I4746" s="23"/>
      <c r="P4746"/>
      <c r="Q4746"/>
      <c r="R4746"/>
      <c r="S4746"/>
      <c r="T4746"/>
      <c r="U4746"/>
      <c r="V4746"/>
      <c r="W4746"/>
      <c r="X4746"/>
    </row>
    <row r="4747" spans="1:24" ht="40.5" x14ac:dyDescent="0.25">
      <c r="A4747" s="227">
        <v>4239</v>
      </c>
      <c r="B4747" s="227" t="s">
        <v>1317</v>
      </c>
      <c r="C4747" s="227" t="s">
        <v>521</v>
      </c>
      <c r="D4747" s="226" t="s">
        <v>9</v>
      </c>
      <c r="E4747" s="226" t="s">
        <v>14</v>
      </c>
      <c r="F4747" s="226">
        <v>600000</v>
      </c>
      <c r="G4747" s="226">
        <v>600000</v>
      </c>
      <c r="H4747" s="227">
        <v>1</v>
      </c>
      <c r="I4747" s="23"/>
      <c r="P4747"/>
      <c r="Q4747"/>
      <c r="R4747"/>
      <c r="S4747"/>
      <c r="T4747"/>
      <c r="U4747"/>
      <c r="V4747"/>
      <c r="W4747"/>
      <c r="X4747"/>
    </row>
    <row r="4748" spans="1:24" ht="40.5" x14ac:dyDescent="0.25">
      <c r="A4748" s="227">
        <v>4239</v>
      </c>
      <c r="B4748" s="227" t="s">
        <v>1318</v>
      </c>
      <c r="C4748" s="227" t="s">
        <v>521</v>
      </c>
      <c r="D4748" s="226" t="s">
        <v>9</v>
      </c>
      <c r="E4748" s="226" t="s">
        <v>14</v>
      </c>
      <c r="F4748" s="226">
        <v>0</v>
      </c>
      <c r="G4748" s="226">
        <v>0</v>
      </c>
      <c r="H4748" s="227">
        <v>1</v>
      </c>
      <c r="I4748" s="23"/>
      <c r="P4748"/>
      <c r="Q4748"/>
      <c r="R4748"/>
      <c r="S4748"/>
      <c r="T4748"/>
      <c r="U4748"/>
      <c r="V4748"/>
      <c r="W4748"/>
      <c r="X4748"/>
    </row>
    <row r="4749" spans="1:24" ht="40.5" x14ac:dyDescent="0.25">
      <c r="A4749" s="227">
        <v>4239</v>
      </c>
      <c r="B4749" s="227" t="s">
        <v>1319</v>
      </c>
      <c r="C4749" s="227" t="s">
        <v>521</v>
      </c>
      <c r="D4749" s="226" t="s">
        <v>9</v>
      </c>
      <c r="E4749" s="226" t="s">
        <v>14</v>
      </c>
      <c r="F4749" s="226">
        <v>800000</v>
      </c>
      <c r="G4749" s="226">
        <v>800000</v>
      </c>
      <c r="H4749" s="227">
        <v>1</v>
      </c>
      <c r="I4749" s="23"/>
      <c r="P4749"/>
      <c r="Q4749"/>
      <c r="R4749"/>
      <c r="S4749"/>
      <c r="T4749"/>
      <c r="U4749"/>
      <c r="V4749"/>
      <c r="W4749"/>
      <c r="X4749"/>
    </row>
    <row r="4750" spans="1:24" ht="40.5" x14ac:dyDescent="0.25">
      <c r="A4750" s="227">
        <v>4239</v>
      </c>
      <c r="B4750" s="227" t="s">
        <v>1320</v>
      </c>
      <c r="C4750" s="227" t="s">
        <v>521</v>
      </c>
      <c r="D4750" s="226" t="s">
        <v>9</v>
      </c>
      <c r="E4750" s="226" t="s">
        <v>14</v>
      </c>
      <c r="F4750" s="226">
        <v>1298000</v>
      </c>
      <c r="G4750" s="226">
        <v>1298000</v>
      </c>
      <c r="H4750" s="227">
        <v>1</v>
      </c>
      <c r="I4750" s="23"/>
      <c r="P4750"/>
      <c r="Q4750"/>
      <c r="R4750"/>
      <c r="S4750"/>
      <c r="T4750"/>
      <c r="U4750"/>
      <c r="V4750"/>
      <c r="W4750"/>
      <c r="X4750"/>
    </row>
    <row r="4751" spans="1:24" ht="40.5" x14ac:dyDescent="0.25">
      <c r="A4751" s="227">
        <v>4239</v>
      </c>
      <c r="B4751" s="227" t="s">
        <v>1321</v>
      </c>
      <c r="C4751" s="227" t="s">
        <v>521</v>
      </c>
      <c r="D4751" s="226" t="s">
        <v>9</v>
      </c>
      <c r="E4751" s="226" t="s">
        <v>14</v>
      </c>
      <c r="F4751" s="226">
        <v>0</v>
      </c>
      <c r="G4751" s="226">
        <v>0</v>
      </c>
      <c r="H4751" s="227">
        <v>1</v>
      </c>
      <c r="I4751" s="23"/>
      <c r="P4751"/>
      <c r="Q4751"/>
      <c r="R4751"/>
      <c r="S4751"/>
      <c r="T4751"/>
      <c r="U4751"/>
      <c r="V4751"/>
      <c r="W4751"/>
      <c r="X4751"/>
    </row>
    <row r="4752" spans="1:24" ht="40.5" x14ac:dyDescent="0.25">
      <c r="A4752" s="227">
        <v>4239</v>
      </c>
      <c r="B4752" s="227" t="s">
        <v>1322</v>
      </c>
      <c r="C4752" s="227" t="s">
        <v>521</v>
      </c>
      <c r="D4752" s="226" t="s">
        <v>9</v>
      </c>
      <c r="E4752" s="226" t="s">
        <v>14</v>
      </c>
      <c r="F4752" s="226">
        <v>844000</v>
      </c>
      <c r="G4752" s="226">
        <v>844000</v>
      </c>
      <c r="H4752" s="227">
        <v>1</v>
      </c>
      <c r="I4752" s="23"/>
      <c r="P4752"/>
      <c r="Q4752"/>
      <c r="R4752"/>
      <c r="S4752"/>
      <c r="T4752"/>
      <c r="U4752"/>
      <c r="V4752"/>
      <c r="W4752"/>
      <c r="X4752"/>
    </row>
    <row r="4753" spans="1:27" x14ac:dyDescent="0.25">
      <c r="A4753" s="227"/>
      <c r="B4753" s="227"/>
      <c r="C4753" s="227"/>
      <c r="D4753" s="227"/>
      <c r="E4753" s="227"/>
      <c r="F4753" s="227"/>
      <c r="G4753" s="227"/>
      <c r="H4753" s="227"/>
      <c r="I4753" s="23"/>
      <c r="P4753"/>
      <c r="Q4753"/>
      <c r="R4753"/>
      <c r="S4753"/>
      <c r="T4753"/>
      <c r="U4753"/>
      <c r="V4753"/>
      <c r="W4753"/>
      <c r="X4753"/>
    </row>
    <row r="4754" spans="1:27" x14ac:dyDescent="0.25">
      <c r="A4754" s="488" t="s">
        <v>242</v>
      </c>
      <c r="B4754" s="489"/>
      <c r="C4754" s="489"/>
      <c r="D4754" s="489"/>
      <c r="E4754" s="489"/>
      <c r="F4754" s="489"/>
      <c r="G4754" s="489"/>
      <c r="H4754" s="489"/>
      <c r="I4754" s="23"/>
      <c r="P4754"/>
      <c r="Q4754"/>
      <c r="R4754"/>
      <c r="S4754"/>
      <c r="T4754"/>
      <c r="U4754"/>
      <c r="V4754"/>
      <c r="W4754"/>
      <c r="X4754"/>
    </row>
    <row r="4755" spans="1:27" x14ac:dyDescent="0.25">
      <c r="A4755" s="483" t="s">
        <v>16</v>
      </c>
      <c r="B4755" s="484"/>
      <c r="C4755" s="484"/>
      <c r="D4755" s="484"/>
      <c r="E4755" s="484"/>
      <c r="F4755" s="484"/>
      <c r="G4755" s="484"/>
      <c r="H4755" s="484"/>
      <c r="I4755" s="23"/>
      <c r="P4755"/>
      <c r="Q4755"/>
      <c r="R4755"/>
      <c r="S4755"/>
      <c r="T4755"/>
      <c r="U4755"/>
      <c r="V4755"/>
      <c r="W4755"/>
      <c r="X4755"/>
    </row>
    <row r="4756" spans="1:27" x14ac:dyDescent="0.25">
      <c r="A4756" s="178"/>
      <c r="B4756" s="178"/>
      <c r="C4756" s="178"/>
      <c r="D4756" s="178"/>
      <c r="E4756" s="178"/>
      <c r="F4756" s="178"/>
      <c r="G4756" s="178"/>
      <c r="H4756" s="178"/>
      <c r="I4756" s="23"/>
      <c r="P4756"/>
      <c r="Q4756"/>
      <c r="R4756"/>
      <c r="S4756"/>
      <c r="T4756"/>
      <c r="U4756"/>
      <c r="V4756"/>
      <c r="W4756"/>
      <c r="X4756"/>
    </row>
    <row r="4757" spans="1:27" s="456" customFormat="1" ht="15" customHeight="1" x14ac:dyDescent="0.25">
      <c r="A4757" s="488" t="s">
        <v>279</v>
      </c>
      <c r="B4757" s="489"/>
      <c r="C4757" s="489"/>
      <c r="D4757" s="489"/>
      <c r="E4757" s="489"/>
      <c r="F4757" s="489"/>
      <c r="G4757" s="489"/>
      <c r="H4757" s="521"/>
      <c r="I4757" s="32"/>
      <c r="J4757" s="457"/>
      <c r="K4757" s="457"/>
      <c r="L4757" s="457"/>
      <c r="M4757" s="457"/>
      <c r="N4757" s="457"/>
      <c r="O4757" s="457"/>
      <c r="P4757" s="457"/>
      <c r="Q4757" s="457"/>
      <c r="R4757" s="457"/>
      <c r="S4757" s="457"/>
      <c r="T4757" s="457"/>
      <c r="U4757" s="457"/>
      <c r="V4757" s="457"/>
      <c r="W4757" s="457"/>
      <c r="X4757" s="457"/>
      <c r="Y4757" s="457"/>
      <c r="Z4757" s="457"/>
      <c r="AA4757" s="457"/>
    </row>
    <row r="4758" spans="1:27" s="456" customFormat="1" ht="18" customHeight="1" x14ac:dyDescent="0.25">
      <c r="A4758" s="483" t="s">
        <v>16</v>
      </c>
      <c r="B4758" s="484"/>
      <c r="C4758" s="484"/>
      <c r="D4758" s="484"/>
      <c r="E4758" s="484"/>
      <c r="F4758" s="484"/>
      <c r="G4758" s="484"/>
      <c r="H4758" s="490"/>
      <c r="I4758" s="457"/>
      <c r="J4758" s="457"/>
      <c r="K4758" s="457"/>
      <c r="L4758" s="457"/>
      <c r="M4758" s="457"/>
      <c r="N4758" s="457"/>
      <c r="O4758" s="457"/>
      <c r="P4758" s="457"/>
      <c r="Q4758" s="457"/>
      <c r="R4758" s="457"/>
      <c r="S4758" s="457"/>
      <c r="T4758" s="457"/>
      <c r="U4758" s="457"/>
      <c r="V4758" s="457"/>
      <c r="W4758" s="457"/>
      <c r="X4758" s="457"/>
      <c r="Y4758" s="457"/>
      <c r="Z4758" s="457"/>
      <c r="AA4758" s="457"/>
    </row>
    <row r="4759" spans="1:27" s="456" customFormat="1" ht="27" x14ac:dyDescent="0.25">
      <c r="A4759" s="473">
        <v>5112</v>
      </c>
      <c r="B4759" s="473" t="s">
        <v>4940</v>
      </c>
      <c r="C4759" s="473" t="s">
        <v>1823</v>
      </c>
      <c r="D4759" s="473" t="s">
        <v>405</v>
      </c>
      <c r="E4759" s="473" t="s">
        <v>14</v>
      </c>
      <c r="F4759" s="473">
        <v>0</v>
      </c>
      <c r="G4759" s="473">
        <v>0</v>
      </c>
      <c r="H4759" s="473">
        <v>1</v>
      </c>
      <c r="I4759" s="459"/>
    </row>
    <row r="4760" spans="1:27" s="456" customFormat="1" ht="15" customHeight="1" x14ac:dyDescent="0.25">
      <c r="A4760" s="483" t="s">
        <v>12</v>
      </c>
      <c r="B4760" s="484"/>
      <c r="C4760" s="484"/>
      <c r="D4760" s="484"/>
      <c r="E4760" s="484"/>
      <c r="F4760" s="484"/>
      <c r="G4760" s="484"/>
      <c r="H4760" s="484"/>
      <c r="I4760" s="459"/>
    </row>
    <row r="4761" spans="1:27" s="456" customFormat="1" ht="27" x14ac:dyDescent="0.25">
      <c r="A4761" s="473">
        <v>5112</v>
      </c>
      <c r="B4761" s="473" t="s">
        <v>4941</v>
      </c>
      <c r="C4761" s="473" t="s">
        <v>478</v>
      </c>
      <c r="D4761" s="473" t="s">
        <v>1236</v>
      </c>
      <c r="E4761" s="473" t="s">
        <v>14</v>
      </c>
      <c r="F4761" s="473">
        <v>0</v>
      </c>
      <c r="G4761" s="473">
        <v>0</v>
      </c>
      <c r="H4761" s="473">
        <v>1</v>
      </c>
      <c r="I4761" s="459"/>
    </row>
    <row r="4762" spans="1:27" x14ac:dyDescent="0.25">
      <c r="A4762" s="488" t="s">
        <v>116</v>
      </c>
      <c r="B4762" s="489"/>
      <c r="C4762" s="489"/>
      <c r="D4762" s="489"/>
      <c r="E4762" s="489"/>
      <c r="F4762" s="489"/>
      <c r="G4762" s="489"/>
      <c r="H4762" s="489"/>
      <c r="I4762" s="23"/>
      <c r="P4762"/>
      <c r="Q4762"/>
      <c r="R4762"/>
      <c r="S4762"/>
      <c r="T4762"/>
      <c r="U4762"/>
      <c r="V4762"/>
      <c r="W4762"/>
      <c r="X4762"/>
    </row>
    <row r="4763" spans="1:27" x14ac:dyDescent="0.25">
      <c r="A4763" s="483" t="s">
        <v>16</v>
      </c>
      <c r="B4763" s="484"/>
      <c r="C4763" s="484"/>
      <c r="D4763" s="484"/>
      <c r="E4763" s="484"/>
      <c r="F4763" s="484"/>
      <c r="G4763" s="484"/>
      <c r="H4763" s="484"/>
      <c r="I4763" s="23"/>
      <c r="P4763"/>
      <c r="Q4763"/>
      <c r="R4763"/>
      <c r="S4763"/>
      <c r="T4763"/>
      <c r="U4763"/>
      <c r="V4763"/>
      <c r="W4763"/>
      <c r="X4763"/>
    </row>
    <row r="4764" spans="1:27" ht="27" x14ac:dyDescent="0.25">
      <c r="A4764" s="366">
        <v>5134</v>
      </c>
      <c r="B4764" s="366" t="s">
        <v>3429</v>
      </c>
      <c r="C4764" s="366" t="s">
        <v>17</v>
      </c>
      <c r="D4764" s="366" t="s">
        <v>15</v>
      </c>
      <c r="E4764" s="366" t="s">
        <v>14</v>
      </c>
      <c r="F4764" s="366">
        <v>300000</v>
      </c>
      <c r="G4764" s="366">
        <v>300000</v>
      </c>
      <c r="H4764" s="366">
        <v>1</v>
      </c>
      <c r="I4764" s="23"/>
      <c r="P4764"/>
      <c r="Q4764"/>
      <c r="R4764"/>
      <c r="S4764"/>
      <c r="T4764"/>
      <c r="U4764"/>
      <c r="V4764"/>
      <c r="W4764"/>
      <c r="X4764"/>
    </row>
    <row r="4765" spans="1:27" ht="27" x14ac:dyDescent="0.25">
      <c r="A4765" s="366">
        <v>5134</v>
      </c>
      <c r="B4765" s="366" t="s">
        <v>2135</v>
      </c>
      <c r="C4765" s="366" t="s">
        <v>17</v>
      </c>
      <c r="D4765" s="366" t="s">
        <v>15</v>
      </c>
      <c r="E4765" s="366" t="s">
        <v>14</v>
      </c>
      <c r="F4765" s="366">
        <v>1200000</v>
      </c>
      <c r="G4765" s="366">
        <v>1200000</v>
      </c>
      <c r="H4765" s="366">
        <v>1</v>
      </c>
      <c r="I4765" s="23"/>
      <c r="P4765"/>
      <c r="Q4765"/>
      <c r="R4765"/>
      <c r="S4765"/>
      <c r="T4765"/>
      <c r="U4765"/>
      <c r="V4765"/>
      <c r="W4765"/>
      <c r="X4765"/>
    </row>
    <row r="4766" spans="1:27" x14ac:dyDescent="0.25">
      <c r="A4766" s="483" t="s">
        <v>12</v>
      </c>
      <c r="B4766" s="484"/>
      <c r="C4766" s="484"/>
      <c r="D4766" s="484"/>
      <c r="E4766" s="484"/>
      <c r="F4766" s="484"/>
      <c r="G4766" s="484"/>
      <c r="H4766" s="484"/>
      <c r="I4766" s="23"/>
      <c r="P4766"/>
      <c r="Q4766"/>
      <c r="R4766"/>
      <c r="S4766"/>
      <c r="T4766"/>
      <c r="U4766"/>
      <c r="V4766"/>
      <c r="W4766"/>
      <c r="X4766"/>
    </row>
    <row r="4767" spans="1:27" ht="27" x14ac:dyDescent="0.25">
      <c r="A4767" s="222">
        <v>5134</v>
      </c>
      <c r="B4767" s="258" t="s">
        <v>1767</v>
      </c>
      <c r="C4767" s="258" t="s">
        <v>416</v>
      </c>
      <c r="D4767" s="258" t="s">
        <v>405</v>
      </c>
      <c r="E4767" s="258" t="s">
        <v>14</v>
      </c>
      <c r="F4767" s="258">
        <v>909100</v>
      </c>
      <c r="G4767" s="258">
        <v>909100</v>
      </c>
      <c r="H4767" s="258">
        <v>1</v>
      </c>
      <c r="I4767" s="23"/>
      <c r="P4767"/>
      <c r="Q4767"/>
      <c r="R4767"/>
      <c r="S4767"/>
      <c r="T4767"/>
      <c r="U4767"/>
      <c r="V4767"/>
      <c r="W4767"/>
      <c r="X4767"/>
    </row>
    <row r="4768" spans="1:27" x14ac:dyDescent="0.25">
      <c r="A4768" s="488" t="s">
        <v>1465</v>
      </c>
      <c r="B4768" s="489"/>
      <c r="C4768" s="489"/>
      <c r="D4768" s="489"/>
      <c r="E4768" s="489"/>
      <c r="F4768" s="489"/>
      <c r="G4768" s="489"/>
      <c r="H4768" s="489"/>
      <c r="I4768" s="23"/>
      <c r="P4768"/>
      <c r="Q4768"/>
      <c r="R4768"/>
      <c r="S4768"/>
      <c r="T4768"/>
      <c r="U4768"/>
      <c r="V4768"/>
      <c r="W4768"/>
      <c r="X4768"/>
    </row>
    <row r="4769" spans="1:24" x14ac:dyDescent="0.25">
      <c r="A4769" s="483" t="s">
        <v>1175</v>
      </c>
      <c r="B4769" s="484"/>
      <c r="C4769" s="484"/>
      <c r="D4769" s="484"/>
      <c r="E4769" s="484"/>
      <c r="F4769" s="484"/>
      <c r="G4769" s="484"/>
      <c r="H4769" s="484"/>
      <c r="I4769" s="23"/>
      <c r="P4769"/>
      <c r="Q4769"/>
      <c r="R4769"/>
      <c r="S4769"/>
      <c r="T4769"/>
      <c r="U4769"/>
      <c r="V4769"/>
      <c r="W4769"/>
      <c r="X4769"/>
    </row>
    <row r="4770" spans="1:24" ht="27" x14ac:dyDescent="0.25">
      <c r="A4770" s="451">
        <v>5112</v>
      </c>
      <c r="B4770" s="451" t="s">
        <v>4596</v>
      </c>
      <c r="C4770" s="451" t="s">
        <v>1823</v>
      </c>
      <c r="D4770" s="451" t="s">
        <v>15</v>
      </c>
      <c r="E4770" s="451" t="s">
        <v>14</v>
      </c>
      <c r="F4770" s="451">
        <v>0</v>
      </c>
      <c r="G4770" s="451">
        <v>0</v>
      </c>
      <c r="H4770" s="451">
        <v>1</v>
      </c>
      <c r="I4770" s="23"/>
      <c r="P4770"/>
      <c r="Q4770"/>
      <c r="R4770"/>
      <c r="S4770"/>
      <c r="T4770"/>
      <c r="U4770"/>
      <c r="V4770"/>
      <c r="W4770"/>
      <c r="X4770"/>
    </row>
    <row r="4771" spans="1:24" x14ac:dyDescent="0.25">
      <c r="A4771" s="483" t="s">
        <v>12</v>
      </c>
      <c r="B4771" s="484"/>
      <c r="C4771" s="484"/>
      <c r="D4771" s="484"/>
      <c r="E4771" s="484"/>
      <c r="F4771" s="484"/>
      <c r="G4771" s="484"/>
      <c r="H4771" s="484"/>
      <c r="I4771" s="23"/>
      <c r="P4771"/>
      <c r="Q4771"/>
      <c r="R4771"/>
      <c r="S4771"/>
      <c r="T4771"/>
      <c r="U4771"/>
      <c r="V4771"/>
      <c r="W4771"/>
      <c r="X4771"/>
    </row>
    <row r="4772" spans="1:24" ht="27" x14ac:dyDescent="0.25">
      <c r="A4772" s="451">
        <v>5112</v>
      </c>
      <c r="B4772" s="451" t="s">
        <v>4594</v>
      </c>
      <c r="C4772" s="451" t="s">
        <v>1117</v>
      </c>
      <c r="D4772" s="451" t="s">
        <v>13</v>
      </c>
      <c r="E4772" s="451" t="s">
        <v>14</v>
      </c>
      <c r="F4772" s="451">
        <v>0</v>
      </c>
      <c r="G4772" s="451">
        <v>0</v>
      </c>
      <c r="H4772" s="451">
        <v>1</v>
      </c>
      <c r="I4772" s="23"/>
      <c r="P4772"/>
      <c r="Q4772"/>
      <c r="R4772"/>
      <c r="S4772"/>
      <c r="T4772"/>
      <c r="U4772"/>
      <c r="V4772"/>
      <c r="W4772"/>
      <c r="X4772"/>
    </row>
    <row r="4773" spans="1:24" ht="27" x14ac:dyDescent="0.25">
      <c r="A4773" s="451">
        <v>5112</v>
      </c>
      <c r="B4773" s="451" t="s">
        <v>4595</v>
      </c>
      <c r="C4773" s="451" t="s">
        <v>478</v>
      </c>
      <c r="D4773" s="451" t="s">
        <v>1236</v>
      </c>
      <c r="E4773" s="451" t="s">
        <v>14</v>
      </c>
      <c r="F4773" s="451">
        <v>0</v>
      </c>
      <c r="G4773" s="451">
        <v>0</v>
      </c>
      <c r="H4773" s="451">
        <v>1</v>
      </c>
      <c r="I4773" s="23"/>
      <c r="P4773"/>
      <c r="Q4773"/>
      <c r="R4773"/>
      <c r="S4773"/>
      <c r="T4773"/>
      <c r="U4773"/>
      <c r="V4773"/>
      <c r="W4773"/>
      <c r="X4773"/>
    </row>
    <row r="4774" spans="1:24" x14ac:dyDescent="0.25">
      <c r="A4774" s="488" t="s">
        <v>1465</v>
      </c>
      <c r="B4774" s="489"/>
      <c r="C4774" s="489"/>
      <c r="D4774" s="489"/>
      <c r="E4774" s="489"/>
      <c r="F4774" s="489"/>
      <c r="G4774" s="489"/>
      <c r="H4774" s="489"/>
      <c r="I4774" s="23"/>
      <c r="P4774"/>
      <c r="Q4774"/>
      <c r="R4774"/>
      <c r="S4774"/>
      <c r="T4774"/>
      <c r="U4774"/>
      <c r="V4774"/>
      <c r="W4774"/>
      <c r="X4774"/>
    </row>
    <row r="4775" spans="1:24" x14ac:dyDescent="0.25">
      <c r="A4775" s="483" t="s">
        <v>1175</v>
      </c>
      <c r="B4775" s="484"/>
      <c r="C4775" s="484"/>
      <c r="D4775" s="484"/>
      <c r="E4775" s="484"/>
      <c r="F4775" s="484"/>
      <c r="G4775" s="484"/>
      <c r="H4775" s="484"/>
      <c r="I4775" s="23"/>
      <c r="P4775"/>
      <c r="Q4775"/>
      <c r="R4775"/>
      <c r="S4775"/>
      <c r="T4775"/>
      <c r="U4775"/>
      <c r="V4775"/>
      <c r="W4775"/>
      <c r="X4775"/>
    </row>
    <row r="4776" spans="1:24" ht="27" x14ac:dyDescent="0.25">
      <c r="A4776" s="237">
        <v>4251</v>
      </c>
      <c r="B4776" s="237" t="s">
        <v>1463</v>
      </c>
      <c r="C4776" s="237" t="s">
        <v>1464</v>
      </c>
      <c r="D4776" s="237" t="s">
        <v>405</v>
      </c>
      <c r="E4776" s="237" t="s">
        <v>14</v>
      </c>
      <c r="F4776" s="237">
        <v>3332472</v>
      </c>
      <c r="G4776" s="237">
        <v>3332472</v>
      </c>
      <c r="H4776" s="237">
        <v>1</v>
      </c>
      <c r="I4776" s="23"/>
      <c r="P4776"/>
      <c r="Q4776"/>
      <c r="R4776"/>
      <c r="S4776"/>
      <c r="T4776"/>
      <c r="U4776"/>
      <c r="V4776"/>
      <c r="W4776"/>
      <c r="X4776"/>
    </row>
    <row r="4777" spans="1:24" x14ac:dyDescent="0.25">
      <c r="A4777" s="483" t="s">
        <v>12</v>
      </c>
      <c r="B4777" s="484"/>
      <c r="C4777" s="484"/>
      <c r="D4777" s="484"/>
      <c r="E4777" s="484"/>
      <c r="F4777" s="484"/>
      <c r="G4777" s="484"/>
      <c r="H4777" s="484"/>
      <c r="I4777" s="23"/>
      <c r="P4777"/>
      <c r="Q4777"/>
      <c r="R4777"/>
      <c r="S4777"/>
      <c r="T4777"/>
      <c r="U4777"/>
      <c r="V4777"/>
      <c r="W4777"/>
      <c r="X4777"/>
    </row>
    <row r="4778" spans="1:24" ht="27" x14ac:dyDescent="0.25">
      <c r="A4778" s="251">
        <v>4251</v>
      </c>
      <c r="B4778" s="251" t="s">
        <v>1754</v>
      </c>
      <c r="C4778" s="251" t="s">
        <v>478</v>
      </c>
      <c r="D4778" s="251" t="s">
        <v>1236</v>
      </c>
      <c r="E4778" s="251" t="s">
        <v>14</v>
      </c>
      <c r="F4778" s="251">
        <v>67360</v>
      </c>
      <c r="G4778" s="251">
        <v>67360</v>
      </c>
      <c r="H4778" s="251">
        <v>1</v>
      </c>
      <c r="I4778" s="23"/>
      <c r="P4778"/>
      <c r="Q4778"/>
      <c r="R4778"/>
      <c r="S4778"/>
      <c r="T4778"/>
      <c r="U4778"/>
      <c r="V4778"/>
      <c r="W4778"/>
      <c r="X4778"/>
    </row>
    <row r="4779" spans="1:24" ht="27" x14ac:dyDescent="0.25">
      <c r="A4779" s="238">
        <v>4251</v>
      </c>
      <c r="B4779" s="251" t="s">
        <v>1466</v>
      </c>
      <c r="C4779" s="251" t="s">
        <v>478</v>
      </c>
      <c r="D4779" s="251" t="s">
        <v>1236</v>
      </c>
      <c r="E4779" s="251" t="s">
        <v>14</v>
      </c>
      <c r="F4779" s="251">
        <v>0</v>
      </c>
      <c r="G4779" s="251">
        <v>0</v>
      </c>
      <c r="H4779" s="251">
        <v>1</v>
      </c>
      <c r="I4779" s="23"/>
      <c r="P4779"/>
      <c r="Q4779"/>
      <c r="R4779"/>
      <c r="S4779"/>
      <c r="T4779"/>
      <c r="U4779"/>
      <c r="V4779"/>
      <c r="W4779"/>
      <c r="X4779"/>
    </row>
    <row r="4780" spans="1:24" ht="15" customHeight="1" x14ac:dyDescent="0.25">
      <c r="A4780" s="488" t="s">
        <v>1237</v>
      </c>
      <c r="B4780" s="489"/>
      <c r="C4780" s="489"/>
      <c r="D4780" s="489"/>
      <c r="E4780" s="489"/>
      <c r="F4780" s="489"/>
      <c r="G4780" s="489"/>
      <c r="H4780" s="489"/>
      <c r="I4780" s="23"/>
      <c r="P4780"/>
      <c r="Q4780"/>
      <c r="R4780"/>
      <c r="S4780"/>
      <c r="T4780"/>
      <c r="U4780"/>
      <c r="V4780"/>
      <c r="W4780"/>
      <c r="X4780"/>
    </row>
    <row r="4781" spans="1:24" ht="15" customHeight="1" x14ac:dyDescent="0.25">
      <c r="A4781" s="483" t="s">
        <v>1175</v>
      </c>
      <c r="B4781" s="484"/>
      <c r="C4781" s="484"/>
      <c r="D4781" s="484"/>
      <c r="E4781" s="484"/>
      <c r="F4781" s="484"/>
      <c r="G4781" s="484"/>
      <c r="H4781" s="484"/>
      <c r="I4781" s="23"/>
      <c r="P4781"/>
      <c r="Q4781"/>
      <c r="R4781"/>
      <c r="S4781"/>
      <c r="T4781"/>
      <c r="U4781"/>
      <c r="V4781"/>
      <c r="W4781"/>
      <c r="X4781"/>
    </row>
    <row r="4782" spans="1:24" ht="27" x14ac:dyDescent="0.25">
      <c r="A4782" s="460">
        <v>5113</v>
      </c>
      <c r="B4782" s="460" t="s">
        <v>4610</v>
      </c>
      <c r="C4782" s="460" t="s">
        <v>998</v>
      </c>
      <c r="D4782" s="460" t="s">
        <v>405</v>
      </c>
      <c r="E4782" s="460" t="s">
        <v>14</v>
      </c>
      <c r="F4782" s="460">
        <v>0</v>
      </c>
      <c r="G4782" s="460">
        <v>0</v>
      </c>
      <c r="H4782" s="460">
        <v>1</v>
      </c>
      <c r="I4782" s="23"/>
      <c r="P4782"/>
      <c r="Q4782"/>
      <c r="R4782"/>
      <c r="S4782"/>
      <c r="T4782"/>
      <c r="U4782"/>
      <c r="V4782"/>
      <c r="W4782"/>
      <c r="X4782"/>
    </row>
    <row r="4783" spans="1:24" ht="27" x14ac:dyDescent="0.25">
      <c r="A4783" s="460">
        <v>5113</v>
      </c>
      <c r="B4783" s="460" t="s">
        <v>4607</v>
      </c>
      <c r="C4783" s="460" t="s">
        <v>998</v>
      </c>
      <c r="D4783" s="460" t="s">
        <v>405</v>
      </c>
      <c r="E4783" s="460" t="s">
        <v>14</v>
      </c>
      <c r="F4783" s="460">
        <v>0</v>
      </c>
      <c r="G4783" s="460">
        <v>0</v>
      </c>
      <c r="H4783" s="460">
        <v>1</v>
      </c>
      <c r="I4783" s="23"/>
      <c r="P4783"/>
      <c r="Q4783"/>
      <c r="R4783"/>
      <c r="S4783"/>
      <c r="T4783"/>
      <c r="U4783"/>
      <c r="V4783"/>
      <c r="W4783"/>
      <c r="X4783"/>
    </row>
    <row r="4784" spans="1:24" ht="27" x14ac:dyDescent="0.25">
      <c r="A4784" s="354">
        <v>5113</v>
      </c>
      <c r="B4784" s="354" t="s">
        <v>3079</v>
      </c>
      <c r="C4784" s="354" t="s">
        <v>998</v>
      </c>
      <c r="D4784" s="354" t="s">
        <v>405</v>
      </c>
      <c r="E4784" s="354" t="s">
        <v>14</v>
      </c>
      <c r="F4784" s="354">
        <v>37344768</v>
      </c>
      <c r="G4784" s="354">
        <v>37344768</v>
      </c>
      <c r="H4784" s="354">
        <v>1</v>
      </c>
      <c r="I4784" s="23"/>
      <c r="P4784"/>
      <c r="Q4784"/>
      <c r="R4784"/>
      <c r="S4784"/>
      <c r="T4784"/>
      <c r="U4784"/>
      <c r="V4784"/>
      <c r="W4784"/>
      <c r="X4784"/>
    </row>
    <row r="4785" spans="1:24" ht="27" x14ac:dyDescent="0.25">
      <c r="A4785" s="354">
        <v>5113</v>
      </c>
      <c r="B4785" s="357" t="s">
        <v>3080</v>
      </c>
      <c r="C4785" s="357" t="s">
        <v>998</v>
      </c>
      <c r="D4785" s="357" t="s">
        <v>405</v>
      </c>
      <c r="E4785" s="357" t="s">
        <v>14</v>
      </c>
      <c r="F4785" s="357">
        <v>9485082</v>
      </c>
      <c r="G4785" s="357">
        <v>9485082</v>
      </c>
      <c r="H4785" s="357">
        <v>1</v>
      </c>
      <c r="I4785" s="23"/>
      <c r="P4785"/>
      <c r="Q4785"/>
      <c r="R4785"/>
      <c r="S4785"/>
      <c r="T4785"/>
      <c r="U4785"/>
      <c r="V4785"/>
      <c r="W4785"/>
      <c r="X4785"/>
    </row>
    <row r="4786" spans="1:24" ht="27" x14ac:dyDescent="0.25">
      <c r="A4786" s="357">
        <v>5113</v>
      </c>
      <c r="B4786" s="357" t="s">
        <v>1656</v>
      </c>
      <c r="C4786" s="357" t="s">
        <v>998</v>
      </c>
      <c r="D4786" s="357" t="s">
        <v>405</v>
      </c>
      <c r="E4786" s="357" t="s">
        <v>14</v>
      </c>
      <c r="F4786" s="357">
        <v>32946033</v>
      </c>
      <c r="G4786" s="357">
        <v>32946033</v>
      </c>
      <c r="H4786" s="357">
        <v>1</v>
      </c>
      <c r="I4786" s="23"/>
      <c r="P4786"/>
      <c r="Q4786"/>
      <c r="R4786"/>
      <c r="S4786"/>
      <c r="T4786"/>
      <c r="U4786"/>
      <c r="V4786"/>
      <c r="W4786"/>
      <c r="X4786"/>
    </row>
    <row r="4787" spans="1:24" ht="27" x14ac:dyDescent="0.25">
      <c r="A4787" s="357">
        <v>5113</v>
      </c>
      <c r="B4787" s="357" t="s">
        <v>1657</v>
      </c>
      <c r="C4787" s="357" t="s">
        <v>998</v>
      </c>
      <c r="D4787" s="357" t="s">
        <v>405</v>
      </c>
      <c r="E4787" s="357" t="s">
        <v>14</v>
      </c>
      <c r="F4787" s="357">
        <v>32941934</v>
      </c>
      <c r="G4787" s="357">
        <v>32941934</v>
      </c>
      <c r="H4787" s="357">
        <v>1</v>
      </c>
      <c r="I4787" s="23"/>
      <c r="P4787"/>
      <c r="Q4787"/>
      <c r="R4787"/>
      <c r="S4787"/>
      <c r="T4787"/>
      <c r="U4787"/>
      <c r="V4787"/>
      <c r="W4787"/>
      <c r="X4787"/>
    </row>
    <row r="4788" spans="1:24" ht="27" x14ac:dyDescent="0.25">
      <c r="A4788" s="357">
        <v>5113</v>
      </c>
      <c r="B4788" s="357" t="s">
        <v>1659</v>
      </c>
      <c r="C4788" s="357" t="s">
        <v>998</v>
      </c>
      <c r="D4788" s="357" t="s">
        <v>405</v>
      </c>
      <c r="E4788" s="357" t="s">
        <v>14</v>
      </c>
      <c r="F4788" s="357">
        <v>22374158</v>
      </c>
      <c r="G4788" s="357">
        <v>22374158</v>
      </c>
      <c r="H4788" s="357">
        <v>1</v>
      </c>
      <c r="I4788" s="23"/>
      <c r="P4788"/>
      <c r="Q4788"/>
      <c r="R4788"/>
      <c r="S4788"/>
      <c r="T4788"/>
      <c r="U4788"/>
      <c r="V4788"/>
      <c r="W4788"/>
      <c r="X4788"/>
    </row>
    <row r="4789" spans="1:24" ht="27" x14ac:dyDescent="0.25">
      <c r="A4789" s="357">
        <v>5113</v>
      </c>
      <c r="B4789" s="357" t="s">
        <v>1660</v>
      </c>
      <c r="C4789" s="357" t="s">
        <v>998</v>
      </c>
      <c r="D4789" s="357" t="s">
        <v>405</v>
      </c>
      <c r="E4789" s="357" t="s">
        <v>14</v>
      </c>
      <c r="F4789" s="357">
        <v>13821381</v>
      </c>
      <c r="G4789" s="357">
        <v>13821381</v>
      </c>
      <c r="H4789" s="357">
        <v>1</v>
      </c>
      <c r="I4789" s="23"/>
      <c r="P4789"/>
      <c r="Q4789"/>
      <c r="R4789"/>
      <c r="S4789"/>
      <c r="T4789"/>
      <c r="U4789"/>
      <c r="V4789"/>
      <c r="W4789"/>
      <c r="X4789"/>
    </row>
    <row r="4790" spans="1:24" ht="27" x14ac:dyDescent="0.25">
      <c r="A4790" s="357">
        <v>5113</v>
      </c>
      <c r="B4790" s="357" t="s">
        <v>1661</v>
      </c>
      <c r="C4790" s="357" t="s">
        <v>998</v>
      </c>
      <c r="D4790" s="357" t="s">
        <v>405</v>
      </c>
      <c r="E4790" s="357" t="s">
        <v>14</v>
      </c>
      <c r="F4790" s="357">
        <v>61311059</v>
      </c>
      <c r="G4790" s="357">
        <v>61311059</v>
      </c>
      <c r="H4790" s="357">
        <v>1</v>
      </c>
      <c r="I4790" s="23"/>
      <c r="P4790"/>
      <c r="Q4790"/>
      <c r="R4790"/>
      <c r="S4790"/>
      <c r="T4790"/>
      <c r="U4790"/>
      <c r="V4790"/>
      <c r="W4790"/>
      <c r="X4790"/>
    </row>
    <row r="4791" spans="1:24" ht="27" x14ac:dyDescent="0.25">
      <c r="A4791" s="357">
        <v>5113</v>
      </c>
      <c r="B4791" s="357" t="s">
        <v>1662</v>
      </c>
      <c r="C4791" s="357" t="s">
        <v>998</v>
      </c>
      <c r="D4791" s="357" t="s">
        <v>405</v>
      </c>
      <c r="E4791" s="357" t="s">
        <v>14</v>
      </c>
      <c r="F4791" s="357">
        <v>27546981</v>
      </c>
      <c r="G4791" s="357">
        <v>27546981</v>
      </c>
      <c r="H4791" s="357">
        <v>1</v>
      </c>
      <c r="I4791" s="23"/>
      <c r="P4791"/>
      <c r="Q4791"/>
      <c r="R4791"/>
      <c r="S4791"/>
      <c r="T4791"/>
      <c r="U4791"/>
      <c r="V4791"/>
      <c r="W4791"/>
      <c r="X4791"/>
    </row>
    <row r="4792" spans="1:24" ht="27" x14ac:dyDescent="0.25">
      <c r="A4792" s="357">
        <v>5113</v>
      </c>
      <c r="B4792" s="357" t="s">
        <v>1663</v>
      </c>
      <c r="C4792" s="357" t="s">
        <v>998</v>
      </c>
      <c r="D4792" s="357" t="s">
        <v>405</v>
      </c>
      <c r="E4792" s="357" t="s">
        <v>14</v>
      </c>
      <c r="F4792" s="357">
        <v>40076002</v>
      </c>
      <c r="G4792" s="357">
        <v>40076002</v>
      </c>
      <c r="H4792" s="357">
        <v>1</v>
      </c>
      <c r="I4792" s="23"/>
      <c r="P4792"/>
      <c r="Q4792"/>
      <c r="R4792"/>
      <c r="S4792"/>
      <c r="T4792"/>
      <c r="U4792"/>
      <c r="V4792"/>
      <c r="W4792"/>
      <c r="X4792"/>
    </row>
    <row r="4793" spans="1:24" ht="27" x14ac:dyDescent="0.25">
      <c r="A4793" s="357">
        <v>5113</v>
      </c>
      <c r="B4793" s="357" t="s">
        <v>1664</v>
      </c>
      <c r="C4793" s="357" t="s">
        <v>998</v>
      </c>
      <c r="D4793" s="357" t="s">
        <v>405</v>
      </c>
      <c r="E4793" s="357" t="s">
        <v>14</v>
      </c>
      <c r="F4793" s="357">
        <v>72306255</v>
      </c>
      <c r="G4793" s="357">
        <v>72306255</v>
      </c>
      <c r="H4793" s="357">
        <v>1</v>
      </c>
      <c r="I4793" s="23"/>
      <c r="P4793"/>
      <c r="Q4793"/>
      <c r="R4793"/>
      <c r="S4793"/>
      <c r="T4793"/>
      <c r="U4793"/>
      <c r="V4793"/>
      <c r="W4793"/>
      <c r="X4793"/>
    </row>
    <row r="4794" spans="1:24" ht="27" x14ac:dyDescent="0.25">
      <c r="A4794" s="357">
        <v>5113</v>
      </c>
      <c r="B4794" s="357" t="s">
        <v>1665</v>
      </c>
      <c r="C4794" s="357" t="s">
        <v>998</v>
      </c>
      <c r="D4794" s="357" t="s">
        <v>15</v>
      </c>
      <c r="E4794" s="357" t="s">
        <v>14</v>
      </c>
      <c r="F4794" s="357">
        <v>38974616</v>
      </c>
      <c r="G4794" s="357">
        <v>38974616</v>
      </c>
      <c r="H4794" s="357">
        <v>1</v>
      </c>
      <c r="I4794" s="23"/>
      <c r="P4794"/>
      <c r="Q4794"/>
      <c r="R4794"/>
      <c r="S4794"/>
      <c r="T4794"/>
      <c r="U4794"/>
      <c r="V4794"/>
      <c r="W4794"/>
      <c r="X4794"/>
    </row>
    <row r="4795" spans="1:24" ht="27" x14ac:dyDescent="0.25">
      <c r="A4795" s="357">
        <v>5113</v>
      </c>
      <c r="B4795" s="357" t="s">
        <v>1658</v>
      </c>
      <c r="C4795" s="357" t="s">
        <v>998</v>
      </c>
      <c r="D4795" s="357" t="s">
        <v>405</v>
      </c>
      <c r="E4795" s="357" t="s">
        <v>14</v>
      </c>
      <c r="F4795" s="357">
        <v>60841995</v>
      </c>
      <c r="G4795" s="357">
        <v>60841995</v>
      </c>
      <c r="H4795" s="357">
        <v>1</v>
      </c>
      <c r="I4795" s="23"/>
      <c r="P4795"/>
      <c r="Q4795"/>
      <c r="R4795"/>
      <c r="S4795"/>
      <c r="T4795"/>
      <c r="U4795"/>
      <c r="V4795"/>
      <c r="W4795"/>
      <c r="X4795"/>
    </row>
    <row r="4796" spans="1:24" ht="27" x14ac:dyDescent="0.25">
      <c r="A4796" s="357">
        <v>5113</v>
      </c>
      <c r="B4796" s="357" t="s">
        <v>1666</v>
      </c>
      <c r="C4796" s="357" t="s">
        <v>998</v>
      </c>
      <c r="D4796" s="357" t="s">
        <v>405</v>
      </c>
      <c r="E4796" s="357" t="s">
        <v>14</v>
      </c>
      <c r="F4796" s="357">
        <v>56295847</v>
      </c>
      <c r="G4796" s="357">
        <v>56295847</v>
      </c>
      <c r="H4796" s="357">
        <v>1</v>
      </c>
      <c r="I4796" s="23"/>
      <c r="P4796"/>
      <c r="Q4796"/>
      <c r="R4796"/>
      <c r="S4796"/>
      <c r="T4796"/>
      <c r="U4796"/>
      <c r="V4796"/>
      <c r="W4796"/>
      <c r="X4796"/>
    </row>
    <row r="4797" spans="1:24" ht="27" x14ac:dyDescent="0.25">
      <c r="A4797" s="357">
        <v>5113</v>
      </c>
      <c r="B4797" s="357" t="s">
        <v>1667</v>
      </c>
      <c r="C4797" s="357" t="s">
        <v>998</v>
      </c>
      <c r="D4797" s="357" t="s">
        <v>405</v>
      </c>
      <c r="E4797" s="357" t="s">
        <v>14</v>
      </c>
      <c r="F4797" s="357">
        <v>14578148</v>
      </c>
      <c r="G4797" s="357">
        <v>14578148</v>
      </c>
      <c r="H4797" s="357">
        <v>1</v>
      </c>
      <c r="I4797" s="23"/>
      <c r="P4797"/>
      <c r="Q4797"/>
      <c r="R4797"/>
      <c r="S4797"/>
      <c r="T4797"/>
      <c r="U4797"/>
      <c r="V4797"/>
      <c r="W4797"/>
      <c r="X4797"/>
    </row>
    <row r="4798" spans="1:24" ht="27" x14ac:dyDescent="0.25">
      <c r="A4798" s="357">
        <v>5113</v>
      </c>
      <c r="B4798" s="357" t="s">
        <v>1668</v>
      </c>
      <c r="C4798" s="357" t="s">
        <v>998</v>
      </c>
      <c r="D4798" s="357" t="s">
        <v>405</v>
      </c>
      <c r="E4798" s="357" t="s">
        <v>14</v>
      </c>
      <c r="F4798" s="357">
        <v>23015115</v>
      </c>
      <c r="G4798" s="357">
        <v>23015115</v>
      </c>
      <c r="H4798" s="357">
        <v>1</v>
      </c>
      <c r="I4798" s="23"/>
      <c r="P4798"/>
      <c r="Q4798"/>
      <c r="R4798"/>
      <c r="S4798"/>
      <c r="T4798"/>
      <c r="U4798"/>
      <c r="V4798"/>
      <c r="W4798"/>
      <c r="X4798"/>
    </row>
    <row r="4799" spans="1:24" ht="27" x14ac:dyDescent="0.25">
      <c r="A4799" s="357">
        <v>5113</v>
      </c>
      <c r="B4799" s="357" t="s">
        <v>1669</v>
      </c>
      <c r="C4799" s="357" t="s">
        <v>998</v>
      </c>
      <c r="D4799" s="357" t="s">
        <v>405</v>
      </c>
      <c r="E4799" s="357" t="s">
        <v>14</v>
      </c>
      <c r="F4799" s="357">
        <v>16010721</v>
      </c>
      <c r="G4799" s="357">
        <v>16010721</v>
      </c>
      <c r="H4799" s="357">
        <v>1</v>
      </c>
      <c r="I4799" s="23"/>
      <c r="P4799"/>
      <c r="Q4799"/>
      <c r="R4799"/>
      <c r="S4799"/>
      <c r="T4799"/>
      <c r="U4799"/>
      <c r="V4799"/>
      <c r="W4799"/>
      <c r="X4799"/>
    </row>
    <row r="4800" spans="1:24" ht="27" x14ac:dyDescent="0.25">
      <c r="A4800" s="357">
        <v>4251</v>
      </c>
      <c r="B4800" s="357" t="s">
        <v>1238</v>
      </c>
      <c r="C4800" s="357" t="s">
        <v>478</v>
      </c>
      <c r="D4800" s="357" t="s">
        <v>1236</v>
      </c>
      <c r="E4800" s="357" t="s">
        <v>14</v>
      </c>
      <c r="F4800" s="357">
        <v>0</v>
      </c>
      <c r="G4800" s="357">
        <v>0</v>
      </c>
      <c r="H4800" s="357">
        <v>1</v>
      </c>
      <c r="I4800" s="23"/>
      <c r="P4800"/>
      <c r="Q4800"/>
      <c r="R4800"/>
      <c r="S4800"/>
      <c r="T4800"/>
      <c r="U4800"/>
      <c r="V4800"/>
      <c r="W4800"/>
      <c r="X4800"/>
    </row>
    <row r="4801" spans="1:24" x14ac:dyDescent="0.25">
      <c r="A4801" s="483" t="s">
        <v>8</v>
      </c>
      <c r="B4801" s="484"/>
      <c r="C4801" s="484"/>
      <c r="D4801" s="484"/>
      <c r="E4801" s="484"/>
      <c r="F4801" s="484"/>
      <c r="G4801" s="484"/>
      <c r="H4801" s="484"/>
      <c r="I4801" s="23"/>
      <c r="P4801"/>
      <c r="Q4801"/>
      <c r="R4801"/>
      <c r="S4801"/>
      <c r="T4801"/>
      <c r="U4801"/>
      <c r="V4801"/>
      <c r="W4801"/>
      <c r="X4801"/>
    </row>
    <row r="4802" spans="1:24" x14ac:dyDescent="0.25">
      <c r="A4802" s="245">
        <v>5129</v>
      </c>
      <c r="B4802" s="245" t="s">
        <v>1607</v>
      </c>
      <c r="C4802" s="245" t="s">
        <v>1608</v>
      </c>
      <c r="D4802" s="245" t="s">
        <v>9</v>
      </c>
      <c r="E4802" s="245" t="s">
        <v>10</v>
      </c>
      <c r="F4802" s="245">
        <v>0</v>
      </c>
      <c r="G4802" s="245">
        <v>0</v>
      </c>
      <c r="H4802" s="284">
        <v>247</v>
      </c>
      <c r="I4802" s="23"/>
      <c r="P4802"/>
      <c r="Q4802"/>
      <c r="R4802"/>
      <c r="S4802"/>
      <c r="T4802"/>
      <c r="U4802"/>
      <c r="V4802"/>
      <c r="W4802"/>
      <c r="X4802"/>
    </row>
    <row r="4803" spans="1:24" x14ac:dyDescent="0.25">
      <c r="A4803" s="281">
        <v>5129</v>
      </c>
      <c r="B4803" s="281" t="s">
        <v>2029</v>
      </c>
      <c r="C4803" s="281" t="s">
        <v>1608</v>
      </c>
      <c r="D4803" s="281" t="s">
        <v>9</v>
      </c>
      <c r="E4803" s="281" t="s">
        <v>10</v>
      </c>
      <c r="F4803" s="12">
        <v>60000</v>
      </c>
      <c r="G4803" s="12">
        <f>+F4803*H4803</f>
        <v>14820000</v>
      </c>
      <c r="H4803" s="284">
        <v>247</v>
      </c>
      <c r="I4803" s="23"/>
      <c r="P4803"/>
      <c r="Q4803"/>
      <c r="R4803"/>
      <c r="S4803"/>
      <c r="T4803"/>
      <c r="U4803"/>
      <c r="V4803"/>
      <c r="W4803"/>
      <c r="X4803"/>
    </row>
    <row r="4804" spans="1:24" ht="27" x14ac:dyDescent="0.25">
      <c r="A4804" s="281">
        <v>5129</v>
      </c>
      <c r="B4804" s="281" t="s">
        <v>2030</v>
      </c>
      <c r="C4804" s="281" t="s">
        <v>1655</v>
      </c>
      <c r="D4804" s="281" t="s">
        <v>9</v>
      </c>
      <c r="E4804" s="281" t="s">
        <v>10</v>
      </c>
      <c r="F4804" s="12">
        <v>650000</v>
      </c>
      <c r="G4804" s="12">
        <f t="shared" ref="G4804:G4807" si="80">+F4804*H4804</f>
        <v>3250000</v>
      </c>
      <c r="H4804" s="284">
        <v>5</v>
      </c>
      <c r="I4804" s="23"/>
      <c r="P4804"/>
      <c r="Q4804"/>
      <c r="R4804"/>
      <c r="S4804"/>
      <c r="T4804"/>
      <c r="U4804"/>
      <c r="V4804"/>
      <c r="W4804"/>
      <c r="X4804"/>
    </row>
    <row r="4805" spans="1:24" ht="27" x14ac:dyDescent="0.25">
      <c r="A4805" s="281">
        <v>5129</v>
      </c>
      <c r="B4805" s="281" t="s">
        <v>2031</v>
      </c>
      <c r="C4805" s="281" t="s">
        <v>1655</v>
      </c>
      <c r="D4805" s="281" t="s">
        <v>9</v>
      </c>
      <c r="E4805" s="281" t="s">
        <v>10</v>
      </c>
      <c r="F4805" s="12">
        <v>450000</v>
      </c>
      <c r="G4805" s="12">
        <f t="shared" si="80"/>
        <v>2250000</v>
      </c>
      <c r="H4805" s="284">
        <v>5</v>
      </c>
      <c r="I4805" s="23"/>
      <c r="P4805"/>
      <c r="Q4805"/>
      <c r="R4805"/>
      <c r="S4805"/>
      <c r="T4805"/>
      <c r="U4805"/>
      <c r="V4805"/>
      <c r="W4805"/>
      <c r="X4805"/>
    </row>
    <row r="4806" spans="1:24" ht="27" x14ac:dyDescent="0.25">
      <c r="A4806" s="281">
        <v>5129</v>
      </c>
      <c r="B4806" s="281" t="s">
        <v>2032</v>
      </c>
      <c r="C4806" s="281" t="s">
        <v>1654</v>
      </c>
      <c r="D4806" s="281" t="s">
        <v>9</v>
      </c>
      <c r="E4806" s="281" t="s">
        <v>10</v>
      </c>
      <c r="F4806" s="12">
        <v>70000</v>
      </c>
      <c r="G4806" s="12">
        <f t="shared" si="80"/>
        <v>1400000</v>
      </c>
      <c r="H4806" s="284">
        <v>20</v>
      </c>
      <c r="I4806" s="23"/>
      <c r="P4806"/>
      <c r="Q4806"/>
      <c r="R4806"/>
      <c r="S4806"/>
      <c r="T4806"/>
      <c r="U4806"/>
      <c r="V4806"/>
      <c r="W4806"/>
      <c r="X4806"/>
    </row>
    <row r="4807" spans="1:24" ht="27" x14ac:dyDescent="0.25">
      <c r="A4807" s="281">
        <v>5129</v>
      </c>
      <c r="B4807" s="281" t="s">
        <v>2033</v>
      </c>
      <c r="C4807" s="281" t="s">
        <v>1654</v>
      </c>
      <c r="D4807" s="281" t="s">
        <v>9</v>
      </c>
      <c r="E4807" s="281" t="s">
        <v>10</v>
      </c>
      <c r="F4807" s="12">
        <v>25000</v>
      </c>
      <c r="G4807" s="12">
        <f t="shared" si="80"/>
        <v>3775000</v>
      </c>
      <c r="H4807" s="284">
        <v>151</v>
      </c>
      <c r="I4807" s="23"/>
      <c r="P4807"/>
      <c r="Q4807"/>
      <c r="R4807"/>
      <c r="S4807"/>
      <c r="T4807"/>
      <c r="U4807"/>
      <c r="V4807"/>
      <c r="W4807"/>
      <c r="X4807"/>
    </row>
    <row r="4808" spans="1:24" ht="40.5" x14ac:dyDescent="0.25">
      <c r="A4808" s="378">
        <v>5129</v>
      </c>
      <c r="B4808" s="378" t="s">
        <v>3479</v>
      </c>
      <c r="C4808" s="378" t="s">
        <v>3383</v>
      </c>
      <c r="D4808" s="378" t="s">
        <v>9</v>
      </c>
      <c r="E4808" s="378" t="s">
        <v>10</v>
      </c>
      <c r="F4808" s="378">
        <v>2700000</v>
      </c>
      <c r="G4808" s="378">
        <v>2700000</v>
      </c>
      <c r="H4808" s="378">
        <v>1</v>
      </c>
      <c r="I4808" s="23"/>
      <c r="P4808"/>
      <c r="Q4808"/>
      <c r="R4808"/>
      <c r="S4808"/>
      <c r="T4808"/>
      <c r="U4808"/>
      <c r="V4808"/>
      <c r="W4808"/>
      <c r="X4808"/>
    </row>
    <row r="4809" spans="1:24" ht="40.5" x14ac:dyDescent="0.25">
      <c r="A4809" s="378">
        <v>5129</v>
      </c>
      <c r="B4809" s="378" t="s">
        <v>3480</v>
      </c>
      <c r="C4809" s="378" t="s">
        <v>3383</v>
      </c>
      <c r="D4809" s="378" t="s">
        <v>9</v>
      </c>
      <c r="E4809" s="378" t="s">
        <v>10</v>
      </c>
      <c r="F4809" s="378">
        <v>2900000</v>
      </c>
      <c r="G4809" s="378">
        <v>2900000</v>
      </c>
      <c r="H4809" s="378">
        <v>1</v>
      </c>
      <c r="I4809" s="23"/>
      <c r="P4809"/>
      <c r="Q4809"/>
      <c r="R4809"/>
      <c r="S4809"/>
      <c r="T4809"/>
      <c r="U4809"/>
      <c r="V4809"/>
      <c r="W4809"/>
      <c r="X4809"/>
    </row>
    <row r="4810" spans="1:24" ht="40.5" x14ac:dyDescent="0.25">
      <c r="A4810" s="378">
        <v>5129</v>
      </c>
      <c r="B4810" s="378" t="s">
        <v>3481</v>
      </c>
      <c r="C4810" s="378" t="s">
        <v>3383</v>
      </c>
      <c r="D4810" s="378" t="s">
        <v>9</v>
      </c>
      <c r="E4810" s="378" t="s">
        <v>10</v>
      </c>
      <c r="F4810" s="378">
        <v>980000</v>
      </c>
      <c r="G4810" s="378">
        <v>980000</v>
      </c>
      <c r="H4810" s="378">
        <v>1</v>
      </c>
      <c r="I4810" s="23"/>
      <c r="P4810"/>
      <c r="Q4810"/>
      <c r="R4810"/>
      <c r="S4810"/>
      <c r="T4810"/>
      <c r="U4810"/>
      <c r="V4810"/>
      <c r="W4810"/>
      <c r="X4810"/>
    </row>
    <row r="4811" spans="1:24" ht="40.5" x14ac:dyDescent="0.25">
      <c r="A4811" s="378">
        <v>5129</v>
      </c>
      <c r="B4811" s="378" t="s">
        <v>3482</v>
      </c>
      <c r="C4811" s="378" t="s">
        <v>3383</v>
      </c>
      <c r="D4811" s="378" t="s">
        <v>9</v>
      </c>
      <c r="E4811" s="378" t="s">
        <v>10</v>
      </c>
      <c r="F4811" s="378">
        <v>3250000</v>
      </c>
      <c r="G4811" s="378">
        <v>3250000</v>
      </c>
      <c r="H4811" s="378">
        <v>1</v>
      </c>
      <c r="I4811" s="23"/>
      <c r="P4811"/>
      <c r="Q4811"/>
      <c r="R4811"/>
      <c r="S4811"/>
      <c r="T4811"/>
      <c r="U4811"/>
      <c r="V4811"/>
      <c r="W4811"/>
      <c r="X4811"/>
    </row>
    <row r="4812" spans="1:24" ht="40.5" x14ac:dyDescent="0.25">
      <c r="A4812" s="378">
        <v>5129</v>
      </c>
      <c r="B4812" s="378" t="s">
        <v>3483</v>
      </c>
      <c r="C4812" s="378" t="s">
        <v>3383</v>
      </c>
      <c r="D4812" s="378" t="s">
        <v>9</v>
      </c>
      <c r="E4812" s="378" t="s">
        <v>10</v>
      </c>
      <c r="F4812" s="378">
        <v>3800000</v>
      </c>
      <c r="G4812" s="378">
        <v>3800000</v>
      </c>
      <c r="H4812" s="378">
        <v>1</v>
      </c>
      <c r="I4812" s="23"/>
      <c r="P4812"/>
      <c r="Q4812"/>
      <c r="R4812"/>
      <c r="S4812"/>
      <c r="T4812"/>
      <c r="U4812"/>
      <c r="V4812"/>
      <c r="W4812"/>
      <c r="X4812"/>
    </row>
    <row r="4813" spans="1:24" ht="40.5" x14ac:dyDescent="0.25">
      <c r="A4813" s="378">
        <v>5129</v>
      </c>
      <c r="B4813" s="378" t="s">
        <v>3484</v>
      </c>
      <c r="C4813" s="378" t="s">
        <v>3383</v>
      </c>
      <c r="D4813" s="378" t="s">
        <v>9</v>
      </c>
      <c r="E4813" s="378" t="s">
        <v>10</v>
      </c>
      <c r="F4813" s="378">
        <v>4100000</v>
      </c>
      <c r="G4813" s="378">
        <v>4100000</v>
      </c>
      <c r="H4813" s="378">
        <v>1</v>
      </c>
      <c r="I4813" s="23"/>
      <c r="P4813"/>
      <c r="Q4813"/>
      <c r="R4813"/>
      <c r="S4813"/>
      <c r="T4813"/>
      <c r="U4813"/>
      <c r="V4813"/>
      <c r="W4813"/>
      <c r="X4813"/>
    </row>
    <row r="4814" spans="1:24" ht="27" x14ac:dyDescent="0.25">
      <c r="A4814" s="378">
        <v>5129</v>
      </c>
      <c r="B4814" s="378" t="s">
        <v>3485</v>
      </c>
      <c r="C4814" s="378" t="s">
        <v>2569</v>
      </c>
      <c r="D4814" s="378" t="s">
        <v>9</v>
      </c>
      <c r="E4814" s="378" t="s">
        <v>10</v>
      </c>
      <c r="F4814" s="378">
        <v>240000</v>
      </c>
      <c r="G4814" s="378">
        <f>+F4814*H4814</f>
        <v>480000</v>
      </c>
      <c r="H4814" s="378">
        <v>2</v>
      </c>
      <c r="I4814" s="23"/>
      <c r="P4814"/>
      <c r="Q4814"/>
      <c r="R4814"/>
      <c r="S4814"/>
      <c r="T4814"/>
      <c r="U4814"/>
      <c r="V4814"/>
      <c r="W4814"/>
      <c r="X4814"/>
    </row>
    <row r="4815" spans="1:24" ht="27" x14ac:dyDescent="0.25">
      <c r="A4815" s="378">
        <v>5129</v>
      </c>
      <c r="B4815" s="378" t="s">
        <v>3486</v>
      </c>
      <c r="C4815" s="378" t="s">
        <v>2569</v>
      </c>
      <c r="D4815" s="378" t="s">
        <v>9</v>
      </c>
      <c r="E4815" s="378" t="s">
        <v>10</v>
      </c>
      <c r="F4815" s="378">
        <v>1600000</v>
      </c>
      <c r="G4815" s="378">
        <f t="shared" ref="G4815:G4837" si="81">+F4815*H4815</f>
        <v>3200000</v>
      </c>
      <c r="H4815" s="378">
        <v>2</v>
      </c>
      <c r="I4815" s="23"/>
      <c r="P4815"/>
      <c r="Q4815"/>
      <c r="R4815"/>
      <c r="S4815"/>
      <c r="T4815"/>
      <c r="U4815"/>
      <c r="V4815"/>
      <c r="W4815"/>
      <c r="X4815"/>
    </row>
    <row r="4816" spans="1:24" ht="27" x14ac:dyDescent="0.25">
      <c r="A4816" s="378">
        <v>5129</v>
      </c>
      <c r="B4816" s="378" t="s">
        <v>3487</v>
      </c>
      <c r="C4816" s="378" t="s">
        <v>2569</v>
      </c>
      <c r="D4816" s="378" t="s">
        <v>9</v>
      </c>
      <c r="E4816" s="378" t="s">
        <v>10</v>
      </c>
      <c r="F4816" s="378">
        <v>260000</v>
      </c>
      <c r="G4816" s="378">
        <f t="shared" si="81"/>
        <v>520000</v>
      </c>
      <c r="H4816" s="378">
        <v>2</v>
      </c>
      <c r="I4816" s="23"/>
      <c r="P4816"/>
      <c r="Q4816"/>
      <c r="R4816"/>
      <c r="S4816"/>
      <c r="T4816"/>
      <c r="U4816"/>
      <c r="V4816"/>
      <c r="W4816"/>
      <c r="X4816"/>
    </row>
    <row r="4817" spans="1:24" ht="27" x14ac:dyDescent="0.25">
      <c r="A4817" s="378">
        <v>5129</v>
      </c>
      <c r="B4817" s="378" t="s">
        <v>3488</v>
      </c>
      <c r="C4817" s="378" t="s">
        <v>2569</v>
      </c>
      <c r="D4817" s="378" t="s">
        <v>9</v>
      </c>
      <c r="E4817" s="378" t="s">
        <v>10</v>
      </c>
      <c r="F4817" s="378">
        <v>390000</v>
      </c>
      <c r="G4817" s="378">
        <f t="shared" si="81"/>
        <v>390000</v>
      </c>
      <c r="H4817" s="378">
        <v>1</v>
      </c>
      <c r="I4817" s="23"/>
      <c r="P4817"/>
      <c r="Q4817"/>
      <c r="R4817"/>
      <c r="S4817"/>
      <c r="T4817"/>
      <c r="U4817"/>
      <c r="V4817"/>
      <c r="W4817"/>
      <c r="X4817"/>
    </row>
    <row r="4818" spans="1:24" ht="27" x14ac:dyDescent="0.25">
      <c r="A4818" s="378">
        <v>5129</v>
      </c>
      <c r="B4818" s="378" t="s">
        <v>3489</v>
      </c>
      <c r="C4818" s="378" t="s">
        <v>2569</v>
      </c>
      <c r="D4818" s="378" t="s">
        <v>9</v>
      </c>
      <c r="E4818" s="378" t="s">
        <v>10</v>
      </c>
      <c r="F4818" s="378">
        <v>310000</v>
      </c>
      <c r="G4818" s="378">
        <f t="shared" si="81"/>
        <v>620000</v>
      </c>
      <c r="H4818" s="378">
        <v>2</v>
      </c>
      <c r="I4818" s="23"/>
      <c r="P4818"/>
      <c r="Q4818"/>
      <c r="R4818"/>
      <c r="S4818"/>
      <c r="T4818"/>
      <c r="U4818"/>
      <c r="V4818"/>
      <c r="W4818"/>
      <c r="X4818"/>
    </row>
    <row r="4819" spans="1:24" ht="27" x14ac:dyDescent="0.25">
      <c r="A4819" s="378">
        <v>5129</v>
      </c>
      <c r="B4819" s="378" t="s">
        <v>3490</v>
      </c>
      <c r="C4819" s="378" t="s">
        <v>2569</v>
      </c>
      <c r="D4819" s="378" t="s">
        <v>9</v>
      </c>
      <c r="E4819" s="378" t="s">
        <v>10</v>
      </c>
      <c r="F4819" s="378">
        <v>200000</v>
      </c>
      <c r="G4819" s="378">
        <f t="shared" si="81"/>
        <v>200000</v>
      </c>
      <c r="H4819" s="378">
        <v>1</v>
      </c>
      <c r="I4819" s="23"/>
      <c r="P4819"/>
      <c r="Q4819"/>
      <c r="R4819"/>
      <c r="S4819"/>
      <c r="T4819"/>
      <c r="U4819"/>
      <c r="V4819"/>
      <c r="W4819"/>
      <c r="X4819"/>
    </row>
    <row r="4820" spans="1:24" ht="27" x14ac:dyDescent="0.25">
      <c r="A4820" s="378">
        <v>5129</v>
      </c>
      <c r="B4820" s="378" t="s">
        <v>3491</v>
      </c>
      <c r="C4820" s="378" t="s">
        <v>2569</v>
      </c>
      <c r="D4820" s="378" t="s">
        <v>9</v>
      </c>
      <c r="E4820" s="378" t="s">
        <v>10</v>
      </c>
      <c r="F4820" s="378">
        <v>170000</v>
      </c>
      <c r="G4820" s="378">
        <f t="shared" si="81"/>
        <v>170000</v>
      </c>
      <c r="H4820" s="378">
        <v>1</v>
      </c>
      <c r="I4820" s="23"/>
      <c r="P4820"/>
      <c r="Q4820"/>
      <c r="R4820"/>
      <c r="S4820"/>
      <c r="T4820"/>
      <c r="U4820"/>
      <c r="V4820"/>
      <c r="W4820"/>
      <c r="X4820"/>
    </row>
    <row r="4821" spans="1:24" ht="27" x14ac:dyDescent="0.25">
      <c r="A4821" s="378">
        <v>5129</v>
      </c>
      <c r="B4821" s="378" t="s">
        <v>3492</v>
      </c>
      <c r="C4821" s="378" t="s">
        <v>2569</v>
      </c>
      <c r="D4821" s="378" t="s">
        <v>9</v>
      </c>
      <c r="E4821" s="378" t="s">
        <v>10</v>
      </c>
      <c r="F4821" s="378">
        <v>290000</v>
      </c>
      <c r="G4821" s="378">
        <f t="shared" si="81"/>
        <v>290000</v>
      </c>
      <c r="H4821" s="378">
        <v>1</v>
      </c>
      <c r="I4821" s="23"/>
      <c r="P4821"/>
      <c r="Q4821"/>
      <c r="R4821"/>
      <c r="S4821"/>
      <c r="T4821"/>
      <c r="U4821"/>
      <c r="V4821"/>
      <c r="W4821"/>
      <c r="X4821"/>
    </row>
    <row r="4822" spans="1:24" ht="27" x14ac:dyDescent="0.25">
      <c r="A4822" s="378">
        <v>5129</v>
      </c>
      <c r="B4822" s="378" t="s">
        <v>3493</v>
      </c>
      <c r="C4822" s="378" t="s">
        <v>2569</v>
      </c>
      <c r="D4822" s="378" t="s">
        <v>9</v>
      </c>
      <c r="E4822" s="378" t="s">
        <v>10</v>
      </c>
      <c r="F4822" s="378">
        <v>300000</v>
      </c>
      <c r="G4822" s="378">
        <f t="shared" si="81"/>
        <v>600000</v>
      </c>
      <c r="H4822" s="378">
        <v>2</v>
      </c>
      <c r="I4822" s="23"/>
      <c r="P4822"/>
      <c r="Q4822"/>
      <c r="R4822"/>
      <c r="S4822"/>
      <c r="T4822"/>
      <c r="U4822"/>
      <c r="V4822"/>
      <c r="W4822"/>
      <c r="X4822"/>
    </row>
    <row r="4823" spans="1:24" ht="27" x14ac:dyDescent="0.25">
      <c r="A4823" s="378">
        <v>5129</v>
      </c>
      <c r="B4823" s="378" t="s">
        <v>3494</v>
      </c>
      <c r="C4823" s="378" t="s">
        <v>2569</v>
      </c>
      <c r="D4823" s="378" t="s">
        <v>9</v>
      </c>
      <c r="E4823" s="378" t="s">
        <v>10</v>
      </c>
      <c r="F4823" s="378">
        <v>330000</v>
      </c>
      <c r="G4823" s="378">
        <f t="shared" si="81"/>
        <v>660000</v>
      </c>
      <c r="H4823" s="378">
        <v>2</v>
      </c>
      <c r="I4823" s="23"/>
      <c r="P4823"/>
      <c r="Q4823"/>
      <c r="R4823"/>
      <c r="S4823"/>
      <c r="T4823"/>
      <c r="U4823"/>
      <c r="V4823"/>
      <c r="W4823"/>
      <c r="X4823"/>
    </row>
    <row r="4824" spans="1:24" ht="27" x14ac:dyDescent="0.25">
      <c r="A4824" s="378">
        <v>5129</v>
      </c>
      <c r="B4824" s="378" t="s">
        <v>3495</v>
      </c>
      <c r="C4824" s="378" t="s">
        <v>2569</v>
      </c>
      <c r="D4824" s="378" t="s">
        <v>9</v>
      </c>
      <c r="E4824" s="378" t="s">
        <v>10</v>
      </c>
      <c r="F4824" s="378">
        <v>310000</v>
      </c>
      <c r="G4824" s="378">
        <f t="shared" si="81"/>
        <v>620000</v>
      </c>
      <c r="H4824" s="378">
        <v>2</v>
      </c>
      <c r="I4824" s="23"/>
      <c r="P4824"/>
      <c r="Q4824"/>
      <c r="R4824"/>
      <c r="S4824"/>
      <c r="T4824"/>
      <c r="U4824"/>
      <c r="V4824"/>
      <c r="W4824"/>
      <c r="X4824"/>
    </row>
    <row r="4825" spans="1:24" ht="27" x14ac:dyDescent="0.25">
      <c r="A4825" s="378">
        <v>5129</v>
      </c>
      <c r="B4825" s="378" t="s">
        <v>3496</v>
      </c>
      <c r="C4825" s="378" t="s">
        <v>2569</v>
      </c>
      <c r="D4825" s="378" t="s">
        <v>9</v>
      </c>
      <c r="E4825" s="378" t="s">
        <v>10</v>
      </c>
      <c r="F4825" s="378">
        <v>280000</v>
      </c>
      <c r="G4825" s="378">
        <f t="shared" si="81"/>
        <v>280000</v>
      </c>
      <c r="H4825" s="378">
        <v>1</v>
      </c>
      <c r="I4825" s="23"/>
      <c r="P4825"/>
      <c r="Q4825"/>
      <c r="R4825"/>
      <c r="S4825"/>
      <c r="T4825"/>
      <c r="U4825"/>
      <c r="V4825"/>
      <c r="W4825"/>
      <c r="X4825"/>
    </row>
    <row r="4826" spans="1:24" ht="27" x14ac:dyDescent="0.25">
      <c r="A4826" s="378">
        <v>5129</v>
      </c>
      <c r="B4826" s="378" t="s">
        <v>3497</v>
      </c>
      <c r="C4826" s="378" t="s">
        <v>2569</v>
      </c>
      <c r="D4826" s="378" t="s">
        <v>9</v>
      </c>
      <c r="E4826" s="378" t="s">
        <v>10</v>
      </c>
      <c r="F4826" s="378">
        <v>210000</v>
      </c>
      <c r="G4826" s="378">
        <f t="shared" si="81"/>
        <v>420000</v>
      </c>
      <c r="H4826" s="378">
        <v>2</v>
      </c>
      <c r="I4826" s="23"/>
      <c r="P4826"/>
      <c r="Q4826"/>
      <c r="R4826"/>
      <c r="S4826"/>
      <c r="T4826"/>
      <c r="U4826"/>
      <c r="V4826"/>
      <c r="W4826"/>
      <c r="X4826"/>
    </row>
    <row r="4827" spans="1:24" ht="27" x14ac:dyDescent="0.25">
      <c r="A4827" s="378">
        <v>5129</v>
      </c>
      <c r="B4827" s="378" t="s">
        <v>3498</v>
      </c>
      <c r="C4827" s="378" t="s">
        <v>2569</v>
      </c>
      <c r="D4827" s="378" t="s">
        <v>9</v>
      </c>
      <c r="E4827" s="378" t="s">
        <v>10</v>
      </c>
      <c r="F4827" s="378">
        <v>350000</v>
      </c>
      <c r="G4827" s="378">
        <f t="shared" si="81"/>
        <v>700000</v>
      </c>
      <c r="H4827" s="378">
        <v>2</v>
      </c>
      <c r="I4827" s="23"/>
      <c r="P4827"/>
      <c r="Q4827"/>
      <c r="R4827"/>
      <c r="S4827"/>
      <c r="T4827"/>
      <c r="U4827"/>
      <c r="V4827"/>
      <c r="W4827"/>
      <c r="X4827"/>
    </row>
    <row r="4828" spans="1:24" ht="27" x14ac:dyDescent="0.25">
      <c r="A4828" s="378">
        <v>5129</v>
      </c>
      <c r="B4828" s="378" t="s">
        <v>3499</v>
      </c>
      <c r="C4828" s="378" t="s">
        <v>2569</v>
      </c>
      <c r="D4828" s="378" t="s">
        <v>9</v>
      </c>
      <c r="E4828" s="378" t="s">
        <v>10</v>
      </c>
      <c r="F4828" s="378">
        <v>230000</v>
      </c>
      <c r="G4828" s="378">
        <f t="shared" si="81"/>
        <v>230000</v>
      </c>
      <c r="H4828" s="378">
        <v>1</v>
      </c>
      <c r="I4828" s="23"/>
      <c r="P4828"/>
      <c r="Q4828"/>
      <c r="R4828"/>
      <c r="S4828"/>
      <c r="T4828"/>
      <c r="U4828"/>
      <c r="V4828"/>
      <c r="W4828"/>
      <c r="X4828"/>
    </row>
    <row r="4829" spans="1:24" ht="27" x14ac:dyDescent="0.25">
      <c r="A4829" s="378">
        <v>5129</v>
      </c>
      <c r="B4829" s="378" t="s">
        <v>3500</v>
      </c>
      <c r="C4829" s="378" t="s">
        <v>2569</v>
      </c>
      <c r="D4829" s="378" t="s">
        <v>9</v>
      </c>
      <c r="E4829" s="378" t="s">
        <v>10</v>
      </c>
      <c r="F4829" s="378">
        <v>340000</v>
      </c>
      <c r="G4829" s="378">
        <f t="shared" si="81"/>
        <v>680000</v>
      </c>
      <c r="H4829" s="378">
        <v>2</v>
      </c>
      <c r="I4829" s="23"/>
      <c r="P4829"/>
      <c r="Q4829"/>
      <c r="R4829"/>
      <c r="S4829"/>
      <c r="T4829"/>
      <c r="U4829"/>
      <c r="V4829"/>
      <c r="W4829"/>
      <c r="X4829"/>
    </row>
    <row r="4830" spans="1:24" ht="27" x14ac:dyDescent="0.25">
      <c r="A4830" s="378">
        <v>5129</v>
      </c>
      <c r="B4830" s="378" t="s">
        <v>3501</v>
      </c>
      <c r="C4830" s="378" t="s">
        <v>2569</v>
      </c>
      <c r="D4830" s="378" t="s">
        <v>9</v>
      </c>
      <c r="E4830" s="378" t="s">
        <v>10</v>
      </c>
      <c r="F4830" s="378">
        <v>370000</v>
      </c>
      <c r="G4830" s="378">
        <f t="shared" si="81"/>
        <v>740000</v>
      </c>
      <c r="H4830" s="378">
        <v>2</v>
      </c>
      <c r="I4830" s="23"/>
      <c r="P4830"/>
      <c r="Q4830"/>
      <c r="R4830"/>
      <c r="S4830"/>
      <c r="T4830"/>
      <c r="U4830"/>
      <c r="V4830"/>
      <c r="W4830"/>
      <c r="X4830"/>
    </row>
    <row r="4831" spans="1:24" ht="27" x14ac:dyDescent="0.25">
      <c r="A4831" s="378">
        <v>5129</v>
      </c>
      <c r="B4831" s="378" t="s">
        <v>3502</v>
      </c>
      <c r="C4831" s="378" t="s">
        <v>2569</v>
      </c>
      <c r="D4831" s="378" t="s">
        <v>9</v>
      </c>
      <c r="E4831" s="378" t="s">
        <v>10</v>
      </c>
      <c r="F4831" s="378">
        <v>180000</v>
      </c>
      <c r="G4831" s="378">
        <f t="shared" si="81"/>
        <v>360000</v>
      </c>
      <c r="H4831" s="378">
        <v>2</v>
      </c>
      <c r="I4831" s="23"/>
      <c r="P4831"/>
      <c r="Q4831"/>
      <c r="R4831"/>
      <c r="S4831"/>
      <c r="T4831"/>
      <c r="U4831"/>
      <c r="V4831"/>
      <c r="W4831"/>
      <c r="X4831"/>
    </row>
    <row r="4832" spans="1:24" ht="27" x14ac:dyDescent="0.25">
      <c r="A4832" s="378">
        <v>5129</v>
      </c>
      <c r="B4832" s="378" t="s">
        <v>3503</v>
      </c>
      <c r="C4832" s="378" t="s">
        <v>2569</v>
      </c>
      <c r="D4832" s="378" t="s">
        <v>9</v>
      </c>
      <c r="E4832" s="378" t="s">
        <v>10</v>
      </c>
      <c r="F4832" s="378">
        <v>460000</v>
      </c>
      <c r="G4832" s="378">
        <f t="shared" si="81"/>
        <v>920000</v>
      </c>
      <c r="H4832" s="378">
        <v>2</v>
      </c>
      <c r="I4832" s="23"/>
      <c r="P4832"/>
      <c r="Q4832"/>
      <c r="R4832"/>
      <c r="S4832"/>
      <c r="T4832"/>
      <c r="U4832"/>
      <c r="V4832"/>
      <c r="W4832"/>
      <c r="X4832"/>
    </row>
    <row r="4833" spans="1:24" ht="27" x14ac:dyDescent="0.25">
      <c r="A4833" s="378">
        <v>5129</v>
      </c>
      <c r="B4833" s="378" t="s">
        <v>3504</v>
      </c>
      <c r="C4833" s="378" t="s">
        <v>2569</v>
      </c>
      <c r="D4833" s="378" t="s">
        <v>9</v>
      </c>
      <c r="E4833" s="378" t="s">
        <v>10</v>
      </c>
      <c r="F4833" s="378">
        <v>310000</v>
      </c>
      <c r="G4833" s="378">
        <f t="shared" si="81"/>
        <v>620000</v>
      </c>
      <c r="H4833" s="378">
        <v>2</v>
      </c>
      <c r="I4833" s="23"/>
      <c r="P4833"/>
      <c r="Q4833"/>
      <c r="R4833"/>
      <c r="S4833"/>
      <c r="T4833"/>
      <c r="U4833"/>
      <c r="V4833"/>
      <c r="W4833"/>
      <c r="X4833"/>
    </row>
    <row r="4834" spans="1:24" ht="27" x14ac:dyDescent="0.25">
      <c r="A4834" s="378">
        <v>5129</v>
      </c>
      <c r="B4834" s="378" t="s">
        <v>3505</v>
      </c>
      <c r="C4834" s="378" t="s">
        <v>2569</v>
      </c>
      <c r="D4834" s="378" t="s">
        <v>9</v>
      </c>
      <c r="E4834" s="378" t="s">
        <v>10</v>
      </c>
      <c r="F4834" s="378">
        <v>340000</v>
      </c>
      <c r="G4834" s="378">
        <f t="shared" si="81"/>
        <v>680000</v>
      </c>
      <c r="H4834" s="378">
        <v>2</v>
      </c>
      <c r="I4834" s="23"/>
      <c r="P4834"/>
      <c r="Q4834"/>
      <c r="R4834"/>
      <c r="S4834"/>
      <c r="T4834"/>
      <c r="U4834"/>
      <c r="V4834"/>
      <c r="W4834"/>
      <c r="X4834"/>
    </row>
    <row r="4835" spans="1:24" ht="27" x14ac:dyDescent="0.25">
      <c r="A4835" s="378">
        <v>5129</v>
      </c>
      <c r="B4835" s="378" t="s">
        <v>3506</v>
      </c>
      <c r="C4835" s="378" t="s">
        <v>2569</v>
      </c>
      <c r="D4835" s="378" t="s">
        <v>9</v>
      </c>
      <c r="E4835" s="378" t="s">
        <v>10</v>
      </c>
      <c r="F4835" s="378">
        <v>230000</v>
      </c>
      <c r="G4835" s="378">
        <f t="shared" si="81"/>
        <v>460000</v>
      </c>
      <c r="H4835" s="378">
        <v>2</v>
      </c>
      <c r="I4835" s="23"/>
      <c r="P4835"/>
      <c r="Q4835"/>
      <c r="R4835"/>
      <c r="S4835"/>
      <c r="T4835"/>
      <c r="U4835"/>
      <c r="V4835"/>
      <c r="W4835"/>
      <c r="X4835"/>
    </row>
    <row r="4836" spans="1:24" ht="27" x14ac:dyDescent="0.25">
      <c r="A4836" s="378">
        <v>5129</v>
      </c>
      <c r="B4836" s="378" t="s">
        <v>3507</v>
      </c>
      <c r="C4836" s="378" t="s">
        <v>2569</v>
      </c>
      <c r="D4836" s="378" t="s">
        <v>9</v>
      </c>
      <c r="E4836" s="378" t="s">
        <v>10</v>
      </c>
      <c r="F4836" s="378">
        <v>240000</v>
      </c>
      <c r="G4836" s="378">
        <f t="shared" si="81"/>
        <v>480000</v>
      </c>
      <c r="H4836" s="378">
        <v>2</v>
      </c>
      <c r="I4836" s="23"/>
      <c r="P4836"/>
      <c r="Q4836"/>
      <c r="R4836"/>
      <c r="S4836"/>
      <c r="T4836"/>
      <c r="U4836"/>
      <c r="V4836"/>
      <c r="W4836"/>
      <c r="X4836"/>
    </row>
    <row r="4837" spans="1:24" ht="27" x14ac:dyDescent="0.25">
      <c r="A4837" s="378">
        <v>5129</v>
      </c>
      <c r="B4837" s="378" t="s">
        <v>3508</v>
      </c>
      <c r="C4837" s="378" t="s">
        <v>2569</v>
      </c>
      <c r="D4837" s="378" t="s">
        <v>9</v>
      </c>
      <c r="E4837" s="378" t="s">
        <v>10</v>
      </c>
      <c r="F4837" s="378">
        <v>510000</v>
      </c>
      <c r="G4837" s="378">
        <f t="shared" si="81"/>
        <v>510000</v>
      </c>
      <c r="H4837" s="378">
        <v>1</v>
      </c>
      <c r="I4837" s="23"/>
      <c r="P4837"/>
      <c r="Q4837"/>
      <c r="R4837"/>
      <c r="S4837"/>
      <c r="T4837"/>
      <c r="U4837"/>
      <c r="V4837"/>
      <c r="W4837"/>
      <c r="X4837"/>
    </row>
    <row r="4838" spans="1:24" ht="27" x14ac:dyDescent="0.25">
      <c r="A4838" s="378">
        <v>5129</v>
      </c>
      <c r="B4838" s="378" t="s">
        <v>3509</v>
      </c>
      <c r="C4838" s="378" t="s">
        <v>2569</v>
      </c>
      <c r="D4838" s="378" t="s">
        <v>9</v>
      </c>
      <c r="E4838" s="378" t="s">
        <v>10</v>
      </c>
      <c r="F4838" s="378">
        <v>0</v>
      </c>
      <c r="G4838" s="378">
        <v>0</v>
      </c>
      <c r="H4838" s="378">
        <v>8</v>
      </c>
      <c r="I4838" s="23"/>
      <c r="P4838"/>
      <c r="Q4838"/>
      <c r="R4838"/>
      <c r="S4838"/>
      <c r="T4838"/>
      <c r="U4838"/>
      <c r="V4838"/>
      <c r="W4838"/>
      <c r="X4838"/>
    </row>
    <row r="4839" spans="1:24" ht="27" x14ac:dyDescent="0.25">
      <c r="A4839" s="378">
        <v>5129</v>
      </c>
      <c r="B4839" s="378" t="s">
        <v>3510</v>
      </c>
      <c r="C4839" s="378" t="s">
        <v>2569</v>
      </c>
      <c r="D4839" s="378" t="s">
        <v>9</v>
      </c>
      <c r="E4839" s="378" t="s">
        <v>10</v>
      </c>
      <c r="F4839" s="378">
        <v>0</v>
      </c>
      <c r="G4839" s="378">
        <v>0</v>
      </c>
      <c r="H4839" s="378">
        <v>1</v>
      </c>
      <c r="I4839" s="23"/>
      <c r="P4839"/>
      <c r="Q4839"/>
      <c r="R4839"/>
      <c r="S4839"/>
      <c r="T4839"/>
      <c r="U4839"/>
      <c r="V4839"/>
      <c r="W4839"/>
      <c r="X4839"/>
    </row>
    <row r="4840" spans="1:24" ht="27" x14ac:dyDescent="0.25">
      <c r="A4840" s="378">
        <v>5129</v>
      </c>
      <c r="B4840" s="378" t="s">
        <v>3511</v>
      </c>
      <c r="C4840" s="378" t="s">
        <v>2569</v>
      </c>
      <c r="D4840" s="378" t="s">
        <v>9</v>
      </c>
      <c r="E4840" s="378" t="s">
        <v>10</v>
      </c>
      <c r="F4840" s="378">
        <v>0</v>
      </c>
      <c r="G4840" s="378">
        <v>0</v>
      </c>
      <c r="H4840" s="378">
        <v>1</v>
      </c>
      <c r="I4840" s="23"/>
      <c r="P4840"/>
      <c r="Q4840"/>
      <c r="R4840"/>
      <c r="S4840"/>
      <c r="T4840"/>
      <c r="U4840"/>
      <c r="V4840"/>
      <c r="W4840"/>
      <c r="X4840"/>
    </row>
    <row r="4841" spans="1:24" ht="27" x14ac:dyDescent="0.25">
      <c r="A4841" s="378">
        <v>5129</v>
      </c>
      <c r="B4841" s="378" t="s">
        <v>3512</v>
      </c>
      <c r="C4841" s="378" t="s">
        <v>2569</v>
      </c>
      <c r="D4841" s="378" t="s">
        <v>9</v>
      </c>
      <c r="E4841" s="378" t="s">
        <v>10</v>
      </c>
      <c r="F4841" s="378">
        <v>0</v>
      </c>
      <c r="G4841" s="378">
        <v>0</v>
      </c>
      <c r="H4841" s="378">
        <v>2</v>
      </c>
      <c r="I4841" s="23"/>
      <c r="P4841"/>
      <c r="Q4841"/>
      <c r="R4841"/>
      <c r="S4841"/>
      <c r="T4841"/>
      <c r="U4841"/>
      <c r="V4841"/>
      <c r="W4841"/>
      <c r="X4841"/>
    </row>
    <row r="4842" spans="1:24" ht="27" x14ac:dyDescent="0.25">
      <c r="A4842" s="378">
        <v>5129</v>
      </c>
      <c r="B4842" s="378" t="s">
        <v>3513</v>
      </c>
      <c r="C4842" s="378" t="s">
        <v>2569</v>
      </c>
      <c r="D4842" s="378" t="s">
        <v>9</v>
      </c>
      <c r="E4842" s="378" t="s">
        <v>10</v>
      </c>
      <c r="F4842" s="378">
        <v>0</v>
      </c>
      <c r="G4842" s="378">
        <v>0</v>
      </c>
      <c r="H4842" s="378">
        <v>1</v>
      </c>
      <c r="I4842" s="23"/>
      <c r="P4842"/>
      <c r="Q4842"/>
      <c r="R4842"/>
      <c r="S4842"/>
      <c r="T4842"/>
      <c r="U4842"/>
      <c r="V4842"/>
      <c r="W4842"/>
      <c r="X4842"/>
    </row>
    <row r="4843" spans="1:24" ht="27" x14ac:dyDescent="0.25">
      <c r="A4843" s="378">
        <v>5129</v>
      </c>
      <c r="B4843" s="378" t="s">
        <v>3514</v>
      </c>
      <c r="C4843" s="378" t="s">
        <v>2569</v>
      </c>
      <c r="D4843" s="378" t="s">
        <v>9</v>
      </c>
      <c r="E4843" s="378" t="s">
        <v>10</v>
      </c>
      <c r="F4843" s="378">
        <v>0</v>
      </c>
      <c r="G4843" s="378">
        <v>0</v>
      </c>
      <c r="H4843" s="378">
        <v>3</v>
      </c>
      <c r="I4843" s="23"/>
      <c r="P4843"/>
      <c r="Q4843"/>
      <c r="R4843"/>
      <c r="S4843"/>
      <c r="T4843"/>
      <c r="U4843"/>
      <c r="V4843"/>
      <c r="W4843"/>
      <c r="X4843"/>
    </row>
    <row r="4844" spans="1:24" ht="27" x14ac:dyDescent="0.25">
      <c r="A4844" s="378">
        <v>5129</v>
      </c>
      <c r="B4844" s="378" t="s">
        <v>3515</v>
      </c>
      <c r="C4844" s="378" t="s">
        <v>2569</v>
      </c>
      <c r="D4844" s="378" t="s">
        <v>9</v>
      </c>
      <c r="E4844" s="378" t="s">
        <v>10</v>
      </c>
      <c r="F4844" s="378">
        <v>0</v>
      </c>
      <c r="G4844" s="378">
        <v>0</v>
      </c>
      <c r="H4844" s="378">
        <v>3</v>
      </c>
      <c r="I4844" s="23"/>
      <c r="P4844"/>
      <c r="Q4844"/>
      <c r="R4844"/>
      <c r="S4844"/>
      <c r="T4844"/>
      <c r="U4844"/>
      <c r="V4844"/>
      <c r="W4844"/>
      <c r="X4844"/>
    </row>
    <row r="4845" spans="1:24" ht="27" x14ac:dyDescent="0.25">
      <c r="A4845" s="378">
        <v>5129</v>
      </c>
      <c r="B4845" s="378" t="s">
        <v>3516</v>
      </c>
      <c r="C4845" s="378" t="s">
        <v>2569</v>
      </c>
      <c r="D4845" s="378" t="s">
        <v>9</v>
      </c>
      <c r="E4845" s="378" t="s">
        <v>10</v>
      </c>
      <c r="F4845" s="378">
        <v>0</v>
      </c>
      <c r="G4845" s="378">
        <v>0</v>
      </c>
      <c r="H4845" s="378">
        <v>3</v>
      </c>
      <c r="I4845" s="23"/>
      <c r="P4845"/>
      <c r="Q4845"/>
      <c r="R4845"/>
      <c r="S4845"/>
      <c r="T4845"/>
      <c r="U4845"/>
      <c r="V4845"/>
      <c r="W4845"/>
      <c r="X4845"/>
    </row>
    <row r="4846" spans="1:24" ht="27" x14ac:dyDescent="0.25">
      <c r="A4846" s="378">
        <v>5129</v>
      </c>
      <c r="B4846" s="378" t="s">
        <v>3517</v>
      </c>
      <c r="C4846" s="378" t="s">
        <v>2569</v>
      </c>
      <c r="D4846" s="378" t="s">
        <v>9</v>
      </c>
      <c r="E4846" s="378" t="s">
        <v>10</v>
      </c>
      <c r="F4846" s="378">
        <v>0</v>
      </c>
      <c r="G4846" s="378">
        <v>0</v>
      </c>
      <c r="H4846" s="378">
        <v>4</v>
      </c>
      <c r="I4846" s="23"/>
      <c r="P4846"/>
      <c r="Q4846"/>
      <c r="R4846"/>
      <c r="S4846"/>
      <c r="T4846"/>
      <c r="U4846"/>
      <c r="V4846"/>
      <c r="W4846"/>
      <c r="X4846"/>
    </row>
    <row r="4847" spans="1:24" ht="27" x14ac:dyDescent="0.25">
      <c r="A4847" s="378">
        <v>5129</v>
      </c>
      <c r="B4847" s="378" t="s">
        <v>3518</v>
      </c>
      <c r="C4847" s="378" t="s">
        <v>2569</v>
      </c>
      <c r="D4847" s="378" t="s">
        <v>9</v>
      </c>
      <c r="E4847" s="378" t="s">
        <v>10</v>
      </c>
      <c r="F4847" s="378">
        <v>0</v>
      </c>
      <c r="G4847" s="378">
        <v>0</v>
      </c>
      <c r="H4847" s="378">
        <v>1</v>
      </c>
      <c r="I4847" s="23"/>
      <c r="P4847"/>
      <c r="Q4847"/>
      <c r="R4847"/>
      <c r="S4847"/>
      <c r="T4847"/>
      <c r="U4847"/>
      <c r="V4847"/>
      <c r="W4847"/>
      <c r="X4847"/>
    </row>
    <row r="4848" spans="1:24" ht="27" x14ac:dyDescent="0.25">
      <c r="A4848" s="378">
        <v>5129</v>
      </c>
      <c r="B4848" s="378" t="s">
        <v>3519</v>
      </c>
      <c r="C4848" s="378" t="s">
        <v>2569</v>
      </c>
      <c r="D4848" s="378" t="s">
        <v>9</v>
      </c>
      <c r="E4848" s="378" t="s">
        <v>10</v>
      </c>
      <c r="F4848" s="378">
        <v>0</v>
      </c>
      <c r="G4848" s="378">
        <v>0</v>
      </c>
      <c r="H4848" s="378">
        <v>1</v>
      </c>
      <c r="I4848" s="23"/>
      <c r="P4848"/>
      <c r="Q4848"/>
      <c r="R4848"/>
      <c r="S4848"/>
      <c r="T4848"/>
      <c r="U4848"/>
      <c r="V4848"/>
      <c r="W4848"/>
      <c r="X4848"/>
    </row>
    <row r="4849" spans="1:24" ht="27" x14ac:dyDescent="0.25">
      <c r="A4849" s="378">
        <v>5129</v>
      </c>
      <c r="B4849" s="378" t="s">
        <v>3520</v>
      </c>
      <c r="C4849" s="378" t="s">
        <v>2569</v>
      </c>
      <c r="D4849" s="378" t="s">
        <v>9</v>
      </c>
      <c r="E4849" s="378" t="s">
        <v>10</v>
      </c>
      <c r="F4849" s="378">
        <v>0</v>
      </c>
      <c r="G4849" s="378">
        <v>0</v>
      </c>
      <c r="H4849" s="378">
        <v>1</v>
      </c>
      <c r="I4849" s="23"/>
      <c r="P4849"/>
      <c r="Q4849"/>
      <c r="R4849"/>
      <c r="S4849"/>
      <c r="T4849"/>
      <c r="U4849"/>
      <c r="V4849"/>
      <c r="W4849"/>
      <c r="X4849"/>
    </row>
    <row r="4850" spans="1:24" ht="27" x14ac:dyDescent="0.25">
      <c r="A4850" s="378">
        <v>5129</v>
      </c>
      <c r="B4850" s="378" t="s">
        <v>3521</v>
      </c>
      <c r="C4850" s="378" t="s">
        <v>2569</v>
      </c>
      <c r="D4850" s="378" t="s">
        <v>9</v>
      </c>
      <c r="E4850" s="378" t="s">
        <v>10</v>
      </c>
      <c r="F4850" s="378">
        <v>0</v>
      </c>
      <c r="G4850" s="378">
        <v>0</v>
      </c>
      <c r="H4850" s="378">
        <v>2</v>
      </c>
      <c r="I4850" s="23"/>
      <c r="P4850"/>
      <c r="Q4850"/>
      <c r="R4850"/>
      <c r="S4850"/>
      <c r="T4850"/>
      <c r="U4850"/>
      <c r="V4850"/>
      <c r="W4850"/>
      <c r="X4850"/>
    </row>
    <row r="4851" spans="1:24" ht="27" x14ac:dyDescent="0.25">
      <c r="A4851" s="378">
        <v>5129</v>
      </c>
      <c r="B4851" s="378" t="s">
        <v>3522</v>
      </c>
      <c r="C4851" s="378" t="s">
        <v>2569</v>
      </c>
      <c r="D4851" s="378" t="s">
        <v>9</v>
      </c>
      <c r="E4851" s="378" t="s">
        <v>10</v>
      </c>
      <c r="F4851" s="378">
        <v>0</v>
      </c>
      <c r="G4851" s="378">
        <v>0</v>
      </c>
      <c r="H4851" s="378">
        <v>1</v>
      </c>
      <c r="I4851" s="23"/>
      <c r="P4851"/>
      <c r="Q4851"/>
      <c r="R4851"/>
      <c r="S4851"/>
      <c r="T4851"/>
      <c r="U4851"/>
      <c r="V4851"/>
      <c r="W4851"/>
      <c r="X4851"/>
    </row>
    <row r="4852" spans="1:24" ht="27" x14ac:dyDescent="0.25">
      <c r="A4852" s="378">
        <v>5129</v>
      </c>
      <c r="B4852" s="378" t="s">
        <v>3523</v>
      </c>
      <c r="C4852" s="378" t="s">
        <v>2569</v>
      </c>
      <c r="D4852" s="378" t="s">
        <v>9</v>
      </c>
      <c r="E4852" s="378" t="s">
        <v>10</v>
      </c>
      <c r="F4852" s="378">
        <v>0</v>
      </c>
      <c r="G4852" s="378">
        <v>0</v>
      </c>
      <c r="H4852" s="378">
        <v>1</v>
      </c>
      <c r="I4852" s="23"/>
      <c r="P4852"/>
      <c r="Q4852"/>
      <c r="R4852"/>
      <c r="S4852"/>
      <c r="T4852"/>
      <c r="U4852"/>
      <c r="V4852"/>
      <c r="W4852"/>
      <c r="X4852"/>
    </row>
    <row r="4853" spans="1:24" ht="27" x14ac:dyDescent="0.25">
      <c r="A4853" s="378">
        <v>5129</v>
      </c>
      <c r="B4853" s="378" t="s">
        <v>3524</v>
      </c>
      <c r="C4853" s="378" t="s">
        <v>2569</v>
      </c>
      <c r="D4853" s="378" t="s">
        <v>9</v>
      </c>
      <c r="E4853" s="378" t="s">
        <v>10</v>
      </c>
      <c r="F4853" s="378">
        <v>0</v>
      </c>
      <c r="G4853" s="378">
        <v>0</v>
      </c>
      <c r="H4853" s="378">
        <v>2</v>
      </c>
      <c r="I4853" s="23"/>
      <c r="P4853"/>
      <c r="Q4853"/>
      <c r="R4853"/>
      <c r="S4853"/>
      <c r="T4853"/>
      <c r="U4853"/>
      <c r="V4853"/>
      <c r="W4853"/>
      <c r="X4853"/>
    </row>
    <row r="4854" spans="1:24" ht="27" x14ac:dyDescent="0.25">
      <c r="A4854" s="378">
        <v>5129</v>
      </c>
      <c r="B4854" s="378" t="s">
        <v>3525</v>
      </c>
      <c r="C4854" s="378" t="s">
        <v>2569</v>
      </c>
      <c r="D4854" s="378" t="s">
        <v>9</v>
      </c>
      <c r="E4854" s="378" t="s">
        <v>10</v>
      </c>
      <c r="F4854" s="378">
        <v>0</v>
      </c>
      <c r="G4854" s="378">
        <v>0</v>
      </c>
      <c r="H4854" s="378">
        <v>2</v>
      </c>
      <c r="I4854" s="23"/>
      <c r="P4854"/>
      <c r="Q4854"/>
      <c r="R4854"/>
      <c r="S4854"/>
      <c r="T4854"/>
      <c r="U4854"/>
      <c r="V4854"/>
      <c r="W4854"/>
      <c r="X4854"/>
    </row>
    <row r="4855" spans="1:24" ht="27" x14ac:dyDescent="0.25">
      <c r="A4855" s="378">
        <v>5129</v>
      </c>
      <c r="B4855" s="378" t="s">
        <v>3526</v>
      </c>
      <c r="C4855" s="378" t="s">
        <v>2569</v>
      </c>
      <c r="D4855" s="378" t="s">
        <v>9</v>
      </c>
      <c r="E4855" s="378" t="s">
        <v>10</v>
      </c>
      <c r="F4855" s="378">
        <v>0</v>
      </c>
      <c r="G4855" s="378">
        <v>0</v>
      </c>
      <c r="H4855" s="378">
        <v>1</v>
      </c>
      <c r="I4855" s="23"/>
      <c r="P4855"/>
      <c r="Q4855"/>
      <c r="R4855"/>
      <c r="S4855"/>
      <c r="T4855"/>
      <c r="U4855"/>
      <c r="V4855"/>
      <c r="W4855"/>
      <c r="X4855"/>
    </row>
    <row r="4856" spans="1:24" ht="27" x14ac:dyDescent="0.25">
      <c r="A4856" s="378">
        <v>5129</v>
      </c>
      <c r="B4856" s="378" t="s">
        <v>3527</v>
      </c>
      <c r="C4856" s="378" t="s">
        <v>2569</v>
      </c>
      <c r="D4856" s="378" t="s">
        <v>9</v>
      </c>
      <c r="E4856" s="378" t="s">
        <v>10</v>
      </c>
      <c r="F4856" s="378">
        <v>0</v>
      </c>
      <c r="G4856" s="378">
        <v>0</v>
      </c>
      <c r="H4856" s="378">
        <v>1</v>
      </c>
      <c r="I4856" s="23"/>
      <c r="P4856"/>
      <c r="Q4856"/>
      <c r="R4856"/>
      <c r="S4856"/>
      <c r="T4856"/>
      <c r="U4856"/>
      <c r="V4856"/>
      <c r="W4856"/>
      <c r="X4856"/>
    </row>
    <row r="4857" spans="1:24" ht="27" x14ac:dyDescent="0.25">
      <c r="A4857" s="378">
        <v>5129</v>
      </c>
      <c r="B4857" s="378" t="s">
        <v>3528</v>
      </c>
      <c r="C4857" s="378" t="s">
        <v>2569</v>
      </c>
      <c r="D4857" s="378" t="s">
        <v>9</v>
      </c>
      <c r="E4857" s="378" t="s">
        <v>10</v>
      </c>
      <c r="F4857" s="378">
        <v>0</v>
      </c>
      <c r="G4857" s="378">
        <v>0</v>
      </c>
      <c r="H4857" s="378">
        <v>2</v>
      </c>
      <c r="I4857" s="23"/>
      <c r="P4857"/>
      <c r="Q4857"/>
      <c r="R4857"/>
      <c r="S4857"/>
      <c r="T4857"/>
      <c r="U4857"/>
      <c r="V4857"/>
      <c r="W4857"/>
      <c r="X4857"/>
    </row>
    <row r="4858" spans="1:24" ht="27" x14ac:dyDescent="0.25">
      <c r="A4858" s="378">
        <v>5129</v>
      </c>
      <c r="B4858" s="378" t="s">
        <v>3529</v>
      </c>
      <c r="C4858" s="378" t="s">
        <v>2569</v>
      </c>
      <c r="D4858" s="378" t="s">
        <v>9</v>
      </c>
      <c r="E4858" s="378" t="s">
        <v>10</v>
      </c>
      <c r="F4858" s="378">
        <v>0</v>
      </c>
      <c r="G4858" s="378">
        <v>0</v>
      </c>
      <c r="H4858" s="378">
        <v>3</v>
      </c>
      <c r="I4858" s="23"/>
      <c r="P4858"/>
      <c r="Q4858"/>
      <c r="R4858"/>
      <c r="S4858"/>
      <c r="T4858"/>
      <c r="U4858"/>
      <c r="V4858"/>
      <c r="W4858"/>
      <c r="X4858"/>
    </row>
    <row r="4859" spans="1:24" s="456" customFormat="1" x14ac:dyDescent="0.25">
      <c r="A4859" s="483" t="s">
        <v>12</v>
      </c>
      <c r="B4859" s="484"/>
      <c r="C4859" s="484"/>
      <c r="D4859" s="484"/>
      <c r="E4859" s="484"/>
      <c r="F4859" s="484"/>
      <c r="G4859" s="484"/>
      <c r="H4859" s="484"/>
      <c r="I4859" s="459"/>
    </row>
    <row r="4860" spans="1:24" s="456" customFormat="1" ht="27" x14ac:dyDescent="0.25">
      <c r="A4860" s="354">
        <v>5113</v>
      </c>
      <c r="B4860" s="354" t="s">
        <v>3078</v>
      </c>
      <c r="C4860" s="354" t="s">
        <v>478</v>
      </c>
      <c r="D4860" s="354" t="s">
        <v>1236</v>
      </c>
      <c r="E4860" s="354" t="s">
        <v>14</v>
      </c>
      <c r="F4860" s="354">
        <v>186000</v>
      </c>
      <c r="G4860" s="354">
        <v>186000</v>
      </c>
      <c r="H4860" s="354">
        <v>1</v>
      </c>
      <c r="I4860" s="459"/>
    </row>
    <row r="4861" spans="1:24" s="456" customFormat="1" ht="27" x14ac:dyDescent="0.25">
      <c r="A4861" s="460">
        <v>5113</v>
      </c>
      <c r="B4861" s="460" t="s">
        <v>4605</v>
      </c>
      <c r="C4861" s="460" t="s">
        <v>478</v>
      </c>
      <c r="D4861" s="460" t="s">
        <v>1236</v>
      </c>
      <c r="E4861" s="460" t="s">
        <v>14</v>
      </c>
      <c r="F4861" s="460">
        <v>0</v>
      </c>
      <c r="G4861" s="460">
        <v>0</v>
      </c>
      <c r="H4861" s="460">
        <v>1</v>
      </c>
      <c r="I4861" s="459"/>
    </row>
    <row r="4862" spans="1:24" s="456" customFormat="1" ht="27" x14ac:dyDescent="0.25">
      <c r="A4862" s="460">
        <v>5113</v>
      </c>
      <c r="B4862" s="460" t="s">
        <v>4606</v>
      </c>
      <c r="C4862" s="460" t="s">
        <v>1117</v>
      </c>
      <c r="D4862" s="460" t="s">
        <v>13</v>
      </c>
      <c r="E4862" s="460" t="s">
        <v>14</v>
      </c>
      <c r="F4862" s="460">
        <v>0</v>
      </c>
      <c r="G4862" s="460">
        <v>0</v>
      </c>
      <c r="H4862" s="460">
        <v>1</v>
      </c>
      <c r="I4862" s="459"/>
    </row>
    <row r="4863" spans="1:24" s="456" customFormat="1" ht="27" x14ac:dyDescent="0.25">
      <c r="A4863" s="460">
        <v>5113</v>
      </c>
      <c r="B4863" s="460" t="s">
        <v>4608</v>
      </c>
      <c r="C4863" s="460" t="s">
        <v>478</v>
      </c>
      <c r="D4863" s="460" t="s">
        <v>1236</v>
      </c>
      <c r="E4863" s="460" t="s">
        <v>14</v>
      </c>
      <c r="F4863" s="460">
        <v>0</v>
      </c>
      <c r="G4863" s="460">
        <v>0</v>
      </c>
      <c r="H4863" s="460">
        <v>1</v>
      </c>
      <c r="I4863" s="459"/>
    </row>
    <row r="4864" spans="1:24" s="456" customFormat="1" ht="27" x14ac:dyDescent="0.25">
      <c r="A4864" s="460">
        <v>5113</v>
      </c>
      <c r="B4864" s="460" t="s">
        <v>4609</v>
      </c>
      <c r="C4864" s="460" t="s">
        <v>1117</v>
      </c>
      <c r="D4864" s="460" t="s">
        <v>13</v>
      </c>
      <c r="E4864" s="460" t="s">
        <v>14</v>
      </c>
      <c r="F4864" s="460">
        <v>0</v>
      </c>
      <c r="G4864" s="460">
        <v>0</v>
      </c>
      <c r="H4864" s="460">
        <v>1</v>
      </c>
      <c r="I4864" s="459"/>
    </row>
    <row r="4865" spans="1:24" ht="27" x14ac:dyDescent="0.25">
      <c r="A4865" s="460">
        <v>5113</v>
      </c>
      <c r="B4865" s="460" t="s">
        <v>3131</v>
      </c>
      <c r="C4865" s="460" t="s">
        <v>1117</v>
      </c>
      <c r="D4865" s="460" t="s">
        <v>13</v>
      </c>
      <c r="E4865" s="460" t="s">
        <v>14</v>
      </c>
      <c r="F4865" s="460">
        <v>165041</v>
      </c>
      <c r="G4865" s="460">
        <v>165041</v>
      </c>
      <c r="H4865" s="460">
        <v>1</v>
      </c>
      <c r="I4865" s="23"/>
      <c r="P4865"/>
      <c r="Q4865"/>
      <c r="R4865"/>
      <c r="S4865"/>
      <c r="T4865"/>
      <c r="U4865"/>
      <c r="V4865"/>
      <c r="W4865"/>
      <c r="X4865"/>
    </row>
    <row r="4866" spans="1:24" ht="27" x14ac:dyDescent="0.25">
      <c r="A4866" s="460">
        <v>5113</v>
      </c>
      <c r="B4866" s="460" t="s">
        <v>3132</v>
      </c>
      <c r="C4866" s="460" t="s">
        <v>1117</v>
      </c>
      <c r="D4866" s="460" t="s">
        <v>13</v>
      </c>
      <c r="E4866" s="460" t="s">
        <v>14</v>
      </c>
      <c r="F4866" s="460">
        <v>197362</v>
      </c>
      <c r="G4866" s="460">
        <v>197362</v>
      </c>
      <c r="H4866" s="460">
        <v>1</v>
      </c>
      <c r="I4866" s="23"/>
      <c r="P4866"/>
      <c r="Q4866"/>
      <c r="R4866"/>
      <c r="S4866"/>
      <c r="T4866"/>
      <c r="U4866"/>
      <c r="V4866"/>
      <c r="W4866"/>
      <c r="X4866"/>
    </row>
    <row r="4867" spans="1:24" ht="27" x14ac:dyDescent="0.25">
      <c r="A4867" s="460">
        <v>5113</v>
      </c>
      <c r="B4867" s="460" t="s">
        <v>3133</v>
      </c>
      <c r="C4867" s="460" t="s">
        <v>1117</v>
      </c>
      <c r="D4867" s="460" t="s">
        <v>13</v>
      </c>
      <c r="E4867" s="460" t="s">
        <v>14</v>
      </c>
      <c r="F4867" s="460">
        <v>233206</v>
      </c>
      <c r="G4867" s="460">
        <v>233206</v>
      </c>
      <c r="H4867" s="460">
        <v>1</v>
      </c>
      <c r="I4867" s="23"/>
      <c r="P4867"/>
      <c r="Q4867"/>
      <c r="R4867"/>
      <c r="S4867"/>
      <c r="T4867"/>
      <c r="U4867"/>
      <c r="V4867"/>
      <c r="W4867"/>
      <c r="X4867"/>
    </row>
    <row r="4868" spans="1:24" ht="27" x14ac:dyDescent="0.25">
      <c r="A4868" s="357">
        <v>5113</v>
      </c>
      <c r="B4868" s="357" t="s">
        <v>3134</v>
      </c>
      <c r="C4868" s="357" t="s">
        <v>1117</v>
      </c>
      <c r="D4868" s="357" t="s">
        <v>13</v>
      </c>
      <c r="E4868" s="357" t="s">
        <v>14</v>
      </c>
      <c r="F4868" s="357">
        <v>336981</v>
      </c>
      <c r="G4868" s="357">
        <v>336981</v>
      </c>
      <c r="H4868" s="357">
        <v>1</v>
      </c>
      <c r="I4868" s="23"/>
      <c r="P4868"/>
      <c r="Q4868"/>
      <c r="R4868"/>
      <c r="S4868"/>
      <c r="T4868"/>
      <c r="U4868"/>
      <c r="V4868"/>
      <c r="W4868"/>
      <c r="X4868"/>
    </row>
    <row r="4869" spans="1:24" ht="27" x14ac:dyDescent="0.25">
      <c r="A4869" s="357">
        <v>5113</v>
      </c>
      <c r="B4869" s="357" t="s">
        <v>3135</v>
      </c>
      <c r="C4869" s="357" t="s">
        <v>1117</v>
      </c>
      <c r="D4869" s="357" t="s">
        <v>13</v>
      </c>
      <c r="E4869" s="357" t="s">
        <v>14</v>
      </c>
      <c r="F4869" s="357">
        <v>364218</v>
      </c>
      <c r="G4869" s="357">
        <v>364218</v>
      </c>
      <c r="H4869" s="357">
        <v>1</v>
      </c>
      <c r="I4869" s="23"/>
      <c r="P4869"/>
      <c r="Q4869"/>
      <c r="R4869"/>
      <c r="S4869"/>
      <c r="T4869"/>
      <c r="U4869"/>
      <c r="V4869"/>
      <c r="W4869"/>
      <c r="X4869"/>
    </row>
    <row r="4870" spans="1:24" ht="27" x14ac:dyDescent="0.25">
      <c r="A4870" s="357">
        <v>5113</v>
      </c>
      <c r="B4870" s="357" t="s">
        <v>3136</v>
      </c>
      <c r="C4870" s="357" t="s">
        <v>1117</v>
      </c>
      <c r="D4870" s="357" t="s">
        <v>13</v>
      </c>
      <c r="E4870" s="357" t="s">
        <v>14</v>
      </c>
      <c r="F4870" s="357">
        <v>82807</v>
      </c>
      <c r="G4870" s="357">
        <v>82807</v>
      </c>
      <c r="H4870" s="357">
        <v>1</v>
      </c>
      <c r="I4870" s="23"/>
      <c r="P4870"/>
      <c r="Q4870"/>
      <c r="R4870"/>
      <c r="S4870"/>
      <c r="T4870"/>
      <c r="U4870"/>
      <c r="V4870"/>
      <c r="W4870"/>
      <c r="X4870"/>
    </row>
    <row r="4871" spans="1:24" ht="27" x14ac:dyDescent="0.25">
      <c r="A4871" s="357">
        <v>5113</v>
      </c>
      <c r="B4871" s="357" t="s">
        <v>3137</v>
      </c>
      <c r="C4871" s="357" t="s">
        <v>1117</v>
      </c>
      <c r="D4871" s="357" t="s">
        <v>13</v>
      </c>
      <c r="E4871" s="357" t="s">
        <v>14</v>
      </c>
      <c r="F4871" s="357">
        <v>137889</v>
      </c>
      <c r="G4871" s="357">
        <v>137889</v>
      </c>
      <c r="H4871" s="357">
        <v>1</v>
      </c>
      <c r="I4871" s="23"/>
      <c r="P4871"/>
      <c r="Q4871"/>
      <c r="R4871"/>
      <c r="S4871"/>
      <c r="T4871"/>
      <c r="U4871"/>
      <c r="V4871"/>
      <c r="W4871"/>
      <c r="X4871"/>
    </row>
    <row r="4872" spans="1:24" ht="27" x14ac:dyDescent="0.25">
      <c r="A4872" s="357">
        <v>5113</v>
      </c>
      <c r="B4872" s="357" t="s">
        <v>3138</v>
      </c>
      <c r="C4872" s="357" t="s">
        <v>1117</v>
      </c>
      <c r="D4872" s="357" t="s">
        <v>13</v>
      </c>
      <c r="E4872" s="357" t="s">
        <v>14</v>
      </c>
      <c r="F4872" s="357">
        <v>87341</v>
      </c>
      <c r="G4872" s="357">
        <v>87341</v>
      </c>
      <c r="H4872" s="357">
        <v>1</v>
      </c>
      <c r="I4872" s="23"/>
      <c r="P4872"/>
      <c r="Q4872"/>
      <c r="R4872"/>
      <c r="S4872"/>
      <c r="T4872"/>
      <c r="U4872"/>
      <c r="V4872"/>
      <c r="W4872"/>
      <c r="X4872"/>
    </row>
    <row r="4873" spans="1:24" ht="27" x14ac:dyDescent="0.25">
      <c r="A4873" s="357">
        <v>5113</v>
      </c>
      <c r="B4873" s="357" t="s">
        <v>3139</v>
      </c>
      <c r="C4873" s="357" t="s">
        <v>1117</v>
      </c>
      <c r="D4873" s="357" t="s">
        <v>13</v>
      </c>
      <c r="E4873" s="357" t="s">
        <v>14</v>
      </c>
      <c r="F4873" s="357">
        <v>239805</v>
      </c>
      <c r="G4873" s="357">
        <v>239805</v>
      </c>
      <c r="H4873" s="357">
        <v>1</v>
      </c>
      <c r="I4873" s="23"/>
      <c r="P4873"/>
      <c r="Q4873"/>
      <c r="R4873"/>
      <c r="S4873"/>
      <c r="T4873"/>
      <c r="U4873"/>
      <c r="V4873"/>
      <c r="W4873"/>
      <c r="X4873"/>
    </row>
    <row r="4874" spans="1:24" ht="27" x14ac:dyDescent="0.25">
      <c r="A4874" s="357">
        <v>5113</v>
      </c>
      <c r="B4874" s="357" t="s">
        <v>3140</v>
      </c>
      <c r="C4874" s="357" t="s">
        <v>1117</v>
      </c>
      <c r="D4874" s="357" t="s">
        <v>13</v>
      </c>
      <c r="E4874" s="357" t="s">
        <v>14</v>
      </c>
      <c r="F4874" s="357">
        <v>134049</v>
      </c>
      <c r="G4874" s="357">
        <v>134049</v>
      </c>
      <c r="H4874" s="357">
        <v>1</v>
      </c>
      <c r="I4874" s="23"/>
      <c r="P4874"/>
      <c r="Q4874"/>
      <c r="R4874"/>
      <c r="S4874"/>
      <c r="T4874"/>
      <c r="U4874"/>
      <c r="V4874"/>
      <c r="W4874"/>
      <c r="X4874"/>
    </row>
    <row r="4875" spans="1:24" ht="27" x14ac:dyDescent="0.25">
      <c r="A4875" s="357">
        <v>5113</v>
      </c>
      <c r="B4875" s="357" t="s">
        <v>3141</v>
      </c>
      <c r="C4875" s="357" t="s">
        <v>1117</v>
      </c>
      <c r="D4875" s="357" t="s">
        <v>13</v>
      </c>
      <c r="E4875" s="357" t="s">
        <v>14</v>
      </c>
      <c r="F4875" s="357">
        <v>433198</v>
      </c>
      <c r="G4875" s="357">
        <v>433198</v>
      </c>
      <c r="H4875" s="357">
        <v>1</v>
      </c>
      <c r="I4875" s="23"/>
      <c r="P4875"/>
      <c r="Q4875"/>
      <c r="R4875"/>
      <c r="S4875"/>
      <c r="T4875"/>
      <c r="U4875"/>
      <c r="V4875"/>
      <c r="W4875"/>
      <c r="X4875"/>
    </row>
    <row r="4876" spans="1:24" ht="27" x14ac:dyDescent="0.25">
      <c r="A4876" s="357">
        <v>5113</v>
      </c>
      <c r="B4876" s="357" t="s">
        <v>3142</v>
      </c>
      <c r="C4876" s="357" t="s">
        <v>1117</v>
      </c>
      <c r="D4876" s="357" t="s">
        <v>13</v>
      </c>
      <c r="E4876" s="357" t="s">
        <v>14</v>
      </c>
      <c r="F4876" s="357">
        <v>197088</v>
      </c>
      <c r="G4876" s="357">
        <v>197088</v>
      </c>
      <c r="H4876" s="357">
        <v>1</v>
      </c>
      <c r="I4876" s="23"/>
      <c r="P4876"/>
      <c r="Q4876"/>
      <c r="R4876"/>
      <c r="S4876"/>
      <c r="T4876"/>
      <c r="U4876"/>
      <c r="V4876"/>
      <c r="W4876"/>
      <c r="X4876"/>
    </row>
    <row r="4877" spans="1:24" ht="27" x14ac:dyDescent="0.25">
      <c r="A4877" s="357">
        <v>5113</v>
      </c>
      <c r="B4877" s="357" t="s">
        <v>3143</v>
      </c>
      <c r="C4877" s="357" t="s">
        <v>1117</v>
      </c>
      <c r="D4877" s="357" t="s">
        <v>13</v>
      </c>
      <c r="E4877" s="357" t="s">
        <v>14</v>
      </c>
      <c r="F4877" s="357">
        <v>95924</v>
      </c>
      <c r="G4877" s="357">
        <v>95924</v>
      </c>
      <c r="H4877" s="357">
        <v>1</v>
      </c>
      <c r="I4877" s="23"/>
      <c r="P4877"/>
      <c r="Q4877"/>
      <c r="R4877"/>
      <c r="S4877"/>
      <c r="T4877"/>
      <c r="U4877"/>
      <c r="V4877"/>
      <c r="W4877"/>
      <c r="X4877"/>
    </row>
    <row r="4878" spans="1:24" ht="27" x14ac:dyDescent="0.25">
      <c r="A4878" s="357">
        <v>5113</v>
      </c>
      <c r="B4878" s="357" t="s">
        <v>3144</v>
      </c>
      <c r="C4878" s="357" t="s">
        <v>1117</v>
      </c>
      <c r="D4878" s="357" t="s">
        <v>13</v>
      </c>
      <c r="E4878" s="357" t="s">
        <v>14</v>
      </c>
      <c r="F4878" s="357">
        <v>367026</v>
      </c>
      <c r="G4878" s="357">
        <v>367026</v>
      </c>
      <c r="H4878" s="357">
        <v>1</v>
      </c>
      <c r="I4878" s="23"/>
      <c r="P4878"/>
      <c r="Q4878"/>
      <c r="R4878"/>
      <c r="S4878"/>
      <c r="T4878"/>
      <c r="U4878"/>
      <c r="V4878"/>
      <c r="W4878"/>
      <c r="X4878"/>
    </row>
    <row r="4879" spans="1:24" ht="27" x14ac:dyDescent="0.25">
      <c r="A4879" s="357">
        <v>5113</v>
      </c>
      <c r="B4879" s="357" t="s">
        <v>3072</v>
      </c>
      <c r="C4879" s="357" t="s">
        <v>1117</v>
      </c>
      <c r="D4879" s="357" t="s">
        <v>13</v>
      </c>
      <c r="E4879" s="357" t="s">
        <v>14</v>
      </c>
      <c r="F4879" s="357">
        <v>71040</v>
      </c>
      <c r="G4879" s="357">
        <v>71040</v>
      </c>
      <c r="H4879" s="357">
        <v>1</v>
      </c>
      <c r="I4879" s="23"/>
      <c r="P4879"/>
      <c r="Q4879"/>
      <c r="R4879"/>
      <c r="S4879"/>
      <c r="T4879"/>
      <c r="U4879"/>
      <c r="V4879"/>
      <c r="W4879"/>
      <c r="X4879"/>
    </row>
    <row r="4880" spans="1:24" ht="27" x14ac:dyDescent="0.25">
      <c r="A4880" s="354">
        <v>5113</v>
      </c>
      <c r="B4880" s="357" t="s">
        <v>3073</v>
      </c>
      <c r="C4880" s="357" t="s">
        <v>1117</v>
      </c>
      <c r="D4880" s="357" t="s">
        <v>13</v>
      </c>
      <c r="E4880" s="357" t="s">
        <v>14</v>
      </c>
      <c r="F4880" s="357">
        <v>272310</v>
      </c>
      <c r="G4880" s="357">
        <v>272310</v>
      </c>
      <c r="H4880" s="357">
        <v>1</v>
      </c>
      <c r="I4880" s="23"/>
      <c r="P4880"/>
      <c r="Q4880"/>
      <c r="R4880"/>
      <c r="S4880"/>
      <c r="T4880"/>
      <c r="U4880"/>
      <c r="V4880"/>
      <c r="W4880"/>
      <c r="X4880"/>
    </row>
    <row r="4881" spans="1:24" ht="27" x14ac:dyDescent="0.25">
      <c r="A4881" s="354">
        <v>5113</v>
      </c>
      <c r="B4881" s="354" t="s">
        <v>3074</v>
      </c>
      <c r="C4881" s="354" t="s">
        <v>1117</v>
      </c>
      <c r="D4881" s="354" t="s">
        <v>13</v>
      </c>
      <c r="E4881" s="354" t="s">
        <v>14</v>
      </c>
      <c r="F4881" s="354">
        <v>108400</v>
      </c>
      <c r="G4881" s="354">
        <v>108400</v>
      </c>
      <c r="H4881" s="354">
        <v>1</v>
      </c>
      <c r="I4881" s="23"/>
      <c r="P4881"/>
      <c r="Q4881"/>
      <c r="R4881"/>
      <c r="S4881"/>
      <c r="T4881"/>
      <c r="U4881"/>
      <c r="V4881"/>
      <c r="W4881"/>
      <c r="X4881"/>
    </row>
    <row r="4882" spans="1:24" ht="27" x14ac:dyDescent="0.25">
      <c r="A4882" s="354">
        <v>5113</v>
      </c>
      <c r="B4882" s="354" t="s">
        <v>3075</v>
      </c>
      <c r="C4882" s="354" t="s">
        <v>478</v>
      </c>
      <c r="D4882" s="354" t="s">
        <v>1236</v>
      </c>
      <c r="E4882" s="354" t="s">
        <v>14</v>
      </c>
      <c r="F4882" s="354">
        <v>102000</v>
      </c>
      <c r="G4882" s="354">
        <v>102000</v>
      </c>
      <c r="H4882" s="354">
        <v>1</v>
      </c>
      <c r="I4882" s="23"/>
      <c r="P4882"/>
      <c r="Q4882"/>
      <c r="R4882"/>
      <c r="S4882"/>
      <c r="T4882"/>
      <c r="U4882"/>
      <c r="V4882"/>
      <c r="W4882"/>
      <c r="X4882"/>
    </row>
    <row r="4883" spans="1:24" ht="27" x14ac:dyDescent="0.25">
      <c r="A4883" s="354">
        <v>5113</v>
      </c>
      <c r="B4883" s="354" t="s">
        <v>3076</v>
      </c>
      <c r="C4883" s="354" t="s">
        <v>478</v>
      </c>
      <c r="D4883" s="354" t="s">
        <v>1236</v>
      </c>
      <c r="E4883" s="354" t="s">
        <v>14</v>
      </c>
      <c r="F4883" s="354">
        <v>120000</v>
      </c>
      <c r="G4883" s="354">
        <v>120000</v>
      </c>
      <c r="H4883" s="354">
        <v>1</v>
      </c>
      <c r="I4883" s="23"/>
      <c r="P4883"/>
      <c r="Q4883"/>
      <c r="R4883"/>
      <c r="S4883"/>
      <c r="T4883"/>
      <c r="U4883"/>
      <c r="V4883"/>
      <c r="W4883"/>
      <c r="X4883"/>
    </row>
    <row r="4884" spans="1:24" ht="27" x14ac:dyDescent="0.25">
      <c r="A4884" s="354">
        <v>5113</v>
      </c>
      <c r="B4884" s="354" t="s">
        <v>3077</v>
      </c>
      <c r="C4884" s="354" t="s">
        <v>998</v>
      </c>
      <c r="D4884" s="354" t="s">
        <v>405</v>
      </c>
      <c r="E4884" s="354" t="s">
        <v>14</v>
      </c>
      <c r="F4884" s="354">
        <v>14472000</v>
      </c>
      <c r="G4884" s="354">
        <v>14472000</v>
      </c>
      <c r="H4884" s="354">
        <v>1</v>
      </c>
      <c r="I4884" s="23"/>
      <c r="P4884"/>
      <c r="Q4884"/>
      <c r="R4884"/>
      <c r="S4884"/>
      <c r="T4884"/>
      <c r="U4884"/>
      <c r="V4884"/>
      <c r="W4884"/>
      <c r="X4884"/>
    </row>
    <row r="4885" spans="1:24" ht="27" x14ac:dyDescent="0.25">
      <c r="A4885" s="354">
        <v>5113</v>
      </c>
      <c r="B4885" s="354" t="s">
        <v>2919</v>
      </c>
      <c r="C4885" s="354" t="s">
        <v>1117</v>
      </c>
      <c r="D4885" s="354" t="s">
        <v>13</v>
      </c>
      <c r="E4885" s="354" t="s">
        <v>14</v>
      </c>
      <c r="F4885" s="354">
        <v>92630</v>
      </c>
      <c r="G4885" s="354">
        <v>92630</v>
      </c>
      <c r="H4885" s="354">
        <v>1</v>
      </c>
      <c r="I4885" s="23"/>
      <c r="P4885"/>
      <c r="Q4885"/>
      <c r="R4885"/>
      <c r="S4885"/>
      <c r="T4885"/>
      <c r="U4885"/>
      <c r="V4885"/>
      <c r="W4885"/>
      <c r="X4885"/>
    </row>
    <row r="4886" spans="1:24" ht="27" x14ac:dyDescent="0.25">
      <c r="A4886" s="354">
        <v>5113</v>
      </c>
      <c r="B4886" s="354" t="s">
        <v>2920</v>
      </c>
      <c r="C4886" s="354" t="s">
        <v>478</v>
      </c>
      <c r="D4886" s="354" t="s">
        <v>1236</v>
      </c>
      <c r="E4886" s="354" t="s">
        <v>14</v>
      </c>
      <c r="F4886" s="354">
        <v>0</v>
      </c>
      <c r="G4886" s="354">
        <v>0</v>
      </c>
      <c r="H4886" s="354">
        <v>1</v>
      </c>
      <c r="I4886" s="23"/>
      <c r="P4886"/>
      <c r="Q4886"/>
      <c r="R4886"/>
      <c r="S4886"/>
      <c r="T4886"/>
      <c r="U4886"/>
      <c r="V4886"/>
      <c r="W4886"/>
      <c r="X4886"/>
    </row>
    <row r="4887" spans="1:24" ht="27" x14ac:dyDescent="0.25">
      <c r="A4887" s="354">
        <v>5113</v>
      </c>
      <c r="B4887" s="354" t="s">
        <v>2921</v>
      </c>
      <c r="C4887" s="354" t="s">
        <v>1117</v>
      </c>
      <c r="D4887" s="354" t="s">
        <v>1303</v>
      </c>
      <c r="E4887" s="354" t="s">
        <v>14</v>
      </c>
      <c r="F4887" s="354">
        <v>134880</v>
      </c>
      <c r="G4887" s="354">
        <v>134880</v>
      </c>
      <c r="H4887" s="354">
        <v>1</v>
      </c>
      <c r="I4887" s="23"/>
      <c r="P4887"/>
      <c r="Q4887"/>
      <c r="R4887"/>
      <c r="S4887"/>
      <c r="T4887"/>
      <c r="U4887"/>
      <c r="V4887"/>
      <c r="W4887"/>
      <c r="X4887"/>
    </row>
    <row r="4888" spans="1:24" ht="27" x14ac:dyDescent="0.25">
      <c r="A4888" s="354">
        <v>5113</v>
      </c>
      <c r="B4888" s="354" t="s">
        <v>2922</v>
      </c>
      <c r="C4888" s="354" t="s">
        <v>998</v>
      </c>
      <c r="D4888" s="354" t="s">
        <v>405</v>
      </c>
      <c r="E4888" s="354" t="s">
        <v>14</v>
      </c>
      <c r="F4888" s="354">
        <v>0</v>
      </c>
      <c r="G4888" s="354">
        <v>0</v>
      </c>
      <c r="H4888" s="354">
        <v>1</v>
      </c>
      <c r="I4888" s="23"/>
      <c r="P4888"/>
      <c r="Q4888"/>
      <c r="R4888"/>
      <c r="S4888"/>
      <c r="T4888"/>
      <c r="U4888"/>
      <c r="V4888"/>
      <c r="W4888"/>
      <c r="X4888"/>
    </row>
    <row r="4889" spans="1:24" ht="27" x14ac:dyDescent="0.25">
      <c r="A4889" s="354">
        <v>5113</v>
      </c>
      <c r="B4889" s="354" t="s">
        <v>2923</v>
      </c>
      <c r="C4889" s="354" t="s">
        <v>478</v>
      </c>
      <c r="D4889" s="354" t="s">
        <v>1236</v>
      </c>
      <c r="E4889" s="354" t="s">
        <v>14</v>
      </c>
      <c r="F4889" s="354">
        <v>0</v>
      </c>
      <c r="G4889" s="354">
        <v>0</v>
      </c>
      <c r="H4889" s="354">
        <v>1</v>
      </c>
      <c r="I4889" s="23"/>
      <c r="P4889"/>
      <c r="Q4889"/>
      <c r="R4889"/>
      <c r="S4889"/>
      <c r="T4889"/>
      <c r="U4889"/>
      <c r="V4889"/>
      <c r="W4889"/>
      <c r="X4889"/>
    </row>
    <row r="4890" spans="1:24" ht="27" x14ac:dyDescent="0.25">
      <c r="A4890" s="354">
        <v>5113</v>
      </c>
      <c r="B4890" s="354" t="s">
        <v>2924</v>
      </c>
      <c r="C4890" s="354" t="s">
        <v>478</v>
      </c>
      <c r="D4890" s="354" t="s">
        <v>1236</v>
      </c>
      <c r="E4890" s="354" t="s">
        <v>14</v>
      </c>
      <c r="F4890" s="354">
        <v>0</v>
      </c>
      <c r="G4890" s="354">
        <v>0</v>
      </c>
      <c r="H4890" s="354">
        <v>1</v>
      </c>
      <c r="I4890" s="23"/>
      <c r="P4890"/>
      <c r="Q4890"/>
      <c r="R4890"/>
      <c r="S4890"/>
      <c r="T4890"/>
      <c r="U4890"/>
      <c r="V4890"/>
      <c r="W4890"/>
      <c r="X4890"/>
    </row>
    <row r="4891" spans="1:24" ht="27" x14ac:dyDescent="0.25">
      <c r="A4891" s="354">
        <v>5113</v>
      </c>
      <c r="B4891" s="354" t="s">
        <v>2925</v>
      </c>
      <c r="C4891" s="354" t="s">
        <v>998</v>
      </c>
      <c r="D4891" s="354" t="s">
        <v>405</v>
      </c>
      <c r="E4891" s="354" t="s">
        <v>14</v>
      </c>
      <c r="F4891" s="354">
        <v>0</v>
      </c>
      <c r="G4891" s="354">
        <v>0</v>
      </c>
      <c r="H4891" s="354">
        <v>1</v>
      </c>
      <c r="I4891" s="23"/>
      <c r="P4891"/>
      <c r="Q4891"/>
      <c r="R4891"/>
      <c r="S4891"/>
      <c r="T4891"/>
      <c r="U4891"/>
      <c r="V4891"/>
      <c r="W4891"/>
      <c r="X4891"/>
    </row>
    <row r="4892" spans="1:24" ht="27" x14ac:dyDescent="0.25">
      <c r="A4892" s="354">
        <v>5113</v>
      </c>
      <c r="B4892" s="354" t="s">
        <v>2926</v>
      </c>
      <c r="C4892" s="354" t="s">
        <v>998</v>
      </c>
      <c r="D4892" s="354" t="s">
        <v>405</v>
      </c>
      <c r="E4892" s="354" t="s">
        <v>14</v>
      </c>
      <c r="F4892" s="354">
        <v>0</v>
      </c>
      <c r="G4892" s="354">
        <v>0</v>
      </c>
      <c r="H4892" s="354">
        <v>1</v>
      </c>
      <c r="I4892" s="23"/>
      <c r="P4892"/>
      <c r="Q4892"/>
      <c r="R4892"/>
      <c r="S4892"/>
      <c r="T4892"/>
      <c r="U4892"/>
      <c r="V4892"/>
      <c r="W4892"/>
      <c r="X4892"/>
    </row>
    <row r="4893" spans="1:24" ht="27" x14ac:dyDescent="0.25">
      <c r="A4893" s="354">
        <v>5113</v>
      </c>
      <c r="B4893" s="354" t="s">
        <v>2927</v>
      </c>
      <c r="C4893" s="354" t="s">
        <v>1117</v>
      </c>
      <c r="D4893" s="354" t="s">
        <v>1303</v>
      </c>
      <c r="E4893" s="354" t="s">
        <v>14</v>
      </c>
      <c r="F4893" s="354">
        <v>46210</v>
      </c>
      <c r="G4893" s="354">
        <v>46210</v>
      </c>
      <c r="H4893" s="354">
        <v>1</v>
      </c>
      <c r="I4893" s="23"/>
      <c r="P4893"/>
      <c r="Q4893"/>
      <c r="R4893"/>
      <c r="S4893"/>
      <c r="T4893"/>
      <c r="U4893"/>
      <c r="V4893"/>
      <c r="W4893"/>
      <c r="X4893"/>
    </row>
    <row r="4894" spans="1:24" ht="27" x14ac:dyDescent="0.25">
      <c r="A4894" s="354">
        <v>5113</v>
      </c>
      <c r="B4894" s="354" t="s">
        <v>2928</v>
      </c>
      <c r="C4894" s="354" t="s">
        <v>478</v>
      </c>
      <c r="D4894" s="354" t="s">
        <v>1236</v>
      </c>
      <c r="E4894" s="354" t="s">
        <v>14</v>
      </c>
      <c r="F4894" s="354">
        <v>0</v>
      </c>
      <c r="G4894" s="354">
        <v>0</v>
      </c>
      <c r="H4894" s="354">
        <v>1</v>
      </c>
      <c r="I4894" s="23"/>
      <c r="P4894"/>
      <c r="Q4894"/>
      <c r="R4894"/>
      <c r="S4894"/>
      <c r="T4894"/>
      <c r="U4894"/>
      <c r="V4894"/>
      <c r="W4894"/>
      <c r="X4894"/>
    </row>
    <row r="4895" spans="1:24" ht="40.5" x14ac:dyDescent="0.25">
      <c r="A4895" s="354">
        <v>5113</v>
      </c>
      <c r="B4895" s="354" t="s">
        <v>2929</v>
      </c>
      <c r="C4895" s="354" t="s">
        <v>998</v>
      </c>
      <c r="D4895" s="354" t="s">
        <v>2916</v>
      </c>
      <c r="E4895" s="354" t="s">
        <v>14</v>
      </c>
      <c r="F4895" s="354">
        <v>0</v>
      </c>
      <c r="G4895" s="354">
        <v>0</v>
      </c>
      <c r="H4895" s="354">
        <v>1</v>
      </c>
      <c r="I4895" s="23"/>
      <c r="P4895"/>
      <c r="Q4895"/>
      <c r="R4895"/>
      <c r="S4895"/>
      <c r="T4895"/>
      <c r="U4895"/>
      <c r="V4895"/>
      <c r="W4895"/>
      <c r="X4895"/>
    </row>
    <row r="4896" spans="1:24" ht="27" x14ac:dyDescent="0.25">
      <c r="A4896" s="354">
        <v>5113</v>
      </c>
      <c r="B4896" s="354" t="s">
        <v>2930</v>
      </c>
      <c r="C4896" s="354" t="s">
        <v>478</v>
      </c>
      <c r="D4896" s="354" t="s">
        <v>1236</v>
      </c>
      <c r="E4896" s="354" t="s">
        <v>14</v>
      </c>
      <c r="F4896" s="354">
        <v>0</v>
      </c>
      <c r="G4896" s="354">
        <v>0</v>
      </c>
      <c r="H4896" s="354">
        <v>1</v>
      </c>
      <c r="I4896" s="23"/>
      <c r="P4896"/>
      <c r="Q4896"/>
      <c r="R4896"/>
      <c r="S4896"/>
      <c r="T4896"/>
      <c r="U4896"/>
      <c r="V4896"/>
      <c r="W4896"/>
      <c r="X4896"/>
    </row>
    <row r="4897" spans="1:24" ht="27" x14ac:dyDescent="0.25">
      <c r="A4897" s="354">
        <v>5113</v>
      </c>
      <c r="B4897" s="354" t="s">
        <v>2931</v>
      </c>
      <c r="C4897" s="354" t="s">
        <v>998</v>
      </c>
      <c r="D4897" s="354" t="s">
        <v>3036</v>
      </c>
      <c r="E4897" s="354" t="s">
        <v>14</v>
      </c>
      <c r="F4897" s="354">
        <v>0</v>
      </c>
      <c r="G4897" s="354">
        <v>0</v>
      </c>
      <c r="H4897" s="354">
        <v>1</v>
      </c>
      <c r="I4897" s="23"/>
      <c r="P4897"/>
      <c r="Q4897"/>
      <c r="R4897"/>
      <c r="S4897"/>
      <c r="T4897"/>
      <c r="U4897"/>
      <c r="V4897"/>
      <c r="W4897"/>
      <c r="X4897"/>
    </row>
    <row r="4898" spans="1:24" ht="27" x14ac:dyDescent="0.25">
      <c r="A4898" s="352">
        <v>5113</v>
      </c>
      <c r="B4898" s="352" t="s">
        <v>2932</v>
      </c>
      <c r="C4898" s="352" t="s">
        <v>1117</v>
      </c>
      <c r="D4898" s="352" t="s">
        <v>1303</v>
      </c>
      <c r="E4898" s="352" t="s">
        <v>14</v>
      </c>
      <c r="F4898" s="352">
        <v>115680</v>
      </c>
      <c r="G4898" s="352">
        <v>115680</v>
      </c>
      <c r="H4898" s="352">
        <v>1</v>
      </c>
      <c r="I4898" s="23"/>
      <c r="P4898"/>
      <c r="Q4898"/>
      <c r="R4898"/>
      <c r="S4898"/>
      <c r="T4898"/>
      <c r="U4898"/>
      <c r="V4898"/>
      <c r="W4898"/>
      <c r="X4898"/>
    </row>
    <row r="4899" spans="1:24" ht="27" x14ac:dyDescent="0.25">
      <c r="A4899" s="352">
        <v>5113</v>
      </c>
      <c r="B4899" s="352" t="s">
        <v>2933</v>
      </c>
      <c r="C4899" s="352" t="s">
        <v>1117</v>
      </c>
      <c r="D4899" s="352" t="s">
        <v>1303</v>
      </c>
      <c r="E4899" s="352" t="s">
        <v>14</v>
      </c>
      <c r="F4899" s="352">
        <v>155490</v>
      </c>
      <c r="G4899" s="352">
        <v>155490</v>
      </c>
      <c r="H4899" s="352">
        <v>1</v>
      </c>
      <c r="I4899" s="23"/>
      <c r="P4899"/>
      <c r="Q4899"/>
      <c r="R4899"/>
      <c r="S4899"/>
      <c r="T4899"/>
      <c r="U4899"/>
      <c r="V4899"/>
      <c r="W4899"/>
      <c r="X4899"/>
    </row>
    <row r="4900" spans="1:24" ht="27" x14ac:dyDescent="0.25">
      <c r="A4900" s="352">
        <v>5113</v>
      </c>
      <c r="B4900" s="352" t="s">
        <v>2934</v>
      </c>
      <c r="C4900" s="352" t="s">
        <v>478</v>
      </c>
      <c r="D4900" s="1" t="s">
        <v>1236</v>
      </c>
      <c r="E4900" s="352" t="s">
        <v>14</v>
      </c>
      <c r="F4900" s="352">
        <v>0</v>
      </c>
      <c r="G4900" s="352">
        <v>0</v>
      </c>
      <c r="H4900" s="352">
        <v>1</v>
      </c>
      <c r="I4900" s="23"/>
      <c r="P4900"/>
      <c r="Q4900"/>
      <c r="R4900"/>
      <c r="S4900"/>
      <c r="T4900"/>
      <c r="U4900"/>
      <c r="V4900"/>
      <c r="W4900"/>
      <c r="X4900"/>
    </row>
    <row r="4901" spans="1:24" ht="40.5" x14ac:dyDescent="0.25">
      <c r="A4901" s="352">
        <v>5113</v>
      </c>
      <c r="B4901" s="352" t="s">
        <v>2935</v>
      </c>
      <c r="C4901" s="352" t="s">
        <v>998</v>
      </c>
      <c r="D4901" s="352" t="s">
        <v>2916</v>
      </c>
      <c r="E4901" s="352" t="s">
        <v>14</v>
      </c>
      <c r="F4901" s="352">
        <v>0</v>
      </c>
      <c r="G4901" s="352">
        <v>0</v>
      </c>
      <c r="H4901" s="352">
        <v>1</v>
      </c>
      <c r="I4901" s="23"/>
      <c r="P4901"/>
      <c r="Q4901"/>
      <c r="R4901"/>
      <c r="S4901"/>
      <c r="T4901"/>
      <c r="U4901"/>
      <c r="V4901"/>
      <c r="W4901"/>
      <c r="X4901"/>
    </row>
    <row r="4902" spans="1:24" ht="27" x14ac:dyDescent="0.25">
      <c r="A4902" s="352">
        <v>5113</v>
      </c>
      <c r="B4902" s="352" t="s">
        <v>2936</v>
      </c>
      <c r="C4902" s="352" t="s">
        <v>1117</v>
      </c>
      <c r="D4902" s="352" t="s">
        <v>1303</v>
      </c>
      <c r="E4902" s="352" t="s">
        <v>14</v>
      </c>
      <c r="F4902" s="352">
        <v>61730</v>
      </c>
      <c r="G4902" s="352">
        <v>61730</v>
      </c>
      <c r="H4902" s="352">
        <v>1</v>
      </c>
      <c r="I4902" s="23"/>
      <c r="P4902"/>
      <c r="Q4902"/>
      <c r="R4902"/>
      <c r="S4902"/>
      <c r="T4902"/>
      <c r="U4902"/>
      <c r="V4902"/>
      <c r="W4902"/>
      <c r="X4902"/>
    </row>
    <row r="4903" spans="1:24" ht="40.5" x14ac:dyDescent="0.25">
      <c r="A4903" s="352">
        <v>5113</v>
      </c>
      <c r="B4903" s="352" t="s">
        <v>2937</v>
      </c>
      <c r="C4903" s="352" t="s">
        <v>478</v>
      </c>
      <c r="D4903" s="352" t="s">
        <v>2917</v>
      </c>
      <c r="E4903" s="352" t="s">
        <v>14</v>
      </c>
      <c r="F4903" s="352">
        <v>0</v>
      </c>
      <c r="G4903" s="352">
        <v>0</v>
      </c>
      <c r="H4903" s="352">
        <v>1</v>
      </c>
      <c r="I4903" s="23"/>
      <c r="P4903"/>
      <c r="Q4903"/>
      <c r="R4903"/>
      <c r="S4903"/>
      <c r="T4903"/>
      <c r="U4903"/>
      <c r="V4903"/>
      <c r="W4903"/>
      <c r="X4903"/>
    </row>
    <row r="4904" spans="1:24" ht="40.5" x14ac:dyDescent="0.25">
      <c r="A4904" s="352">
        <v>5113</v>
      </c>
      <c r="B4904" s="352" t="s">
        <v>2938</v>
      </c>
      <c r="C4904" s="352" t="s">
        <v>998</v>
      </c>
      <c r="D4904" s="352" t="s">
        <v>2916</v>
      </c>
      <c r="E4904" s="352" t="s">
        <v>14</v>
      </c>
      <c r="F4904" s="352">
        <v>0</v>
      </c>
      <c r="G4904" s="352">
        <v>0</v>
      </c>
      <c r="H4904" s="352">
        <v>1</v>
      </c>
      <c r="I4904" s="23"/>
      <c r="P4904"/>
      <c r="Q4904"/>
      <c r="R4904"/>
      <c r="S4904"/>
      <c r="T4904"/>
      <c r="U4904"/>
      <c r="V4904"/>
      <c r="W4904"/>
      <c r="X4904"/>
    </row>
    <row r="4905" spans="1:24" ht="27" x14ac:dyDescent="0.25">
      <c r="A4905" s="352">
        <v>5113</v>
      </c>
      <c r="B4905" s="352" t="s">
        <v>2939</v>
      </c>
      <c r="C4905" s="352" t="s">
        <v>1117</v>
      </c>
      <c r="D4905" s="352" t="s">
        <v>1303</v>
      </c>
      <c r="E4905" s="352" t="s">
        <v>14</v>
      </c>
      <c r="F4905" s="352">
        <v>219510</v>
      </c>
      <c r="G4905" s="352">
        <v>219510</v>
      </c>
      <c r="H4905" s="352">
        <v>1</v>
      </c>
      <c r="I4905" s="23"/>
      <c r="P4905"/>
      <c r="Q4905"/>
      <c r="R4905"/>
      <c r="S4905"/>
      <c r="T4905"/>
      <c r="U4905"/>
      <c r="V4905"/>
      <c r="W4905"/>
      <c r="X4905"/>
    </row>
    <row r="4906" spans="1:24" ht="40.5" x14ac:dyDescent="0.25">
      <c r="A4906" s="352">
        <v>5113</v>
      </c>
      <c r="B4906" s="352" t="s">
        <v>2940</v>
      </c>
      <c r="C4906" s="352" t="s">
        <v>998</v>
      </c>
      <c r="D4906" s="352" t="s">
        <v>2916</v>
      </c>
      <c r="E4906" s="352" t="s">
        <v>14</v>
      </c>
      <c r="F4906" s="352">
        <v>0</v>
      </c>
      <c r="G4906" s="352">
        <v>0</v>
      </c>
      <c r="H4906" s="352">
        <v>1</v>
      </c>
      <c r="I4906" s="23"/>
      <c r="P4906"/>
      <c r="Q4906"/>
      <c r="R4906"/>
      <c r="S4906"/>
      <c r="T4906"/>
      <c r="U4906"/>
      <c r="V4906"/>
      <c r="W4906"/>
      <c r="X4906"/>
    </row>
    <row r="4907" spans="1:24" ht="40.5" x14ac:dyDescent="0.25">
      <c r="A4907" s="352">
        <v>5113</v>
      </c>
      <c r="B4907" s="352" t="s">
        <v>2941</v>
      </c>
      <c r="C4907" s="352" t="s">
        <v>998</v>
      </c>
      <c r="D4907" s="352" t="s">
        <v>2916</v>
      </c>
      <c r="E4907" s="352" t="s">
        <v>14</v>
      </c>
      <c r="F4907" s="352">
        <v>0</v>
      </c>
      <c r="G4907" s="352">
        <v>0</v>
      </c>
      <c r="H4907" s="352">
        <v>1</v>
      </c>
      <c r="I4907" s="23"/>
      <c r="P4907"/>
      <c r="Q4907"/>
      <c r="R4907"/>
      <c r="S4907"/>
      <c r="T4907"/>
      <c r="U4907"/>
      <c r="V4907"/>
      <c r="W4907"/>
      <c r="X4907"/>
    </row>
    <row r="4908" spans="1:24" ht="40.5" x14ac:dyDescent="0.25">
      <c r="A4908" s="352">
        <v>5113</v>
      </c>
      <c r="B4908" s="352" t="s">
        <v>2942</v>
      </c>
      <c r="C4908" s="352" t="s">
        <v>998</v>
      </c>
      <c r="D4908" s="352" t="s">
        <v>2916</v>
      </c>
      <c r="E4908" s="352" t="s">
        <v>14</v>
      </c>
      <c r="F4908" s="352">
        <v>0</v>
      </c>
      <c r="G4908" s="352">
        <v>0</v>
      </c>
      <c r="H4908" s="352">
        <v>1</v>
      </c>
      <c r="I4908" s="23"/>
      <c r="P4908"/>
      <c r="Q4908"/>
      <c r="R4908"/>
      <c r="S4908"/>
      <c r="T4908"/>
      <c r="U4908"/>
      <c r="V4908"/>
      <c r="W4908"/>
      <c r="X4908"/>
    </row>
    <row r="4909" spans="1:24" ht="27" x14ac:dyDescent="0.25">
      <c r="A4909" s="352">
        <v>5113</v>
      </c>
      <c r="B4909" s="352" t="s">
        <v>2943</v>
      </c>
      <c r="C4909" s="352" t="s">
        <v>478</v>
      </c>
      <c r="D4909" s="352" t="s">
        <v>1236</v>
      </c>
      <c r="E4909" s="352" t="s">
        <v>14</v>
      </c>
      <c r="F4909" s="352">
        <v>0</v>
      </c>
      <c r="G4909" s="352">
        <v>0</v>
      </c>
      <c r="H4909" s="352">
        <v>1</v>
      </c>
      <c r="I4909" s="23"/>
      <c r="P4909"/>
      <c r="Q4909"/>
      <c r="R4909"/>
      <c r="S4909"/>
      <c r="T4909"/>
      <c r="U4909"/>
      <c r="V4909"/>
      <c r="W4909"/>
      <c r="X4909"/>
    </row>
    <row r="4910" spans="1:24" ht="27" x14ac:dyDescent="0.25">
      <c r="A4910" s="352">
        <v>5113</v>
      </c>
      <c r="B4910" s="352" t="s">
        <v>2944</v>
      </c>
      <c r="C4910" s="352" t="s">
        <v>478</v>
      </c>
      <c r="D4910" s="352" t="s">
        <v>1236</v>
      </c>
      <c r="E4910" s="352" t="s">
        <v>14</v>
      </c>
      <c r="F4910" s="352">
        <v>0</v>
      </c>
      <c r="G4910" s="352">
        <v>0</v>
      </c>
      <c r="H4910" s="352">
        <v>1</v>
      </c>
      <c r="I4910" s="23"/>
      <c r="P4910"/>
      <c r="Q4910"/>
      <c r="R4910"/>
      <c r="S4910"/>
      <c r="T4910"/>
      <c r="U4910"/>
      <c r="V4910"/>
      <c r="W4910"/>
      <c r="X4910"/>
    </row>
    <row r="4911" spans="1:24" ht="27" x14ac:dyDescent="0.25">
      <c r="A4911" s="352">
        <v>5113</v>
      </c>
      <c r="B4911" s="352" t="s">
        <v>2945</v>
      </c>
      <c r="C4911" s="352" t="s">
        <v>998</v>
      </c>
      <c r="D4911" s="352" t="s">
        <v>405</v>
      </c>
      <c r="E4911" s="352" t="s">
        <v>14</v>
      </c>
      <c r="F4911" s="352">
        <v>0</v>
      </c>
      <c r="G4911" s="352">
        <v>0</v>
      </c>
      <c r="H4911" s="352">
        <v>1</v>
      </c>
      <c r="I4911" s="23"/>
      <c r="P4911"/>
      <c r="Q4911"/>
      <c r="R4911"/>
      <c r="S4911"/>
      <c r="T4911"/>
      <c r="U4911"/>
      <c r="V4911"/>
      <c r="W4911"/>
      <c r="X4911"/>
    </row>
    <row r="4912" spans="1:24" ht="27" x14ac:dyDescent="0.25">
      <c r="A4912" s="352">
        <v>5113</v>
      </c>
      <c r="B4912" s="352" t="s">
        <v>2946</v>
      </c>
      <c r="C4912" s="352" t="s">
        <v>478</v>
      </c>
      <c r="D4912" s="354" t="s">
        <v>1236</v>
      </c>
      <c r="E4912" s="352" t="s">
        <v>14</v>
      </c>
      <c r="F4912" s="352">
        <v>0</v>
      </c>
      <c r="G4912" s="352">
        <v>0</v>
      </c>
      <c r="H4912" s="352">
        <v>1</v>
      </c>
      <c r="I4912" s="23"/>
      <c r="P4912"/>
      <c r="Q4912"/>
      <c r="R4912"/>
      <c r="S4912"/>
      <c r="T4912"/>
      <c r="U4912"/>
      <c r="V4912"/>
      <c r="W4912"/>
      <c r="X4912"/>
    </row>
    <row r="4913" spans="1:24" ht="27" x14ac:dyDescent="0.25">
      <c r="A4913" s="352">
        <v>5113</v>
      </c>
      <c r="B4913" s="352" t="s">
        <v>2947</v>
      </c>
      <c r="C4913" s="352" t="s">
        <v>1117</v>
      </c>
      <c r="D4913" s="354" t="s">
        <v>13</v>
      </c>
      <c r="E4913" s="352" t="s">
        <v>14</v>
      </c>
      <c r="F4913" s="352">
        <v>204220</v>
      </c>
      <c r="G4913" s="352">
        <v>204220</v>
      </c>
      <c r="H4913" s="352">
        <v>1</v>
      </c>
      <c r="I4913" s="23"/>
      <c r="P4913"/>
      <c r="Q4913"/>
      <c r="R4913"/>
      <c r="S4913"/>
      <c r="T4913"/>
      <c r="U4913"/>
      <c r="V4913"/>
      <c r="W4913"/>
      <c r="X4913"/>
    </row>
    <row r="4914" spans="1:24" ht="27" x14ac:dyDescent="0.25">
      <c r="A4914" s="352">
        <v>5113</v>
      </c>
      <c r="B4914" s="352" t="s">
        <v>2948</v>
      </c>
      <c r="C4914" s="352" t="s">
        <v>998</v>
      </c>
      <c r="D4914" s="354" t="s">
        <v>405</v>
      </c>
      <c r="E4914" s="352" t="s">
        <v>14</v>
      </c>
      <c r="F4914" s="352">
        <v>0</v>
      </c>
      <c r="G4914" s="352">
        <v>0</v>
      </c>
      <c r="H4914" s="352">
        <v>1</v>
      </c>
      <c r="I4914" s="23"/>
      <c r="P4914"/>
      <c r="Q4914"/>
      <c r="R4914"/>
      <c r="S4914"/>
      <c r="T4914"/>
      <c r="U4914"/>
      <c r="V4914"/>
      <c r="W4914"/>
      <c r="X4914"/>
    </row>
    <row r="4915" spans="1:24" ht="27" x14ac:dyDescent="0.25">
      <c r="A4915" s="352">
        <v>5113</v>
      </c>
      <c r="B4915" s="352" t="s">
        <v>2949</v>
      </c>
      <c r="C4915" s="352" t="s">
        <v>998</v>
      </c>
      <c r="D4915" s="354" t="s">
        <v>405</v>
      </c>
      <c r="E4915" s="352" t="s">
        <v>14</v>
      </c>
      <c r="F4915" s="352">
        <v>0</v>
      </c>
      <c r="G4915" s="352">
        <v>0</v>
      </c>
      <c r="H4915" s="352">
        <v>1</v>
      </c>
      <c r="I4915" s="23"/>
      <c r="P4915"/>
      <c r="Q4915"/>
      <c r="R4915"/>
      <c r="S4915"/>
      <c r="T4915"/>
      <c r="U4915"/>
      <c r="V4915"/>
      <c r="W4915"/>
      <c r="X4915"/>
    </row>
    <row r="4916" spans="1:24" ht="27" x14ac:dyDescent="0.25">
      <c r="A4916" s="352">
        <v>5113</v>
      </c>
      <c r="B4916" s="352" t="s">
        <v>2950</v>
      </c>
      <c r="C4916" s="352" t="s">
        <v>1117</v>
      </c>
      <c r="D4916" s="352" t="s">
        <v>13</v>
      </c>
      <c r="E4916" s="352" t="s">
        <v>14</v>
      </c>
      <c r="F4916" s="352">
        <v>141170</v>
      </c>
      <c r="G4916" s="352">
        <v>141170</v>
      </c>
      <c r="H4916" s="352">
        <v>1</v>
      </c>
      <c r="I4916" s="23"/>
      <c r="P4916"/>
      <c r="Q4916"/>
      <c r="R4916"/>
      <c r="S4916"/>
      <c r="T4916"/>
      <c r="U4916"/>
      <c r="V4916"/>
      <c r="W4916"/>
      <c r="X4916"/>
    </row>
    <row r="4917" spans="1:24" ht="27" x14ac:dyDescent="0.25">
      <c r="A4917" s="352">
        <v>5113</v>
      </c>
      <c r="B4917" s="352" t="s">
        <v>2951</v>
      </c>
      <c r="C4917" s="352" t="s">
        <v>478</v>
      </c>
      <c r="D4917" s="352" t="s">
        <v>15</v>
      </c>
      <c r="E4917" s="352" t="s">
        <v>14</v>
      </c>
      <c r="F4917" s="352">
        <v>0</v>
      </c>
      <c r="G4917" s="352">
        <v>0</v>
      </c>
      <c r="H4917" s="352">
        <v>1</v>
      </c>
      <c r="I4917" s="23"/>
      <c r="P4917"/>
      <c r="Q4917"/>
      <c r="R4917"/>
      <c r="S4917"/>
      <c r="T4917"/>
      <c r="U4917"/>
      <c r="V4917"/>
      <c r="W4917"/>
      <c r="X4917"/>
    </row>
    <row r="4918" spans="1:24" ht="27" x14ac:dyDescent="0.25">
      <c r="A4918" s="352">
        <v>5113</v>
      </c>
      <c r="B4918" s="352" t="s">
        <v>2952</v>
      </c>
      <c r="C4918" s="352" t="s">
        <v>1117</v>
      </c>
      <c r="D4918" s="352" t="s">
        <v>13</v>
      </c>
      <c r="E4918" s="352" t="s">
        <v>14</v>
      </c>
      <c r="F4918" s="352">
        <v>310450</v>
      </c>
      <c r="G4918" s="352">
        <v>310450</v>
      </c>
      <c r="H4918" s="352">
        <v>1</v>
      </c>
      <c r="I4918" s="23"/>
      <c r="P4918"/>
      <c r="Q4918"/>
      <c r="R4918"/>
      <c r="S4918"/>
      <c r="T4918"/>
      <c r="U4918"/>
      <c r="V4918"/>
      <c r="W4918"/>
      <c r="X4918"/>
    </row>
    <row r="4919" spans="1:24" ht="27" x14ac:dyDescent="0.25">
      <c r="A4919" s="352">
        <v>5113</v>
      </c>
      <c r="B4919" s="352" t="s">
        <v>2953</v>
      </c>
      <c r="C4919" s="352" t="s">
        <v>998</v>
      </c>
      <c r="D4919" s="352" t="s">
        <v>405</v>
      </c>
      <c r="E4919" s="352" t="s">
        <v>14</v>
      </c>
      <c r="F4919" s="352">
        <v>0</v>
      </c>
      <c r="G4919" s="352">
        <v>0</v>
      </c>
      <c r="H4919" s="352">
        <v>1</v>
      </c>
      <c r="I4919" s="23"/>
      <c r="P4919"/>
      <c r="Q4919"/>
      <c r="R4919"/>
      <c r="S4919"/>
      <c r="T4919"/>
      <c r="U4919"/>
      <c r="V4919"/>
      <c r="W4919"/>
      <c r="X4919"/>
    </row>
    <row r="4920" spans="1:24" ht="27" x14ac:dyDescent="0.25">
      <c r="A4920" s="352">
        <v>5113</v>
      </c>
      <c r="B4920" s="352" t="s">
        <v>2954</v>
      </c>
      <c r="C4920" s="352" t="s">
        <v>998</v>
      </c>
      <c r="D4920" s="354" t="s">
        <v>405</v>
      </c>
      <c r="E4920" s="352" t="s">
        <v>14</v>
      </c>
      <c r="F4920" s="352">
        <v>0</v>
      </c>
      <c r="G4920" s="352">
        <v>0</v>
      </c>
      <c r="H4920" s="352">
        <v>1</v>
      </c>
      <c r="I4920" s="23"/>
      <c r="P4920"/>
      <c r="Q4920"/>
      <c r="R4920"/>
      <c r="S4920"/>
      <c r="T4920"/>
      <c r="U4920"/>
      <c r="V4920"/>
      <c r="W4920"/>
      <c r="X4920"/>
    </row>
    <row r="4921" spans="1:24" ht="27" x14ac:dyDescent="0.25">
      <c r="A4921" s="352">
        <v>5113</v>
      </c>
      <c r="B4921" s="352" t="s">
        <v>2955</v>
      </c>
      <c r="C4921" s="352" t="s">
        <v>1117</v>
      </c>
      <c r="D4921" s="352" t="s">
        <v>13</v>
      </c>
      <c r="E4921" s="352" t="s">
        <v>14</v>
      </c>
      <c r="F4921" s="352">
        <v>62080</v>
      </c>
      <c r="G4921" s="352">
        <v>62080</v>
      </c>
      <c r="H4921" s="352">
        <v>1</v>
      </c>
      <c r="I4921" s="23"/>
      <c r="P4921"/>
      <c r="Q4921"/>
      <c r="R4921"/>
      <c r="S4921"/>
      <c r="T4921"/>
      <c r="U4921"/>
      <c r="V4921"/>
      <c r="W4921"/>
      <c r="X4921"/>
    </row>
    <row r="4922" spans="1:24" ht="27" x14ac:dyDescent="0.25">
      <c r="A4922" s="352">
        <v>5113</v>
      </c>
      <c r="B4922" s="352" t="s">
        <v>2956</v>
      </c>
      <c r="C4922" s="352" t="s">
        <v>478</v>
      </c>
      <c r="D4922" s="352" t="s">
        <v>1236</v>
      </c>
      <c r="E4922" s="352" t="s">
        <v>14</v>
      </c>
      <c r="F4922" s="352">
        <v>0</v>
      </c>
      <c r="G4922" s="352">
        <v>0</v>
      </c>
      <c r="H4922" s="352">
        <v>1</v>
      </c>
      <c r="I4922" s="23"/>
      <c r="P4922"/>
      <c r="Q4922"/>
      <c r="R4922"/>
      <c r="S4922"/>
      <c r="T4922"/>
      <c r="U4922"/>
      <c r="V4922"/>
      <c r="W4922"/>
      <c r="X4922"/>
    </row>
    <row r="4923" spans="1:24" ht="27" x14ac:dyDescent="0.25">
      <c r="A4923" s="352">
        <v>5113</v>
      </c>
      <c r="B4923" s="352" t="s">
        <v>2957</v>
      </c>
      <c r="C4923" s="352" t="s">
        <v>478</v>
      </c>
      <c r="D4923" s="354" t="s">
        <v>1236</v>
      </c>
      <c r="E4923" s="352" t="s">
        <v>14</v>
      </c>
      <c r="F4923" s="352">
        <v>0</v>
      </c>
      <c r="G4923" s="352">
        <v>0</v>
      </c>
      <c r="H4923" s="352">
        <v>1</v>
      </c>
      <c r="I4923" s="23"/>
      <c r="P4923"/>
      <c r="Q4923"/>
      <c r="R4923"/>
      <c r="S4923"/>
      <c r="T4923"/>
      <c r="U4923"/>
      <c r="V4923"/>
      <c r="W4923"/>
      <c r="X4923"/>
    </row>
    <row r="4924" spans="1:24" ht="27" x14ac:dyDescent="0.25">
      <c r="A4924" s="352">
        <v>5113</v>
      </c>
      <c r="B4924" s="352" t="s">
        <v>2958</v>
      </c>
      <c r="C4924" s="352" t="s">
        <v>1117</v>
      </c>
      <c r="D4924" s="352" t="s">
        <v>13</v>
      </c>
      <c r="E4924" s="352" t="s">
        <v>14</v>
      </c>
      <c r="F4924" s="352">
        <v>85250</v>
      </c>
      <c r="G4924" s="352">
        <v>85250</v>
      </c>
      <c r="H4924" s="352">
        <v>1</v>
      </c>
      <c r="I4924" s="23"/>
      <c r="P4924"/>
      <c r="Q4924"/>
      <c r="R4924"/>
      <c r="S4924"/>
      <c r="T4924"/>
      <c r="U4924"/>
      <c r="V4924"/>
      <c r="W4924"/>
      <c r="X4924"/>
    </row>
    <row r="4925" spans="1:24" ht="27" x14ac:dyDescent="0.25">
      <c r="A4925" s="352">
        <v>5113</v>
      </c>
      <c r="B4925" s="352" t="s">
        <v>2959</v>
      </c>
      <c r="C4925" s="352" t="s">
        <v>478</v>
      </c>
      <c r="D4925" s="354" t="s">
        <v>1236</v>
      </c>
      <c r="E4925" s="352" t="s">
        <v>14</v>
      </c>
      <c r="F4925" s="352">
        <v>0</v>
      </c>
      <c r="G4925" s="352">
        <v>0</v>
      </c>
      <c r="H4925" s="352">
        <v>1</v>
      </c>
      <c r="I4925" s="23"/>
      <c r="P4925"/>
      <c r="Q4925"/>
      <c r="R4925"/>
      <c r="S4925"/>
      <c r="T4925"/>
      <c r="U4925"/>
      <c r="V4925"/>
      <c r="W4925"/>
      <c r="X4925"/>
    </row>
    <row r="4926" spans="1:24" ht="27" x14ac:dyDescent="0.25">
      <c r="A4926" s="352">
        <v>5113</v>
      </c>
      <c r="B4926" s="352" t="s">
        <v>2960</v>
      </c>
      <c r="C4926" s="352" t="s">
        <v>478</v>
      </c>
      <c r="D4926" s="354" t="s">
        <v>1236</v>
      </c>
      <c r="E4926" s="352" t="s">
        <v>14</v>
      </c>
      <c r="F4926" s="352">
        <v>0</v>
      </c>
      <c r="G4926" s="352">
        <v>0</v>
      </c>
      <c r="H4926" s="352">
        <v>1</v>
      </c>
      <c r="I4926" s="23"/>
      <c r="P4926"/>
      <c r="Q4926"/>
      <c r="R4926"/>
      <c r="S4926"/>
      <c r="T4926"/>
      <c r="U4926"/>
      <c r="V4926"/>
      <c r="W4926"/>
      <c r="X4926"/>
    </row>
    <row r="4927" spans="1:24" ht="27" x14ac:dyDescent="0.25">
      <c r="A4927" s="352">
        <v>5113</v>
      </c>
      <c r="B4927" s="352" t="s">
        <v>2961</v>
      </c>
      <c r="C4927" s="352" t="s">
        <v>478</v>
      </c>
      <c r="D4927" s="354" t="s">
        <v>1236</v>
      </c>
      <c r="E4927" s="352" t="s">
        <v>14</v>
      </c>
      <c r="F4927" s="352">
        <v>0</v>
      </c>
      <c r="G4927" s="352">
        <v>0</v>
      </c>
      <c r="H4927" s="352">
        <v>1</v>
      </c>
      <c r="I4927" s="23"/>
      <c r="P4927"/>
      <c r="Q4927"/>
      <c r="R4927"/>
      <c r="S4927"/>
      <c r="T4927"/>
      <c r="U4927"/>
      <c r="V4927"/>
      <c r="W4927"/>
      <c r="X4927"/>
    </row>
    <row r="4928" spans="1:24" ht="27" x14ac:dyDescent="0.25">
      <c r="A4928" s="352">
        <v>5113</v>
      </c>
      <c r="B4928" s="352" t="s">
        <v>2962</v>
      </c>
      <c r="C4928" s="352" t="s">
        <v>1117</v>
      </c>
      <c r="D4928" s="354" t="s">
        <v>13</v>
      </c>
      <c r="E4928" s="352" t="s">
        <v>14</v>
      </c>
      <c r="F4928" s="352">
        <v>143200</v>
      </c>
      <c r="G4928" s="352">
        <v>143200</v>
      </c>
      <c r="H4928" s="352">
        <v>1</v>
      </c>
      <c r="I4928" s="23"/>
      <c r="P4928"/>
      <c r="Q4928"/>
      <c r="R4928"/>
      <c r="S4928"/>
      <c r="T4928"/>
      <c r="U4928"/>
      <c r="V4928"/>
      <c r="W4928"/>
      <c r="X4928"/>
    </row>
    <row r="4929" spans="1:24" ht="27" x14ac:dyDescent="0.25">
      <c r="A4929" s="352">
        <v>5113</v>
      </c>
      <c r="B4929" s="352" t="s">
        <v>2963</v>
      </c>
      <c r="C4929" s="352" t="s">
        <v>478</v>
      </c>
      <c r="D4929" s="354" t="s">
        <v>1236</v>
      </c>
      <c r="E4929" s="352" t="s">
        <v>14</v>
      </c>
      <c r="F4929" s="352">
        <v>0</v>
      </c>
      <c r="G4929" s="352">
        <v>0</v>
      </c>
      <c r="H4929" s="352">
        <v>1</v>
      </c>
      <c r="I4929" s="23"/>
      <c r="P4929"/>
      <c r="Q4929"/>
      <c r="R4929"/>
      <c r="S4929"/>
      <c r="T4929"/>
      <c r="U4929"/>
      <c r="V4929"/>
      <c r="W4929"/>
      <c r="X4929"/>
    </row>
    <row r="4930" spans="1:24" ht="27" x14ac:dyDescent="0.25">
      <c r="A4930" s="352">
        <v>5113</v>
      </c>
      <c r="B4930" s="352" t="s">
        <v>2964</v>
      </c>
      <c r="C4930" s="352" t="s">
        <v>478</v>
      </c>
      <c r="D4930" s="354" t="s">
        <v>1236</v>
      </c>
      <c r="E4930" s="352" t="s">
        <v>14</v>
      </c>
      <c r="F4930" s="352">
        <v>0</v>
      </c>
      <c r="G4930" s="352">
        <v>0</v>
      </c>
      <c r="H4930" s="352">
        <v>1</v>
      </c>
      <c r="I4930" s="23"/>
      <c r="P4930"/>
      <c r="Q4930"/>
      <c r="R4930"/>
      <c r="S4930"/>
      <c r="T4930"/>
      <c r="U4930"/>
      <c r="V4930"/>
      <c r="W4930"/>
      <c r="X4930"/>
    </row>
    <row r="4931" spans="1:24" ht="27" x14ac:dyDescent="0.25">
      <c r="A4931" s="352">
        <v>5113</v>
      </c>
      <c r="B4931" s="352" t="s">
        <v>2965</v>
      </c>
      <c r="C4931" s="352" t="s">
        <v>1117</v>
      </c>
      <c r="D4931" s="354" t="s">
        <v>13</v>
      </c>
      <c r="E4931" s="352" t="s">
        <v>14</v>
      </c>
      <c r="F4931" s="352">
        <v>220180</v>
      </c>
      <c r="G4931" s="352">
        <v>220180</v>
      </c>
      <c r="H4931" s="352">
        <v>1</v>
      </c>
      <c r="I4931" s="23"/>
      <c r="P4931"/>
      <c r="Q4931"/>
      <c r="R4931"/>
      <c r="S4931"/>
      <c r="T4931"/>
      <c r="U4931"/>
      <c r="V4931"/>
      <c r="W4931"/>
      <c r="X4931"/>
    </row>
    <row r="4932" spans="1:24" ht="27" x14ac:dyDescent="0.25">
      <c r="A4932" s="352">
        <v>5113</v>
      </c>
      <c r="B4932" s="352" t="s">
        <v>2966</v>
      </c>
      <c r="C4932" s="352" t="s">
        <v>478</v>
      </c>
      <c r="D4932" s="354" t="s">
        <v>1236</v>
      </c>
      <c r="E4932" s="352" t="s">
        <v>14</v>
      </c>
      <c r="F4932" s="352">
        <v>0</v>
      </c>
      <c r="G4932" s="352">
        <v>0</v>
      </c>
      <c r="H4932" s="352">
        <v>1</v>
      </c>
      <c r="I4932" s="23"/>
      <c r="P4932"/>
      <c r="Q4932"/>
      <c r="R4932"/>
      <c r="S4932"/>
      <c r="T4932"/>
      <c r="U4932"/>
      <c r="V4932"/>
      <c r="W4932"/>
      <c r="X4932"/>
    </row>
    <row r="4933" spans="1:24" ht="27" x14ac:dyDescent="0.25">
      <c r="A4933" s="352">
        <v>5113</v>
      </c>
      <c r="B4933" s="352" t="s">
        <v>2967</v>
      </c>
      <c r="C4933" s="352" t="s">
        <v>1117</v>
      </c>
      <c r="D4933" s="354" t="s">
        <v>13</v>
      </c>
      <c r="E4933" s="352" t="s">
        <v>14</v>
      </c>
      <c r="F4933" s="352">
        <v>130400</v>
      </c>
      <c r="G4933" s="352">
        <v>130400</v>
      </c>
      <c r="H4933" s="352">
        <v>1</v>
      </c>
      <c r="I4933" s="23"/>
      <c r="P4933"/>
      <c r="Q4933"/>
      <c r="R4933"/>
      <c r="S4933"/>
      <c r="T4933"/>
      <c r="U4933"/>
      <c r="V4933"/>
      <c r="W4933"/>
      <c r="X4933"/>
    </row>
    <row r="4934" spans="1:24" ht="27" x14ac:dyDescent="0.25">
      <c r="A4934" s="352">
        <v>5113</v>
      </c>
      <c r="B4934" s="352" t="s">
        <v>2968</v>
      </c>
      <c r="C4934" s="352" t="s">
        <v>1117</v>
      </c>
      <c r="D4934" s="354" t="s">
        <v>13</v>
      </c>
      <c r="E4934" s="352" t="s">
        <v>14</v>
      </c>
      <c r="F4934" s="352">
        <v>158980</v>
      </c>
      <c r="G4934" s="352">
        <v>158980</v>
      </c>
      <c r="H4934" s="352">
        <v>1</v>
      </c>
      <c r="I4934" s="23"/>
      <c r="P4934"/>
      <c r="Q4934"/>
      <c r="R4934"/>
      <c r="S4934"/>
      <c r="T4934"/>
      <c r="U4934"/>
      <c r="V4934"/>
      <c r="W4934"/>
      <c r="X4934"/>
    </row>
    <row r="4935" spans="1:24" ht="27" x14ac:dyDescent="0.25">
      <c r="A4935" s="352">
        <v>5113</v>
      </c>
      <c r="B4935" s="352" t="s">
        <v>2969</v>
      </c>
      <c r="C4935" s="352" t="s">
        <v>1117</v>
      </c>
      <c r="D4935" s="354" t="s">
        <v>13</v>
      </c>
      <c r="E4935" s="352" t="s">
        <v>14</v>
      </c>
      <c r="F4935" s="352">
        <v>75310</v>
      </c>
      <c r="G4935" s="352">
        <v>75310</v>
      </c>
      <c r="H4935" s="352">
        <v>1</v>
      </c>
      <c r="I4935" s="23"/>
      <c r="P4935"/>
      <c r="Q4935"/>
      <c r="R4935"/>
      <c r="S4935"/>
      <c r="T4935"/>
      <c r="U4935"/>
      <c r="V4935"/>
      <c r="W4935"/>
      <c r="X4935"/>
    </row>
    <row r="4936" spans="1:24" ht="27" x14ac:dyDescent="0.25">
      <c r="A4936" s="352">
        <v>5113</v>
      </c>
      <c r="B4936" s="352" t="s">
        <v>2970</v>
      </c>
      <c r="C4936" s="352" t="s">
        <v>998</v>
      </c>
      <c r="D4936" s="354" t="s">
        <v>405</v>
      </c>
      <c r="E4936" s="352" t="s">
        <v>14</v>
      </c>
      <c r="F4936" s="352">
        <v>0</v>
      </c>
      <c r="G4936" s="352">
        <v>0</v>
      </c>
      <c r="H4936" s="352">
        <v>1</v>
      </c>
      <c r="I4936" s="23"/>
      <c r="P4936"/>
      <c r="Q4936"/>
      <c r="R4936"/>
      <c r="S4936"/>
      <c r="T4936"/>
      <c r="U4936"/>
      <c r="V4936"/>
      <c r="W4936"/>
      <c r="X4936"/>
    </row>
    <row r="4937" spans="1:24" ht="27" x14ac:dyDescent="0.25">
      <c r="A4937" s="352">
        <v>5113</v>
      </c>
      <c r="B4937" s="352" t="s">
        <v>2971</v>
      </c>
      <c r="C4937" s="352" t="s">
        <v>478</v>
      </c>
      <c r="D4937" s="354" t="s">
        <v>1236</v>
      </c>
      <c r="E4937" s="352" t="s">
        <v>14</v>
      </c>
      <c r="F4937" s="352">
        <v>0</v>
      </c>
      <c r="G4937" s="352">
        <v>0</v>
      </c>
      <c r="H4937" s="352">
        <v>1</v>
      </c>
      <c r="I4937" s="23"/>
      <c r="P4937"/>
      <c r="Q4937"/>
      <c r="R4937"/>
      <c r="S4937"/>
      <c r="T4937"/>
      <c r="U4937"/>
      <c r="V4937"/>
      <c r="W4937"/>
      <c r="X4937"/>
    </row>
    <row r="4938" spans="1:24" ht="27" x14ac:dyDescent="0.25">
      <c r="A4938" s="352">
        <v>5113</v>
      </c>
      <c r="B4938" s="352" t="s">
        <v>2972</v>
      </c>
      <c r="C4938" s="352" t="s">
        <v>998</v>
      </c>
      <c r="D4938" s="354" t="s">
        <v>405</v>
      </c>
      <c r="E4938" s="352" t="s">
        <v>14</v>
      </c>
      <c r="F4938" s="352">
        <v>0</v>
      </c>
      <c r="G4938" s="352">
        <v>0</v>
      </c>
      <c r="H4938" s="352">
        <v>1</v>
      </c>
      <c r="I4938" s="23"/>
      <c r="P4938"/>
      <c r="Q4938"/>
      <c r="R4938"/>
      <c r="S4938"/>
      <c r="T4938"/>
      <c r="U4938"/>
      <c r="V4938"/>
      <c r="W4938"/>
      <c r="X4938"/>
    </row>
    <row r="4939" spans="1:24" ht="27" x14ac:dyDescent="0.25">
      <c r="A4939" s="352">
        <v>5113</v>
      </c>
      <c r="B4939" s="352" t="s">
        <v>2973</v>
      </c>
      <c r="C4939" s="352" t="s">
        <v>1117</v>
      </c>
      <c r="D4939" s="354" t="s">
        <v>13</v>
      </c>
      <c r="E4939" s="352" t="s">
        <v>14</v>
      </c>
      <c r="F4939" s="352">
        <v>132050</v>
      </c>
      <c r="G4939" s="352">
        <v>132050</v>
      </c>
      <c r="H4939" s="352">
        <v>1</v>
      </c>
      <c r="I4939" s="23"/>
      <c r="P4939"/>
      <c r="Q4939"/>
      <c r="R4939"/>
      <c r="S4939"/>
      <c r="T4939"/>
      <c r="U4939"/>
      <c r="V4939"/>
      <c r="W4939"/>
      <c r="X4939"/>
    </row>
    <row r="4940" spans="1:24" ht="27" x14ac:dyDescent="0.25">
      <c r="A4940" s="352">
        <v>5113</v>
      </c>
      <c r="B4940" s="352" t="s">
        <v>2974</v>
      </c>
      <c r="C4940" s="352" t="s">
        <v>1117</v>
      </c>
      <c r="D4940" s="354" t="s">
        <v>13</v>
      </c>
      <c r="E4940" s="352" t="s">
        <v>14</v>
      </c>
      <c r="F4940" s="352">
        <v>379040</v>
      </c>
      <c r="G4940" s="352">
        <v>379040</v>
      </c>
      <c r="H4940" s="352">
        <v>1</v>
      </c>
      <c r="I4940" s="23"/>
      <c r="P4940"/>
      <c r="Q4940"/>
      <c r="R4940"/>
      <c r="S4940"/>
      <c r="T4940"/>
      <c r="U4940"/>
      <c r="V4940"/>
      <c r="W4940"/>
      <c r="X4940"/>
    </row>
    <row r="4941" spans="1:24" ht="27" x14ac:dyDescent="0.25">
      <c r="A4941" s="352">
        <v>5113</v>
      </c>
      <c r="B4941" s="352" t="s">
        <v>2975</v>
      </c>
      <c r="C4941" s="352" t="s">
        <v>478</v>
      </c>
      <c r="D4941" s="354" t="s">
        <v>1236</v>
      </c>
      <c r="E4941" s="352" t="s">
        <v>14</v>
      </c>
      <c r="F4941" s="352">
        <v>0</v>
      </c>
      <c r="G4941" s="352">
        <v>0</v>
      </c>
      <c r="H4941" s="352">
        <v>1</v>
      </c>
      <c r="I4941" s="23"/>
      <c r="P4941"/>
      <c r="Q4941"/>
      <c r="R4941"/>
      <c r="S4941"/>
      <c r="T4941"/>
      <c r="U4941"/>
      <c r="V4941"/>
      <c r="W4941"/>
      <c r="X4941"/>
    </row>
    <row r="4942" spans="1:24" ht="27" x14ac:dyDescent="0.25">
      <c r="A4942" s="352">
        <v>5113</v>
      </c>
      <c r="B4942" s="352" t="s">
        <v>2976</v>
      </c>
      <c r="C4942" s="352" t="s">
        <v>998</v>
      </c>
      <c r="D4942" s="354" t="s">
        <v>405</v>
      </c>
      <c r="E4942" s="352" t="s">
        <v>14</v>
      </c>
      <c r="F4942" s="352">
        <v>0</v>
      </c>
      <c r="G4942" s="352">
        <v>0</v>
      </c>
      <c r="H4942" s="352">
        <v>1</v>
      </c>
      <c r="I4942" s="23"/>
      <c r="P4942"/>
      <c r="Q4942"/>
      <c r="R4942"/>
      <c r="S4942"/>
      <c r="T4942"/>
      <c r="U4942"/>
      <c r="V4942"/>
      <c r="W4942"/>
      <c r="X4942"/>
    </row>
    <row r="4943" spans="1:24" ht="27" x14ac:dyDescent="0.25">
      <c r="A4943" s="352">
        <v>5113</v>
      </c>
      <c r="B4943" s="352" t="s">
        <v>2977</v>
      </c>
      <c r="C4943" s="352" t="s">
        <v>998</v>
      </c>
      <c r="D4943" s="354" t="s">
        <v>405</v>
      </c>
      <c r="E4943" s="352" t="s">
        <v>14</v>
      </c>
      <c r="F4943" s="352">
        <v>0</v>
      </c>
      <c r="G4943" s="352">
        <v>0</v>
      </c>
      <c r="H4943" s="352">
        <v>1</v>
      </c>
      <c r="I4943" s="23"/>
      <c r="P4943"/>
      <c r="Q4943"/>
      <c r="R4943"/>
      <c r="S4943"/>
      <c r="T4943"/>
      <c r="U4943"/>
      <c r="V4943"/>
      <c r="W4943"/>
      <c r="X4943"/>
    </row>
    <row r="4944" spans="1:24" ht="27" x14ac:dyDescent="0.25">
      <c r="A4944" s="352">
        <v>5113</v>
      </c>
      <c r="B4944" s="352" t="s">
        <v>2978</v>
      </c>
      <c r="C4944" s="352" t="s">
        <v>1117</v>
      </c>
      <c r="D4944" s="354" t="s">
        <v>13</v>
      </c>
      <c r="E4944" s="352" t="s">
        <v>14</v>
      </c>
      <c r="F4944" s="352">
        <v>306910</v>
      </c>
      <c r="G4944" s="352">
        <v>306910</v>
      </c>
      <c r="H4944" s="352">
        <v>1</v>
      </c>
      <c r="I4944" s="23"/>
      <c r="P4944"/>
      <c r="Q4944"/>
      <c r="R4944"/>
      <c r="S4944"/>
      <c r="T4944"/>
      <c r="U4944"/>
      <c r="V4944"/>
      <c r="W4944"/>
      <c r="X4944"/>
    </row>
    <row r="4945" spans="1:24" ht="27" x14ac:dyDescent="0.25">
      <c r="A4945" s="352">
        <v>5113</v>
      </c>
      <c r="B4945" s="352" t="s">
        <v>2979</v>
      </c>
      <c r="C4945" s="352" t="s">
        <v>1117</v>
      </c>
      <c r="D4945" s="354" t="s">
        <v>13</v>
      </c>
      <c r="E4945" s="352" t="s">
        <v>14</v>
      </c>
      <c r="F4945" s="352">
        <v>111760</v>
      </c>
      <c r="G4945" s="352">
        <v>111760</v>
      </c>
      <c r="H4945" s="352">
        <v>1</v>
      </c>
      <c r="I4945" s="23"/>
      <c r="P4945"/>
      <c r="Q4945"/>
      <c r="R4945"/>
      <c r="S4945"/>
      <c r="T4945"/>
      <c r="U4945"/>
      <c r="V4945"/>
      <c r="W4945"/>
      <c r="X4945"/>
    </row>
    <row r="4946" spans="1:24" ht="27" x14ac:dyDescent="0.25">
      <c r="A4946" s="352">
        <v>5113</v>
      </c>
      <c r="B4946" s="352" t="s">
        <v>2980</v>
      </c>
      <c r="C4946" s="352" t="s">
        <v>1117</v>
      </c>
      <c r="D4946" s="354" t="s">
        <v>13</v>
      </c>
      <c r="E4946" s="352" t="s">
        <v>14</v>
      </c>
      <c r="F4946" s="352">
        <v>206280</v>
      </c>
      <c r="G4946" s="352">
        <v>206280</v>
      </c>
      <c r="H4946" s="352">
        <v>1</v>
      </c>
      <c r="I4946" s="23"/>
      <c r="P4946"/>
      <c r="Q4946"/>
      <c r="R4946"/>
      <c r="S4946"/>
      <c r="T4946"/>
      <c r="U4946"/>
      <c r="V4946"/>
      <c r="W4946"/>
      <c r="X4946"/>
    </row>
    <row r="4947" spans="1:24" ht="27" x14ac:dyDescent="0.25">
      <c r="A4947" s="352">
        <v>5113</v>
      </c>
      <c r="B4947" s="352" t="s">
        <v>2981</v>
      </c>
      <c r="C4947" s="352" t="s">
        <v>478</v>
      </c>
      <c r="D4947" s="354" t="s">
        <v>1236</v>
      </c>
      <c r="E4947" s="352" t="s">
        <v>14</v>
      </c>
      <c r="F4947" s="352">
        <v>0</v>
      </c>
      <c r="G4947" s="352">
        <v>0</v>
      </c>
      <c r="H4947" s="352">
        <v>1</v>
      </c>
      <c r="I4947" s="23"/>
      <c r="P4947"/>
      <c r="Q4947"/>
      <c r="R4947"/>
      <c r="S4947"/>
      <c r="T4947"/>
      <c r="U4947"/>
      <c r="V4947"/>
      <c r="W4947"/>
      <c r="X4947"/>
    </row>
    <row r="4948" spans="1:24" ht="27" x14ac:dyDescent="0.25">
      <c r="A4948" s="352">
        <v>5113</v>
      </c>
      <c r="B4948" s="352" t="s">
        <v>2982</v>
      </c>
      <c r="C4948" s="352" t="s">
        <v>478</v>
      </c>
      <c r="D4948" s="354" t="s">
        <v>1236</v>
      </c>
      <c r="E4948" s="352" t="s">
        <v>14</v>
      </c>
      <c r="F4948" s="352">
        <v>0</v>
      </c>
      <c r="G4948" s="352">
        <v>0</v>
      </c>
      <c r="H4948" s="352">
        <v>1</v>
      </c>
      <c r="I4948" s="23"/>
      <c r="P4948"/>
      <c r="Q4948"/>
      <c r="R4948"/>
      <c r="S4948"/>
      <c r="T4948"/>
      <c r="U4948"/>
      <c r="V4948"/>
      <c r="W4948"/>
      <c r="X4948"/>
    </row>
    <row r="4949" spans="1:24" ht="27" x14ac:dyDescent="0.25">
      <c r="A4949" s="352">
        <v>5113</v>
      </c>
      <c r="B4949" s="352" t="s">
        <v>2983</v>
      </c>
      <c r="C4949" s="352" t="s">
        <v>1117</v>
      </c>
      <c r="D4949" s="352" t="s">
        <v>13</v>
      </c>
      <c r="E4949" s="352" t="s">
        <v>14</v>
      </c>
      <c r="F4949" s="352">
        <v>90420</v>
      </c>
      <c r="G4949" s="352">
        <v>90420</v>
      </c>
      <c r="H4949" s="352">
        <v>1</v>
      </c>
      <c r="I4949" s="23"/>
      <c r="P4949"/>
      <c r="Q4949"/>
      <c r="R4949"/>
      <c r="S4949"/>
      <c r="T4949"/>
      <c r="U4949"/>
      <c r="V4949"/>
      <c r="W4949"/>
      <c r="X4949"/>
    </row>
    <row r="4950" spans="1:24" ht="27" x14ac:dyDescent="0.25">
      <c r="A4950" s="352">
        <v>5113</v>
      </c>
      <c r="B4950" s="352" t="s">
        <v>2984</v>
      </c>
      <c r="C4950" s="352" t="s">
        <v>478</v>
      </c>
      <c r="D4950" s="354" t="s">
        <v>1236</v>
      </c>
      <c r="E4950" s="352" t="s">
        <v>14</v>
      </c>
      <c r="F4950" s="352">
        <v>0</v>
      </c>
      <c r="G4950" s="352">
        <v>0</v>
      </c>
      <c r="H4950" s="352">
        <v>1</v>
      </c>
      <c r="I4950" s="23"/>
      <c r="P4950"/>
      <c r="Q4950"/>
      <c r="R4950"/>
      <c r="S4950"/>
      <c r="T4950"/>
      <c r="U4950"/>
      <c r="V4950"/>
      <c r="W4950"/>
      <c r="X4950"/>
    </row>
    <row r="4951" spans="1:24" ht="27" x14ac:dyDescent="0.25">
      <c r="A4951" s="352">
        <v>5113</v>
      </c>
      <c r="B4951" s="352" t="s">
        <v>2985</v>
      </c>
      <c r="C4951" s="352" t="s">
        <v>478</v>
      </c>
      <c r="D4951" s="354" t="s">
        <v>1236</v>
      </c>
      <c r="E4951" s="352" t="s">
        <v>14</v>
      </c>
      <c r="F4951" s="352">
        <v>0</v>
      </c>
      <c r="G4951" s="352">
        <v>0</v>
      </c>
      <c r="H4951" s="352">
        <v>1</v>
      </c>
      <c r="I4951" s="23"/>
      <c r="P4951"/>
      <c r="Q4951"/>
      <c r="R4951"/>
      <c r="S4951"/>
      <c r="T4951"/>
      <c r="U4951"/>
      <c r="V4951"/>
      <c r="W4951"/>
      <c r="X4951"/>
    </row>
    <row r="4952" spans="1:24" ht="27" x14ac:dyDescent="0.25">
      <c r="A4952" s="352">
        <v>5113</v>
      </c>
      <c r="B4952" s="352" t="s">
        <v>2986</v>
      </c>
      <c r="C4952" s="352" t="s">
        <v>1117</v>
      </c>
      <c r="D4952" s="352" t="s">
        <v>13</v>
      </c>
      <c r="E4952" s="352" t="s">
        <v>14</v>
      </c>
      <c r="F4952" s="352">
        <v>100760</v>
      </c>
      <c r="G4952" s="352">
        <v>100760</v>
      </c>
      <c r="H4952" s="352">
        <v>1</v>
      </c>
      <c r="I4952" s="23"/>
      <c r="P4952"/>
      <c r="Q4952"/>
      <c r="R4952"/>
      <c r="S4952"/>
      <c r="T4952"/>
      <c r="U4952"/>
      <c r="V4952"/>
      <c r="W4952"/>
      <c r="X4952"/>
    </row>
    <row r="4953" spans="1:24" ht="27" x14ac:dyDescent="0.25">
      <c r="A4953" s="352">
        <v>5113</v>
      </c>
      <c r="B4953" s="352" t="s">
        <v>2987</v>
      </c>
      <c r="C4953" s="352" t="s">
        <v>998</v>
      </c>
      <c r="D4953" s="354" t="s">
        <v>405</v>
      </c>
      <c r="E4953" s="352" t="s">
        <v>14</v>
      </c>
      <c r="F4953" s="352">
        <v>0</v>
      </c>
      <c r="G4953" s="352">
        <v>0</v>
      </c>
      <c r="H4953" s="352">
        <v>1</v>
      </c>
      <c r="I4953" s="23"/>
      <c r="P4953"/>
      <c r="Q4953"/>
      <c r="R4953"/>
      <c r="S4953"/>
      <c r="T4953"/>
      <c r="U4953"/>
      <c r="V4953"/>
      <c r="W4953"/>
      <c r="X4953"/>
    </row>
    <row r="4954" spans="1:24" ht="27" x14ac:dyDescent="0.25">
      <c r="A4954" s="352">
        <v>5113</v>
      </c>
      <c r="B4954" s="352" t="s">
        <v>2988</v>
      </c>
      <c r="C4954" s="352" t="s">
        <v>998</v>
      </c>
      <c r="D4954" s="354" t="s">
        <v>405</v>
      </c>
      <c r="E4954" s="352" t="s">
        <v>14</v>
      </c>
      <c r="F4954" s="352">
        <v>0</v>
      </c>
      <c r="G4954" s="352">
        <v>0</v>
      </c>
      <c r="H4954" s="352">
        <v>1</v>
      </c>
      <c r="I4954" s="23"/>
      <c r="P4954"/>
      <c r="Q4954"/>
      <c r="R4954"/>
      <c r="S4954"/>
      <c r="T4954"/>
      <c r="U4954"/>
      <c r="V4954"/>
      <c r="W4954"/>
      <c r="X4954"/>
    </row>
    <row r="4955" spans="1:24" ht="27" x14ac:dyDescent="0.25">
      <c r="A4955" s="352">
        <v>5113</v>
      </c>
      <c r="B4955" s="352" t="s">
        <v>2989</v>
      </c>
      <c r="C4955" s="352" t="s">
        <v>998</v>
      </c>
      <c r="D4955" s="354" t="s">
        <v>405</v>
      </c>
      <c r="E4955" s="352" t="s">
        <v>14</v>
      </c>
      <c r="F4955" s="352">
        <v>0</v>
      </c>
      <c r="G4955" s="352">
        <v>0</v>
      </c>
      <c r="H4955" s="352">
        <v>1</v>
      </c>
      <c r="I4955" s="23"/>
      <c r="P4955"/>
      <c r="Q4955"/>
      <c r="R4955"/>
      <c r="S4955"/>
      <c r="T4955"/>
      <c r="U4955"/>
      <c r="V4955"/>
      <c r="W4955"/>
      <c r="X4955"/>
    </row>
    <row r="4956" spans="1:24" ht="27" x14ac:dyDescent="0.25">
      <c r="A4956" s="352">
        <v>5113</v>
      </c>
      <c r="B4956" s="352" t="s">
        <v>2990</v>
      </c>
      <c r="C4956" s="352" t="s">
        <v>998</v>
      </c>
      <c r="D4956" s="354" t="s">
        <v>405</v>
      </c>
      <c r="E4956" s="352" t="s">
        <v>14</v>
      </c>
      <c r="F4956" s="352">
        <v>0</v>
      </c>
      <c r="G4956" s="352">
        <v>0</v>
      </c>
      <c r="H4956" s="352">
        <v>1</v>
      </c>
      <c r="I4956" s="23"/>
      <c r="P4956"/>
      <c r="Q4956"/>
      <c r="R4956"/>
      <c r="S4956"/>
      <c r="T4956"/>
      <c r="U4956"/>
      <c r="V4956"/>
      <c r="W4956"/>
      <c r="X4956"/>
    </row>
    <row r="4957" spans="1:24" ht="27" x14ac:dyDescent="0.25">
      <c r="A4957" s="352">
        <v>5113</v>
      </c>
      <c r="B4957" s="352" t="s">
        <v>2991</v>
      </c>
      <c r="C4957" s="352" t="s">
        <v>1117</v>
      </c>
      <c r="D4957" s="352" t="s">
        <v>13</v>
      </c>
      <c r="E4957" s="352" t="s">
        <v>14</v>
      </c>
      <c r="F4957" s="352">
        <v>144020</v>
      </c>
      <c r="G4957" s="352">
        <v>144020</v>
      </c>
      <c r="H4957" s="352">
        <v>1</v>
      </c>
      <c r="I4957" s="23"/>
      <c r="P4957"/>
      <c r="Q4957"/>
      <c r="R4957"/>
      <c r="S4957"/>
      <c r="T4957"/>
      <c r="U4957"/>
      <c r="V4957"/>
      <c r="W4957"/>
      <c r="X4957"/>
    </row>
    <row r="4958" spans="1:24" ht="27" x14ac:dyDescent="0.25">
      <c r="A4958" s="352">
        <v>5113</v>
      </c>
      <c r="B4958" s="352" t="s">
        <v>2992</v>
      </c>
      <c r="C4958" s="352" t="s">
        <v>998</v>
      </c>
      <c r="D4958" s="354" t="s">
        <v>405</v>
      </c>
      <c r="E4958" s="352" t="s">
        <v>14</v>
      </c>
      <c r="F4958" s="352">
        <v>0</v>
      </c>
      <c r="G4958" s="352">
        <v>0</v>
      </c>
      <c r="H4958" s="352">
        <v>1</v>
      </c>
      <c r="I4958" s="23"/>
      <c r="P4958"/>
      <c r="Q4958"/>
      <c r="R4958"/>
      <c r="S4958"/>
      <c r="T4958"/>
      <c r="U4958"/>
      <c r="V4958"/>
      <c r="W4958"/>
      <c r="X4958"/>
    </row>
    <row r="4959" spans="1:24" ht="27" x14ac:dyDescent="0.25">
      <c r="A4959" s="352">
        <v>5113</v>
      </c>
      <c r="B4959" s="352" t="s">
        <v>2993</v>
      </c>
      <c r="C4959" s="352" t="s">
        <v>478</v>
      </c>
      <c r="D4959" s="354" t="s">
        <v>1236</v>
      </c>
      <c r="E4959" s="352" t="s">
        <v>14</v>
      </c>
      <c r="F4959" s="352">
        <v>0</v>
      </c>
      <c r="G4959" s="352">
        <v>0</v>
      </c>
      <c r="H4959" s="352">
        <v>1</v>
      </c>
      <c r="I4959" s="23"/>
      <c r="P4959"/>
      <c r="Q4959"/>
      <c r="R4959"/>
      <c r="S4959"/>
      <c r="T4959"/>
      <c r="U4959"/>
      <c r="V4959"/>
      <c r="W4959"/>
      <c r="X4959"/>
    </row>
    <row r="4960" spans="1:24" ht="27" x14ac:dyDescent="0.25">
      <c r="A4960" s="352">
        <v>5113</v>
      </c>
      <c r="B4960" s="352" t="s">
        <v>2994</v>
      </c>
      <c r="C4960" s="352" t="s">
        <v>998</v>
      </c>
      <c r="D4960" s="354" t="s">
        <v>405</v>
      </c>
      <c r="E4960" s="352" t="s">
        <v>14</v>
      </c>
      <c r="F4960" s="352">
        <v>0</v>
      </c>
      <c r="G4960" s="352">
        <v>0</v>
      </c>
      <c r="H4960" s="352">
        <v>1</v>
      </c>
      <c r="I4960" s="23"/>
      <c r="P4960"/>
      <c r="Q4960"/>
      <c r="R4960"/>
      <c r="S4960"/>
      <c r="T4960"/>
      <c r="U4960"/>
      <c r="V4960"/>
      <c r="W4960"/>
      <c r="X4960"/>
    </row>
    <row r="4961" spans="1:24" ht="27" x14ac:dyDescent="0.25">
      <c r="A4961" s="352">
        <v>5113</v>
      </c>
      <c r="B4961" s="352" t="s">
        <v>2995</v>
      </c>
      <c r="C4961" s="352" t="s">
        <v>478</v>
      </c>
      <c r="D4961" s="354" t="s">
        <v>1236</v>
      </c>
      <c r="E4961" s="352" t="s">
        <v>14</v>
      </c>
      <c r="F4961" s="352">
        <v>0</v>
      </c>
      <c r="G4961" s="352">
        <v>0</v>
      </c>
      <c r="H4961" s="352">
        <v>1</v>
      </c>
      <c r="I4961" s="23"/>
      <c r="P4961"/>
      <c r="Q4961"/>
      <c r="R4961"/>
      <c r="S4961"/>
      <c r="T4961"/>
      <c r="U4961"/>
      <c r="V4961"/>
      <c r="W4961"/>
      <c r="X4961"/>
    </row>
    <row r="4962" spans="1:24" ht="27" x14ac:dyDescent="0.25">
      <c r="A4962" s="352">
        <v>5113</v>
      </c>
      <c r="B4962" s="352" t="s">
        <v>2996</v>
      </c>
      <c r="C4962" s="352" t="s">
        <v>1117</v>
      </c>
      <c r="D4962" s="352" t="s">
        <v>13</v>
      </c>
      <c r="E4962" s="352" t="s">
        <v>14</v>
      </c>
      <c r="F4962" s="352">
        <v>54350</v>
      </c>
      <c r="G4962" s="352">
        <v>54350</v>
      </c>
      <c r="H4962" s="352">
        <v>1</v>
      </c>
      <c r="I4962" s="23"/>
      <c r="P4962"/>
      <c r="Q4962"/>
      <c r="R4962"/>
      <c r="S4962"/>
      <c r="T4962"/>
      <c r="U4962"/>
      <c r="V4962"/>
      <c r="W4962"/>
      <c r="X4962"/>
    </row>
    <row r="4963" spans="1:24" ht="27" x14ac:dyDescent="0.25">
      <c r="A4963" s="352">
        <v>5113</v>
      </c>
      <c r="B4963" s="352" t="s">
        <v>2997</v>
      </c>
      <c r="C4963" s="352" t="s">
        <v>1117</v>
      </c>
      <c r="D4963" s="352" t="s">
        <v>13</v>
      </c>
      <c r="E4963" s="352" t="s">
        <v>14</v>
      </c>
      <c r="F4963" s="352">
        <v>206460</v>
      </c>
      <c r="G4963" s="352">
        <v>206460</v>
      </c>
      <c r="H4963" s="352">
        <v>1</v>
      </c>
      <c r="I4963" s="23"/>
      <c r="P4963"/>
      <c r="Q4963"/>
      <c r="R4963"/>
      <c r="S4963"/>
      <c r="T4963"/>
      <c r="U4963"/>
      <c r="V4963"/>
      <c r="W4963"/>
      <c r="X4963"/>
    </row>
    <row r="4964" spans="1:24" ht="27" x14ac:dyDescent="0.25">
      <c r="A4964" s="352">
        <v>5113</v>
      </c>
      <c r="B4964" s="352" t="s">
        <v>2998</v>
      </c>
      <c r="C4964" s="352" t="s">
        <v>998</v>
      </c>
      <c r="D4964" s="354" t="s">
        <v>405</v>
      </c>
      <c r="E4964" s="352" t="s">
        <v>14</v>
      </c>
      <c r="F4964" s="352">
        <v>0</v>
      </c>
      <c r="G4964" s="352">
        <v>0</v>
      </c>
      <c r="H4964" s="352">
        <v>1</v>
      </c>
      <c r="I4964" s="23"/>
      <c r="P4964"/>
      <c r="Q4964"/>
      <c r="R4964"/>
      <c r="S4964"/>
      <c r="T4964"/>
      <c r="U4964"/>
      <c r="V4964"/>
      <c r="W4964"/>
      <c r="X4964"/>
    </row>
    <row r="4965" spans="1:24" ht="27" x14ac:dyDescent="0.25">
      <c r="A4965" s="352">
        <v>5113</v>
      </c>
      <c r="B4965" s="352" t="s">
        <v>2999</v>
      </c>
      <c r="C4965" s="352" t="s">
        <v>478</v>
      </c>
      <c r="D4965" s="354" t="s">
        <v>1236</v>
      </c>
      <c r="E4965" s="352" t="s">
        <v>14</v>
      </c>
      <c r="F4965" s="352">
        <v>0</v>
      </c>
      <c r="G4965" s="352">
        <v>0</v>
      </c>
      <c r="H4965" s="352">
        <v>1</v>
      </c>
      <c r="I4965" s="23"/>
      <c r="P4965"/>
      <c r="Q4965"/>
      <c r="R4965"/>
      <c r="S4965"/>
      <c r="T4965"/>
      <c r="U4965"/>
      <c r="V4965"/>
      <c r="W4965"/>
      <c r="X4965"/>
    </row>
    <row r="4966" spans="1:24" ht="27" x14ac:dyDescent="0.25">
      <c r="A4966" s="352">
        <v>5113</v>
      </c>
      <c r="B4966" s="352" t="s">
        <v>3000</v>
      </c>
      <c r="C4966" s="352" t="s">
        <v>998</v>
      </c>
      <c r="D4966" s="354" t="s">
        <v>405</v>
      </c>
      <c r="E4966" s="352" t="s">
        <v>14</v>
      </c>
      <c r="F4966" s="352">
        <v>0</v>
      </c>
      <c r="G4966" s="352">
        <v>0</v>
      </c>
      <c r="H4966" s="352">
        <v>1</v>
      </c>
      <c r="I4966" s="23"/>
      <c r="P4966"/>
      <c r="Q4966"/>
      <c r="R4966"/>
      <c r="S4966"/>
      <c r="T4966"/>
      <c r="U4966"/>
      <c r="V4966"/>
      <c r="W4966"/>
      <c r="X4966"/>
    </row>
    <row r="4967" spans="1:24" ht="27" x14ac:dyDescent="0.25">
      <c r="A4967" s="352">
        <v>5113</v>
      </c>
      <c r="B4967" s="352" t="s">
        <v>3001</v>
      </c>
      <c r="C4967" s="352" t="s">
        <v>998</v>
      </c>
      <c r="D4967" s="354" t="s">
        <v>13</v>
      </c>
      <c r="E4967" s="352" t="s">
        <v>14</v>
      </c>
      <c r="F4967" s="352">
        <v>0</v>
      </c>
      <c r="G4967" s="352">
        <v>0</v>
      </c>
      <c r="H4967" s="352">
        <v>1</v>
      </c>
      <c r="I4967" s="23"/>
      <c r="P4967"/>
      <c r="Q4967"/>
      <c r="R4967"/>
      <c r="S4967"/>
      <c r="T4967"/>
      <c r="U4967"/>
      <c r="V4967"/>
      <c r="W4967"/>
      <c r="X4967"/>
    </row>
    <row r="4968" spans="1:24" ht="27" x14ac:dyDescent="0.25">
      <c r="A4968" s="352">
        <v>5113</v>
      </c>
      <c r="B4968" s="352" t="s">
        <v>3002</v>
      </c>
      <c r="C4968" s="352" t="s">
        <v>478</v>
      </c>
      <c r="D4968" s="354" t="s">
        <v>1236</v>
      </c>
      <c r="E4968" s="352" t="s">
        <v>14</v>
      </c>
      <c r="F4968" s="352">
        <v>0</v>
      </c>
      <c r="G4968" s="352">
        <v>0</v>
      </c>
      <c r="H4968" s="352">
        <v>1</v>
      </c>
      <c r="I4968" s="23"/>
      <c r="P4968"/>
      <c r="Q4968"/>
      <c r="R4968"/>
      <c r="S4968"/>
      <c r="T4968"/>
      <c r="U4968"/>
      <c r="V4968"/>
      <c r="W4968"/>
      <c r="X4968"/>
    </row>
    <row r="4969" spans="1:24" ht="27" x14ac:dyDescent="0.25">
      <c r="A4969" s="352">
        <v>5113</v>
      </c>
      <c r="B4969" s="352" t="s">
        <v>3003</v>
      </c>
      <c r="C4969" s="352" t="s">
        <v>1117</v>
      </c>
      <c r="D4969" s="354" t="s">
        <v>13</v>
      </c>
      <c r="E4969" s="352" t="s">
        <v>14</v>
      </c>
      <c r="F4969" s="352">
        <v>87020</v>
      </c>
      <c r="G4969" s="352">
        <v>87020</v>
      </c>
      <c r="H4969" s="352">
        <v>1</v>
      </c>
      <c r="I4969" s="23"/>
      <c r="P4969"/>
      <c r="Q4969"/>
      <c r="R4969"/>
      <c r="S4969"/>
      <c r="T4969"/>
      <c r="U4969"/>
      <c r="V4969"/>
      <c r="W4969"/>
      <c r="X4969"/>
    </row>
    <row r="4970" spans="1:24" ht="27" x14ac:dyDescent="0.25">
      <c r="A4970" s="352">
        <v>5113</v>
      </c>
      <c r="B4970" s="352" t="s">
        <v>3004</v>
      </c>
      <c r="C4970" s="352" t="s">
        <v>478</v>
      </c>
      <c r="D4970" s="352" t="s">
        <v>15</v>
      </c>
      <c r="E4970" s="352" t="s">
        <v>14</v>
      </c>
      <c r="F4970" s="352">
        <v>0</v>
      </c>
      <c r="G4970" s="352">
        <v>0</v>
      </c>
      <c r="H4970" s="352">
        <v>1</v>
      </c>
      <c r="I4970" s="23"/>
      <c r="P4970"/>
      <c r="Q4970"/>
      <c r="R4970"/>
      <c r="S4970"/>
      <c r="T4970"/>
      <c r="U4970"/>
      <c r="V4970"/>
      <c r="W4970"/>
      <c r="X4970"/>
    </row>
    <row r="4971" spans="1:24" ht="27" x14ac:dyDescent="0.25">
      <c r="A4971" s="352">
        <v>5113</v>
      </c>
      <c r="B4971" s="352" t="s">
        <v>3005</v>
      </c>
      <c r="C4971" s="352" t="s">
        <v>998</v>
      </c>
      <c r="D4971" s="352" t="s">
        <v>405</v>
      </c>
      <c r="E4971" s="352" t="s">
        <v>14</v>
      </c>
      <c r="F4971" s="352">
        <v>0</v>
      </c>
      <c r="G4971" s="352">
        <v>0</v>
      </c>
      <c r="H4971" s="352">
        <v>1</v>
      </c>
      <c r="I4971" s="23"/>
      <c r="P4971"/>
      <c r="Q4971"/>
      <c r="R4971"/>
      <c r="S4971"/>
      <c r="T4971"/>
      <c r="U4971"/>
      <c r="V4971"/>
      <c r="W4971"/>
      <c r="X4971"/>
    </row>
    <row r="4972" spans="1:24" ht="27" x14ac:dyDescent="0.25">
      <c r="A4972" s="352">
        <v>5113</v>
      </c>
      <c r="B4972" s="352" t="s">
        <v>3006</v>
      </c>
      <c r="C4972" s="352" t="s">
        <v>1117</v>
      </c>
      <c r="D4972" s="354" t="s">
        <v>13</v>
      </c>
      <c r="E4972" s="352" t="s">
        <v>14</v>
      </c>
      <c r="F4972" s="352">
        <v>86840</v>
      </c>
      <c r="G4972" s="352">
        <v>86840</v>
      </c>
      <c r="H4972" s="352">
        <v>1</v>
      </c>
      <c r="I4972" s="23"/>
      <c r="P4972"/>
      <c r="Q4972"/>
      <c r="R4972"/>
      <c r="S4972"/>
      <c r="T4972"/>
      <c r="U4972"/>
      <c r="V4972"/>
      <c r="W4972"/>
      <c r="X4972"/>
    </row>
    <row r="4973" spans="1:24" ht="27" x14ac:dyDescent="0.25">
      <c r="A4973" s="352">
        <v>5113</v>
      </c>
      <c r="B4973" s="352" t="s">
        <v>3007</v>
      </c>
      <c r="C4973" s="352" t="s">
        <v>998</v>
      </c>
      <c r="D4973" s="352" t="s">
        <v>405</v>
      </c>
      <c r="E4973" s="352" t="s">
        <v>14</v>
      </c>
      <c r="F4973" s="352">
        <v>0</v>
      </c>
      <c r="G4973" s="352">
        <v>0</v>
      </c>
      <c r="H4973" s="352">
        <v>1</v>
      </c>
      <c r="I4973" s="23"/>
      <c r="P4973"/>
      <c r="Q4973"/>
      <c r="R4973"/>
      <c r="S4973"/>
      <c r="T4973"/>
      <c r="U4973"/>
      <c r="V4973"/>
      <c r="W4973"/>
      <c r="X4973"/>
    </row>
    <row r="4974" spans="1:24" ht="27" x14ac:dyDescent="0.25">
      <c r="A4974" s="352">
        <v>5113</v>
      </c>
      <c r="B4974" s="352" t="s">
        <v>3008</v>
      </c>
      <c r="C4974" s="352" t="s">
        <v>478</v>
      </c>
      <c r="D4974" s="354" t="s">
        <v>1236</v>
      </c>
      <c r="E4974" s="352" t="s">
        <v>14</v>
      </c>
      <c r="F4974" s="352">
        <v>0</v>
      </c>
      <c r="G4974" s="352">
        <v>0</v>
      </c>
      <c r="H4974" s="352">
        <v>1</v>
      </c>
      <c r="I4974" s="23"/>
      <c r="P4974"/>
      <c r="Q4974"/>
      <c r="R4974"/>
      <c r="S4974"/>
      <c r="T4974"/>
      <c r="U4974"/>
      <c r="V4974"/>
      <c r="W4974"/>
      <c r="X4974"/>
    </row>
    <row r="4975" spans="1:24" ht="27" x14ac:dyDescent="0.25">
      <c r="A4975" s="352">
        <v>5113</v>
      </c>
      <c r="B4975" s="352" t="s">
        <v>3009</v>
      </c>
      <c r="C4975" s="352" t="s">
        <v>478</v>
      </c>
      <c r="D4975" s="354" t="s">
        <v>1236</v>
      </c>
      <c r="E4975" s="352" t="s">
        <v>14</v>
      </c>
      <c r="F4975" s="352">
        <v>0</v>
      </c>
      <c r="G4975" s="352">
        <v>0</v>
      </c>
      <c r="H4975" s="352">
        <v>1</v>
      </c>
      <c r="I4975" s="23"/>
      <c r="P4975"/>
      <c r="Q4975"/>
      <c r="R4975"/>
      <c r="S4975"/>
      <c r="T4975"/>
      <c r="U4975"/>
      <c r="V4975"/>
      <c r="W4975"/>
      <c r="X4975"/>
    </row>
    <row r="4976" spans="1:24" ht="27" x14ac:dyDescent="0.25">
      <c r="A4976" s="352">
        <v>5113</v>
      </c>
      <c r="B4976" s="352" t="s">
        <v>3010</v>
      </c>
      <c r="C4976" s="352" t="s">
        <v>998</v>
      </c>
      <c r="D4976" s="354" t="s">
        <v>405</v>
      </c>
      <c r="E4976" s="352" t="s">
        <v>14</v>
      </c>
      <c r="F4976" s="352">
        <v>0</v>
      </c>
      <c r="G4976" s="352">
        <v>0</v>
      </c>
      <c r="H4976" s="352">
        <v>1</v>
      </c>
      <c r="I4976" s="23"/>
      <c r="P4976"/>
      <c r="Q4976"/>
      <c r="R4976"/>
      <c r="S4976"/>
      <c r="T4976"/>
      <c r="U4976"/>
      <c r="V4976"/>
      <c r="W4976"/>
      <c r="X4976"/>
    </row>
    <row r="4977" spans="1:24" ht="27" x14ac:dyDescent="0.25">
      <c r="A4977" s="352">
        <v>5113</v>
      </c>
      <c r="B4977" s="352" t="s">
        <v>3011</v>
      </c>
      <c r="C4977" s="352" t="s">
        <v>998</v>
      </c>
      <c r="D4977" s="354" t="s">
        <v>405</v>
      </c>
      <c r="E4977" s="352" t="s">
        <v>14</v>
      </c>
      <c r="F4977" s="352">
        <v>0</v>
      </c>
      <c r="G4977" s="352">
        <v>0</v>
      </c>
      <c r="H4977" s="352">
        <v>1</v>
      </c>
      <c r="I4977" s="23"/>
      <c r="P4977"/>
      <c r="Q4977"/>
      <c r="R4977"/>
      <c r="S4977"/>
      <c r="T4977"/>
      <c r="U4977"/>
      <c r="V4977"/>
      <c r="W4977"/>
      <c r="X4977"/>
    </row>
    <row r="4978" spans="1:24" ht="27" x14ac:dyDescent="0.25">
      <c r="A4978" s="352">
        <v>5113</v>
      </c>
      <c r="B4978" s="352" t="s">
        <v>3012</v>
      </c>
      <c r="C4978" s="352" t="s">
        <v>1117</v>
      </c>
      <c r="D4978" s="354" t="s">
        <v>13</v>
      </c>
      <c r="E4978" s="352" t="s">
        <v>14</v>
      </c>
      <c r="F4978" s="352">
        <v>231810</v>
      </c>
      <c r="G4978" s="352">
        <v>231810</v>
      </c>
      <c r="H4978" s="352">
        <v>1</v>
      </c>
      <c r="I4978" s="23"/>
      <c r="P4978"/>
      <c r="Q4978"/>
      <c r="R4978"/>
      <c r="S4978"/>
      <c r="T4978"/>
      <c r="U4978"/>
      <c r="V4978"/>
      <c r="W4978"/>
      <c r="X4978"/>
    </row>
    <row r="4979" spans="1:24" ht="27" x14ac:dyDescent="0.25">
      <c r="A4979" s="352">
        <v>5113</v>
      </c>
      <c r="B4979" s="352" t="s">
        <v>3013</v>
      </c>
      <c r="C4979" s="352" t="s">
        <v>1117</v>
      </c>
      <c r="D4979" s="354" t="s">
        <v>13</v>
      </c>
      <c r="E4979" s="352" t="s">
        <v>14</v>
      </c>
      <c r="F4979" s="352">
        <v>90390</v>
      </c>
      <c r="G4979" s="352">
        <v>90390</v>
      </c>
      <c r="H4979" s="352">
        <v>1</v>
      </c>
      <c r="I4979" s="23"/>
      <c r="P4979"/>
      <c r="Q4979"/>
      <c r="R4979"/>
      <c r="S4979"/>
      <c r="T4979"/>
      <c r="U4979"/>
      <c r="V4979"/>
      <c r="W4979"/>
      <c r="X4979"/>
    </row>
    <row r="4980" spans="1:24" ht="27" x14ac:dyDescent="0.25">
      <c r="A4980" s="352">
        <v>5113</v>
      </c>
      <c r="B4980" s="352" t="s">
        <v>3014</v>
      </c>
      <c r="C4980" s="352" t="s">
        <v>1117</v>
      </c>
      <c r="D4980" s="354" t="s">
        <v>13</v>
      </c>
      <c r="E4980" s="352" t="s">
        <v>14</v>
      </c>
      <c r="F4980" s="352">
        <v>77520</v>
      </c>
      <c r="G4980" s="352">
        <v>77520</v>
      </c>
      <c r="H4980" s="352">
        <v>1</v>
      </c>
      <c r="I4980" s="23"/>
      <c r="P4980"/>
      <c r="Q4980"/>
      <c r="R4980"/>
      <c r="S4980"/>
      <c r="T4980"/>
      <c r="U4980"/>
      <c r="V4980"/>
      <c r="W4980"/>
      <c r="X4980"/>
    </row>
    <row r="4981" spans="1:24" ht="27" x14ac:dyDescent="0.25">
      <c r="A4981" s="352">
        <v>5113</v>
      </c>
      <c r="B4981" s="352" t="s">
        <v>3015</v>
      </c>
      <c r="C4981" s="352" t="s">
        <v>998</v>
      </c>
      <c r="D4981" s="354" t="s">
        <v>405</v>
      </c>
      <c r="E4981" s="352" t="s">
        <v>14</v>
      </c>
      <c r="F4981" s="352">
        <v>0</v>
      </c>
      <c r="G4981" s="352">
        <v>0</v>
      </c>
      <c r="H4981" s="352">
        <v>1</v>
      </c>
      <c r="I4981" s="23"/>
      <c r="P4981"/>
      <c r="Q4981"/>
      <c r="R4981"/>
      <c r="S4981"/>
      <c r="T4981"/>
      <c r="U4981"/>
      <c r="V4981"/>
      <c r="W4981"/>
      <c r="X4981"/>
    </row>
    <row r="4982" spans="1:24" ht="27" x14ac:dyDescent="0.25">
      <c r="A4982" s="352">
        <v>5113</v>
      </c>
      <c r="B4982" s="352" t="s">
        <v>3016</v>
      </c>
      <c r="C4982" s="352" t="s">
        <v>478</v>
      </c>
      <c r="D4982" s="354" t="s">
        <v>1236</v>
      </c>
      <c r="E4982" s="352" t="s">
        <v>14</v>
      </c>
      <c r="F4982" s="352">
        <v>0</v>
      </c>
      <c r="G4982" s="352">
        <v>0</v>
      </c>
      <c r="H4982" s="352">
        <v>1</v>
      </c>
      <c r="I4982" s="23"/>
      <c r="P4982"/>
      <c r="Q4982"/>
      <c r="R4982"/>
      <c r="S4982"/>
      <c r="T4982"/>
      <c r="U4982"/>
      <c r="V4982"/>
      <c r="W4982"/>
      <c r="X4982"/>
    </row>
    <row r="4983" spans="1:24" ht="27" x14ac:dyDescent="0.25">
      <c r="A4983" s="352">
        <v>5113</v>
      </c>
      <c r="B4983" s="352" t="s">
        <v>3017</v>
      </c>
      <c r="C4983" s="352" t="s">
        <v>1117</v>
      </c>
      <c r="D4983" s="354" t="s">
        <v>13</v>
      </c>
      <c r="E4983" s="352" t="s">
        <v>14</v>
      </c>
      <c r="F4983" s="352">
        <v>799960</v>
      </c>
      <c r="G4983" s="352">
        <v>799960</v>
      </c>
      <c r="H4983" s="352">
        <v>1</v>
      </c>
      <c r="I4983" s="23"/>
      <c r="P4983"/>
      <c r="Q4983"/>
      <c r="R4983"/>
      <c r="S4983"/>
      <c r="T4983"/>
      <c r="U4983"/>
      <c r="V4983"/>
      <c r="W4983"/>
      <c r="X4983"/>
    </row>
    <row r="4984" spans="1:24" ht="27" x14ac:dyDescent="0.25">
      <c r="A4984" s="352">
        <v>5113</v>
      </c>
      <c r="B4984" s="352" t="s">
        <v>3018</v>
      </c>
      <c r="C4984" s="352" t="s">
        <v>1117</v>
      </c>
      <c r="D4984" s="354" t="s">
        <v>13</v>
      </c>
      <c r="E4984" s="352" t="s">
        <v>14</v>
      </c>
      <c r="F4984" s="352">
        <v>142190</v>
      </c>
      <c r="G4984" s="352">
        <v>142190</v>
      </c>
      <c r="H4984" s="352">
        <v>1</v>
      </c>
      <c r="I4984" s="23"/>
      <c r="P4984"/>
      <c r="Q4984"/>
      <c r="R4984"/>
      <c r="S4984"/>
      <c r="T4984"/>
      <c r="U4984"/>
      <c r="V4984"/>
      <c r="W4984"/>
      <c r="X4984"/>
    </row>
    <row r="4985" spans="1:24" ht="27" x14ac:dyDescent="0.25">
      <c r="A4985" s="352">
        <v>5113</v>
      </c>
      <c r="B4985" s="352" t="s">
        <v>3019</v>
      </c>
      <c r="C4985" s="352" t="s">
        <v>1117</v>
      </c>
      <c r="D4985" s="354" t="s">
        <v>13</v>
      </c>
      <c r="E4985" s="352" t="s">
        <v>14</v>
      </c>
      <c r="F4985" s="352">
        <v>76420</v>
      </c>
      <c r="G4985" s="352">
        <v>76420</v>
      </c>
      <c r="H4985" s="352">
        <v>1</v>
      </c>
      <c r="I4985" s="23"/>
      <c r="P4985"/>
      <c r="Q4985"/>
      <c r="R4985"/>
      <c r="S4985"/>
      <c r="T4985"/>
      <c r="U4985"/>
      <c r="V4985"/>
      <c r="W4985"/>
      <c r="X4985"/>
    </row>
    <row r="4986" spans="1:24" ht="27" x14ac:dyDescent="0.25">
      <c r="A4986" s="352">
        <v>5113</v>
      </c>
      <c r="B4986" s="352" t="s">
        <v>3020</v>
      </c>
      <c r="C4986" s="352" t="s">
        <v>478</v>
      </c>
      <c r="D4986" s="354" t="s">
        <v>1236</v>
      </c>
      <c r="E4986" s="352" t="s">
        <v>14</v>
      </c>
      <c r="F4986" s="352">
        <v>0</v>
      </c>
      <c r="G4986" s="352">
        <v>0</v>
      </c>
      <c r="H4986" s="352">
        <v>1</v>
      </c>
      <c r="I4986" s="23"/>
      <c r="P4986"/>
      <c r="Q4986"/>
      <c r="R4986"/>
      <c r="S4986"/>
      <c r="T4986"/>
      <c r="U4986"/>
      <c r="V4986"/>
      <c r="W4986"/>
      <c r="X4986"/>
    </row>
    <row r="4987" spans="1:24" ht="27" x14ac:dyDescent="0.25">
      <c r="A4987" s="352">
        <v>5113</v>
      </c>
      <c r="B4987" s="352" t="s">
        <v>3021</v>
      </c>
      <c r="C4987" s="352" t="s">
        <v>478</v>
      </c>
      <c r="D4987" s="354" t="s">
        <v>1236</v>
      </c>
      <c r="E4987" s="352" t="s">
        <v>14</v>
      </c>
      <c r="F4987" s="352">
        <v>0</v>
      </c>
      <c r="G4987" s="352">
        <v>0</v>
      </c>
      <c r="H4987" s="352">
        <v>1</v>
      </c>
      <c r="I4987" s="23"/>
      <c r="P4987"/>
      <c r="Q4987"/>
      <c r="R4987"/>
      <c r="S4987"/>
      <c r="T4987"/>
      <c r="U4987"/>
      <c r="V4987"/>
      <c r="W4987"/>
      <c r="X4987"/>
    </row>
    <row r="4988" spans="1:24" ht="27" x14ac:dyDescent="0.25">
      <c r="A4988" s="352">
        <v>5113</v>
      </c>
      <c r="B4988" s="352" t="s">
        <v>3022</v>
      </c>
      <c r="C4988" s="352" t="s">
        <v>998</v>
      </c>
      <c r="D4988" s="354" t="s">
        <v>405</v>
      </c>
      <c r="E4988" s="352" t="s">
        <v>14</v>
      </c>
      <c r="F4988" s="352">
        <v>0</v>
      </c>
      <c r="G4988" s="352">
        <v>0</v>
      </c>
      <c r="H4988" s="352">
        <v>1</v>
      </c>
      <c r="I4988" s="23"/>
      <c r="P4988"/>
      <c r="Q4988"/>
      <c r="R4988"/>
      <c r="S4988"/>
      <c r="T4988"/>
      <c r="U4988"/>
      <c r="V4988"/>
      <c r="W4988"/>
      <c r="X4988"/>
    </row>
    <row r="4989" spans="1:24" ht="27" x14ac:dyDescent="0.25">
      <c r="A4989" s="352">
        <v>5113</v>
      </c>
      <c r="B4989" s="352" t="s">
        <v>3023</v>
      </c>
      <c r="C4989" s="352" t="s">
        <v>478</v>
      </c>
      <c r="D4989" s="354" t="s">
        <v>1236</v>
      </c>
      <c r="E4989" s="352" t="s">
        <v>14</v>
      </c>
      <c r="F4989" s="352">
        <v>0</v>
      </c>
      <c r="G4989" s="352">
        <v>0</v>
      </c>
      <c r="H4989" s="352">
        <v>1</v>
      </c>
      <c r="I4989" s="23"/>
      <c r="P4989"/>
      <c r="Q4989"/>
      <c r="R4989"/>
      <c r="S4989"/>
      <c r="T4989"/>
      <c r="U4989"/>
      <c r="V4989"/>
      <c r="W4989"/>
      <c r="X4989"/>
    </row>
    <row r="4990" spans="1:24" ht="27" x14ac:dyDescent="0.25">
      <c r="A4990" s="352">
        <v>5113</v>
      </c>
      <c r="B4990" s="352" t="s">
        <v>3024</v>
      </c>
      <c r="C4990" s="352" t="s">
        <v>998</v>
      </c>
      <c r="D4990" s="354" t="s">
        <v>405</v>
      </c>
      <c r="E4990" s="352" t="s">
        <v>14</v>
      </c>
      <c r="F4990" s="352">
        <v>0</v>
      </c>
      <c r="G4990" s="352">
        <v>0</v>
      </c>
      <c r="H4990" s="352">
        <v>1</v>
      </c>
      <c r="I4990" s="23"/>
      <c r="P4990"/>
      <c r="Q4990"/>
      <c r="R4990"/>
      <c r="S4990"/>
      <c r="T4990"/>
      <c r="U4990"/>
      <c r="V4990"/>
      <c r="W4990"/>
      <c r="X4990"/>
    </row>
    <row r="4991" spans="1:24" ht="27" x14ac:dyDescent="0.25">
      <c r="A4991" s="352">
        <v>5113</v>
      </c>
      <c r="B4991" s="352" t="s">
        <v>3025</v>
      </c>
      <c r="C4991" s="352" t="s">
        <v>1117</v>
      </c>
      <c r="D4991" s="354" t="s">
        <v>13</v>
      </c>
      <c r="E4991" s="352" t="s">
        <v>14</v>
      </c>
      <c r="F4991" s="352">
        <v>44790</v>
      </c>
      <c r="G4991" s="352">
        <v>44790</v>
      </c>
      <c r="H4991" s="352">
        <v>1</v>
      </c>
      <c r="I4991" s="23"/>
      <c r="P4991"/>
      <c r="Q4991"/>
      <c r="R4991"/>
      <c r="S4991"/>
      <c r="T4991"/>
      <c r="U4991"/>
      <c r="V4991"/>
      <c r="W4991"/>
      <c r="X4991"/>
    </row>
    <row r="4992" spans="1:24" ht="27" x14ac:dyDescent="0.25">
      <c r="A4992" s="352">
        <v>5113</v>
      </c>
      <c r="B4992" s="352" t="s">
        <v>3026</v>
      </c>
      <c r="C4992" s="352" t="s">
        <v>478</v>
      </c>
      <c r="D4992" s="354" t="s">
        <v>1236</v>
      </c>
      <c r="E4992" s="352" t="s">
        <v>14</v>
      </c>
      <c r="F4992" s="352">
        <v>0</v>
      </c>
      <c r="G4992" s="352">
        <v>0</v>
      </c>
      <c r="H4992" s="352">
        <v>1</v>
      </c>
      <c r="I4992" s="23"/>
      <c r="P4992"/>
      <c r="Q4992"/>
      <c r="R4992"/>
      <c r="S4992"/>
      <c r="T4992"/>
      <c r="U4992"/>
      <c r="V4992"/>
      <c r="W4992"/>
      <c r="X4992"/>
    </row>
    <row r="4993" spans="1:24" ht="27" x14ac:dyDescent="0.25">
      <c r="A4993" s="352">
        <v>5113</v>
      </c>
      <c r="B4993" s="352" t="s">
        <v>3027</v>
      </c>
      <c r="C4993" s="352" t="s">
        <v>998</v>
      </c>
      <c r="D4993" s="352" t="s">
        <v>405</v>
      </c>
      <c r="E4993" s="352" t="s">
        <v>14</v>
      </c>
      <c r="F4993" s="352">
        <v>0</v>
      </c>
      <c r="G4993" s="352">
        <v>0</v>
      </c>
      <c r="H4993" s="352">
        <v>1</v>
      </c>
      <c r="I4993" s="23"/>
      <c r="P4993"/>
      <c r="Q4993"/>
      <c r="R4993"/>
      <c r="S4993"/>
      <c r="T4993"/>
      <c r="U4993"/>
      <c r="V4993"/>
      <c r="W4993"/>
      <c r="X4993"/>
    </row>
    <row r="4994" spans="1:24" ht="27" x14ac:dyDescent="0.25">
      <c r="A4994" s="352">
        <v>5113</v>
      </c>
      <c r="B4994" s="352" t="s">
        <v>3028</v>
      </c>
      <c r="C4994" s="352" t="s">
        <v>478</v>
      </c>
      <c r="D4994" s="354" t="s">
        <v>1236</v>
      </c>
      <c r="E4994" s="352" t="s">
        <v>14</v>
      </c>
      <c r="F4994" s="352">
        <v>0</v>
      </c>
      <c r="G4994" s="352">
        <v>0</v>
      </c>
      <c r="H4994" s="352">
        <v>1</v>
      </c>
      <c r="I4994" s="23"/>
      <c r="P4994"/>
      <c r="Q4994"/>
      <c r="R4994"/>
      <c r="S4994"/>
      <c r="T4994"/>
      <c r="U4994"/>
      <c r="V4994"/>
      <c r="W4994"/>
      <c r="X4994"/>
    </row>
    <row r="4995" spans="1:24" ht="27" x14ac:dyDescent="0.25">
      <c r="A4995" s="352">
        <v>5113</v>
      </c>
      <c r="B4995" s="352" t="s">
        <v>3029</v>
      </c>
      <c r="C4995" s="352" t="s">
        <v>1117</v>
      </c>
      <c r="D4995" s="352" t="s">
        <v>13</v>
      </c>
      <c r="E4995" s="352" t="s">
        <v>14</v>
      </c>
      <c r="F4995" s="352">
        <v>409140</v>
      </c>
      <c r="G4995" s="352">
        <v>409140</v>
      </c>
      <c r="H4995" s="352">
        <v>1</v>
      </c>
      <c r="I4995" s="23"/>
      <c r="P4995"/>
      <c r="Q4995"/>
      <c r="R4995"/>
      <c r="S4995"/>
      <c r="T4995"/>
      <c r="U4995"/>
      <c r="V4995"/>
      <c r="W4995"/>
      <c r="X4995"/>
    </row>
    <row r="4996" spans="1:24" ht="27" x14ac:dyDescent="0.25">
      <c r="A4996" s="352">
        <v>5113</v>
      </c>
      <c r="B4996" s="352" t="s">
        <v>3030</v>
      </c>
      <c r="C4996" s="352" t="s">
        <v>478</v>
      </c>
      <c r="D4996" s="354" t="s">
        <v>1236</v>
      </c>
      <c r="E4996" s="352" t="s">
        <v>14</v>
      </c>
      <c r="F4996" s="352">
        <v>0</v>
      </c>
      <c r="G4996" s="352">
        <v>0</v>
      </c>
      <c r="H4996" s="352">
        <v>1</v>
      </c>
      <c r="I4996" s="23"/>
      <c r="P4996"/>
      <c r="Q4996"/>
      <c r="R4996"/>
      <c r="S4996"/>
      <c r="T4996"/>
      <c r="U4996"/>
      <c r="V4996"/>
      <c r="W4996"/>
      <c r="X4996"/>
    </row>
    <row r="4997" spans="1:24" ht="27" x14ac:dyDescent="0.25">
      <c r="A4997" s="352">
        <v>5113</v>
      </c>
      <c r="B4997" s="352" t="s">
        <v>3031</v>
      </c>
      <c r="C4997" s="352" t="s">
        <v>998</v>
      </c>
      <c r="D4997" s="354" t="s">
        <v>405</v>
      </c>
      <c r="E4997" s="352" t="s">
        <v>14</v>
      </c>
      <c r="F4997" s="352">
        <v>0</v>
      </c>
      <c r="G4997" s="352">
        <v>0</v>
      </c>
      <c r="H4997" s="352">
        <v>1</v>
      </c>
      <c r="I4997" s="23"/>
      <c r="P4997"/>
      <c r="Q4997"/>
      <c r="R4997"/>
      <c r="S4997"/>
      <c r="T4997"/>
      <c r="U4997"/>
      <c r="V4997"/>
      <c r="W4997"/>
      <c r="X4997"/>
    </row>
    <row r="4998" spans="1:24" ht="27" x14ac:dyDescent="0.25">
      <c r="A4998" s="352">
        <v>5113</v>
      </c>
      <c r="B4998" s="352" t="s">
        <v>3032</v>
      </c>
      <c r="C4998" s="352" t="s">
        <v>1117</v>
      </c>
      <c r="D4998" s="354" t="s">
        <v>13</v>
      </c>
      <c r="E4998" s="352" t="s">
        <v>14</v>
      </c>
      <c r="F4998" s="352">
        <v>80750</v>
      </c>
      <c r="G4998" s="352">
        <v>80750</v>
      </c>
      <c r="H4998" s="352">
        <v>1</v>
      </c>
      <c r="I4998" s="23"/>
      <c r="P4998"/>
      <c r="Q4998"/>
      <c r="R4998"/>
      <c r="S4998"/>
      <c r="T4998"/>
      <c r="U4998"/>
      <c r="V4998"/>
      <c r="W4998"/>
      <c r="X4998"/>
    </row>
    <row r="4999" spans="1:24" ht="27" x14ac:dyDescent="0.25">
      <c r="A4999" s="352">
        <v>5113</v>
      </c>
      <c r="B4999" s="352" t="s">
        <v>3033</v>
      </c>
      <c r="C4999" s="352" t="s">
        <v>998</v>
      </c>
      <c r="D4999" s="352" t="s">
        <v>405</v>
      </c>
      <c r="E4999" s="352" t="s">
        <v>14</v>
      </c>
      <c r="F4999" s="352">
        <v>0</v>
      </c>
      <c r="G4999" s="352">
        <v>0</v>
      </c>
      <c r="H4999" s="352">
        <v>1</v>
      </c>
      <c r="I4999" s="23"/>
      <c r="P4999"/>
      <c r="Q4999"/>
      <c r="R4999"/>
      <c r="S4999"/>
      <c r="T4999"/>
      <c r="U4999"/>
      <c r="V4999"/>
      <c r="W4999"/>
      <c r="X4999"/>
    </row>
    <row r="5000" spans="1:24" ht="27" x14ac:dyDescent="0.25">
      <c r="A5000" s="352">
        <v>5113</v>
      </c>
      <c r="B5000" s="357" t="s">
        <v>3034</v>
      </c>
      <c r="C5000" s="357" t="s">
        <v>998</v>
      </c>
      <c r="D5000" s="357" t="s">
        <v>15</v>
      </c>
      <c r="E5000" s="357" t="s">
        <v>14</v>
      </c>
      <c r="F5000" s="357">
        <v>0</v>
      </c>
      <c r="G5000" s="357">
        <v>0</v>
      </c>
      <c r="H5000" s="357">
        <v>1</v>
      </c>
      <c r="I5000" s="23"/>
      <c r="P5000"/>
      <c r="Q5000"/>
      <c r="R5000"/>
      <c r="S5000"/>
      <c r="T5000"/>
      <c r="U5000"/>
      <c r="V5000"/>
      <c r="W5000"/>
      <c r="X5000"/>
    </row>
    <row r="5001" spans="1:24" ht="27" x14ac:dyDescent="0.25">
      <c r="A5001" s="357">
        <v>5113</v>
      </c>
      <c r="B5001" s="357" t="s">
        <v>3035</v>
      </c>
      <c r="C5001" s="357" t="s">
        <v>1117</v>
      </c>
      <c r="D5001" s="357" t="s">
        <v>13</v>
      </c>
      <c r="E5001" s="357" t="s">
        <v>14</v>
      </c>
      <c r="F5001" s="357">
        <v>171040</v>
      </c>
      <c r="G5001" s="357">
        <v>171040</v>
      </c>
      <c r="H5001" s="357">
        <v>1</v>
      </c>
      <c r="I5001" s="23"/>
      <c r="P5001"/>
      <c r="Q5001"/>
      <c r="R5001"/>
      <c r="S5001"/>
      <c r="T5001"/>
      <c r="U5001"/>
      <c r="V5001"/>
      <c r="W5001"/>
      <c r="X5001"/>
    </row>
    <row r="5002" spans="1:24" ht="27" x14ac:dyDescent="0.25">
      <c r="A5002" s="357">
        <v>5113</v>
      </c>
      <c r="B5002" s="357" t="s">
        <v>1670</v>
      </c>
      <c r="C5002" s="357" t="s">
        <v>478</v>
      </c>
      <c r="D5002" s="357" t="s">
        <v>1236</v>
      </c>
      <c r="E5002" s="357" t="s">
        <v>14</v>
      </c>
      <c r="F5002" s="357">
        <v>799349</v>
      </c>
      <c r="G5002" s="357">
        <v>799349</v>
      </c>
      <c r="H5002" s="357">
        <v>1</v>
      </c>
      <c r="I5002" s="23"/>
      <c r="P5002"/>
      <c r="Q5002"/>
      <c r="R5002"/>
      <c r="S5002"/>
      <c r="T5002"/>
      <c r="U5002"/>
      <c r="V5002"/>
      <c r="W5002"/>
      <c r="X5002"/>
    </row>
    <row r="5003" spans="1:24" ht="27" x14ac:dyDescent="0.25">
      <c r="A5003" s="357">
        <v>5113</v>
      </c>
      <c r="B5003" s="357" t="s">
        <v>1671</v>
      </c>
      <c r="C5003" s="357" t="s">
        <v>478</v>
      </c>
      <c r="D5003" s="357" t="s">
        <v>1236</v>
      </c>
      <c r="E5003" s="357" t="s">
        <v>14</v>
      </c>
      <c r="F5003" s="357">
        <v>459631</v>
      </c>
      <c r="G5003" s="357">
        <v>459631</v>
      </c>
      <c r="H5003" s="357">
        <v>1</v>
      </c>
      <c r="I5003" s="23"/>
      <c r="P5003"/>
      <c r="Q5003"/>
      <c r="R5003"/>
      <c r="S5003"/>
      <c r="T5003"/>
      <c r="U5003"/>
      <c r="V5003"/>
      <c r="W5003"/>
      <c r="X5003"/>
    </row>
    <row r="5004" spans="1:24" ht="27" x14ac:dyDescent="0.25">
      <c r="A5004" s="357">
        <v>5113</v>
      </c>
      <c r="B5004" s="357" t="s">
        <v>1672</v>
      </c>
      <c r="C5004" s="357" t="s">
        <v>478</v>
      </c>
      <c r="D5004" s="357" t="s">
        <v>1236</v>
      </c>
      <c r="E5004" s="357" t="s">
        <v>14</v>
      </c>
      <c r="F5004" s="357">
        <v>1299595</v>
      </c>
      <c r="G5004" s="357">
        <v>1299595</v>
      </c>
      <c r="H5004" s="357">
        <v>1</v>
      </c>
      <c r="I5004" s="23"/>
      <c r="P5004"/>
      <c r="Q5004"/>
      <c r="R5004"/>
      <c r="S5004"/>
      <c r="T5004"/>
      <c r="U5004"/>
      <c r="V5004"/>
      <c r="W5004"/>
      <c r="X5004"/>
    </row>
    <row r="5005" spans="1:24" ht="27" x14ac:dyDescent="0.25">
      <c r="A5005" s="357">
        <v>5113</v>
      </c>
      <c r="B5005" s="357" t="s">
        <v>1673</v>
      </c>
      <c r="C5005" s="357" t="s">
        <v>478</v>
      </c>
      <c r="D5005" s="357" t="s">
        <v>1236</v>
      </c>
      <c r="E5005" s="357" t="s">
        <v>14</v>
      </c>
      <c r="F5005" s="357">
        <v>1123270</v>
      </c>
      <c r="G5005" s="357">
        <v>1123270</v>
      </c>
      <c r="H5005" s="357">
        <v>1</v>
      </c>
      <c r="I5005" s="23"/>
      <c r="P5005"/>
      <c r="Q5005"/>
      <c r="R5005"/>
      <c r="S5005"/>
      <c r="T5005"/>
      <c r="U5005"/>
      <c r="V5005"/>
      <c r="W5005"/>
      <c r="X5005"/>
    </row>
    <row r="5006" spans="1:24" ht="27" x14ac:dyDescent="0.25">
      <c r="A5006" s="357">
        <v>5113</v>
      </c>
      <c r="B5006" s="357" t="s">
        <v>1674</v>
      </c>
      <c r="C5006" s="357" t="s">
        <v>478</v>
      </c>
      <c r="D5006" s="357" t="s">
        <v>1236</v>
      </c>
      <c r="E5006" s="357" t="s">
        <v>14</v>
      </c>
      <c r="F5006" s="357">
        <v>291137</v>
      </c>
      <c r="G5006" s="357">
        <v>291137</v>
      </c>
      <c r="H5006" s="357">
        <v>1</v>
      </c>
      <c r="I5006" s="23"/>
      <c r="P5006"/>
      <c r="Q5006"/>
      <c r="R5006"/>
      <c r="S5006"/>
      <c r="T5006"/>
      <c r="U5006"/>
      <c r="V5006"/>
      <c r="W5006"/>
      <c r="X5006"/>
    </row>
    <row r="5007" spans="1:24" ht="27" x14ac:dyDescent="0.25">
      <c r="A5007" s="357">
        <v>5113</v>
      </c>
      <c r="B5007" s="357" t="s">
        <v>1675</v>
      </c>
      <c r="C5007" s="357" t="s">
        <v>478</v>
      </c>
      <c r="D5007" s="357" t="s">
        <v>1236</v>
      </c>
      <c r="E5007" s="357" t="s">
        <v>14</v>
      </c>
      <c r="F5007" s="357">
        <v>657873</v>
      </c>
      <c r="G5007" s="357">
        <v>657873</v>
      </c>
      <c r="H5007" s="357">
        <v>1</v>
      </c>
      <c r="I5007" s="23"/>
      <c r="P5007"/>
      <c r="Q5007"/>
      <c r="R5007"/>
      <c r="S5007"/>
      <c r="T5007"/>
      <c r="U5007"/>
      <c r="V5007"/>
      <c r="W5007"/>
      <c r="X5007"/>
    </row>
    <row r="5008" spans="1:24" ht="27" x14ac:dyDescent="0.25">
      <c r="A5008" s="357">
        <v>5113</v>
      </c>
      <c r="B5008" s="357" t="s">
        <v>1676</v>
      </c>
      <c r="C5008" s="357" t="s">
        <v>478</v>
      </c>
      <c r="D5008" s="357" t="s">
        <v>1236</v>
      </c>
      <c r="E5008" s="357" t="s">
        <v>14</v>
      </c>
      <c r="F5008" s="357">
        <v>1101077</v>
      </c>
      <c r="G5008" s="357">
        <v>1101077</v>
      </c>
      <c r="H5008" s="357">
        <v>1</v>
      </c>
      <c r="I5008" s="23"/>
      <c r="P5008"/>
      <c r="Q5008"/>
      <c r="R5008"/>
      <c r="S5008"/>
      <c r="T5008"/>
      <c r="U5008"/>
      <c r="V5008"/>
      <c r="W5008"/>
      <c r="X5008"/>
    </row>
    <row r="5009" spans="1:24" ht="27" x14ac:dyDescent="0.25">
      <c r="A5009" s="357">
        <v>5113</v>
      </c>
      <c r="B5009" s="357" t="s">
        <v>1677</v>
      </c>
      <c r="C5009" s="357" t="s">
        <v>478</v>
      </c>
      <c r="D5009" s="357" t="s">
        <v>1236</v>
      </c>
      <c r="E5009" s="357" t="s">
        <v>14</v>
      </c>
      <c r="F5009" s="357">
        <v>777354</v>
      </c>
      <c r="G5009" s="357">
        <v>777354</v>
      </c>
      <c r="H5009" s="357">
        <v>1</v>
      </c>
      <c r="I5009" s="23"/>
      <c r="P5009"/>
      <c r="Q5009"/>
      <c r="R5009"/>
      <c r="S5009"/>
      <c r="T5009"/>
      <c r="U5009"/>
      <c r="V5009"/>
      <c r="W5009"/>
      <c r="X5009"/>
    </row>
    <row r="5010" spans="1:24" ht="27" x14ac:dyDescent="0.25">
      <c r="A5010" s="357">
        <v>5113</v>
      </c>
      <c r="B5010" s="357" t="s">
        <v>1678</v>
      </c>
      <c r="C5010" s="357" t="s">
        <v>478</v>
      </c>
      <c r="D5010" s="357" t="s">
        <v>1236</v>
      </c>
      <c r="E5010" s="357" t="s">
        <v>14</v>
      </c>
      <c r="F5010" s="357">
        <v>656959</v>
      </c>
      <c r="G5010" s="357">
        <v>656959</v>
      </c>
      <c r="H5010" s="357">
        <v>1</v>
      </c>
      <c r="I5010" s="23"/>
      <c r="P5010"/>
      <c r="Q5010"/>
      <c r="R5010"/>
      <c r="S5010"/>
      <c r="T5010"/>
      <c r="U5010"/>
      <c r="V5010"/>
      <c r="W5010"/>
      <c r="X5010"/>
    </row>
    <row r="5011" spans="1:24" ht="27" x14ac:dyDescent="0.25">
      <c r="A5011" s="357">
        <v>5113</v>
      </c>
      <c r="B5011" s="357" t="s">
        <v>1679</v>
      </c>
      <c r="C5011" s="357" t="s">
        <v>478</v>
      </c>
      <c r="D5011" s="357" t="s">
        <v>1236</v>
      </c>
      <c r="E5011" s="357" t="s">
        <v>14</v>
      </c>
      <c r="F5011" s="357">
        <v>1092654</v>
      </c>
      <c r="G5011" s="357">
        <v>1092654</v>
      </c>
      <c r="H5011" s="357">
        <v>1</v>
      </c>
      <c r="I5011" s="23"/>
      <c r="P5011"/>
      <c r="Q5011"/>
      <c r="R5011"/>
      <c r="S5011"/>
      <c r="T5011"/>
      <c r="U5011"/>
      <c r="V5011"/>
      <c r="W5011"/>
      <c r="X5011"/>
    </row>
    <row r="5012" spans="1:24" ht="27" x14ac:dyDescent="0.25">
      <c r="A5012" s="357">
        <v>5113</v>
      </c>
      <c r="B5012" s="357" t="s">
        <v>1680</v>
      </c>
      <c r="C5012" s="357" t="s">
        <v>478</v>
      </c>
      <c r="D5012" s="357" t="s">
        <v>1236</v>
      </c>
      <c r="E5012" s="357" t="s">
        <v>14</v>
      </c>
      <c r="F5012" s="357">
        <v>446830</v>
      </c>
      <c r="G5012" s="357">
        <v>446830</v>
      </c>
      <c r="H5012" s="357">
        <v>1</v>
      </c>
      <c r="I5012" s="23"/>
      <c r="P5012"/>
      <c r="Q5012"/>
      <c r="R5012"/>
      <c r="S5012"/>
      <c r="T5012"/>
      <c r="U5012"/>
      <c r="V5012"/>
      <c r="W5012"/>
      <c r="X5012"/>
    </row>
    <row r="5013" spans="1:24" ht="27" x14ac:dyDescent="0.25">
      <c r="A5013" s="357">
        <v>5113</v>
      </c>
      <c r="B5013" s="357" t="s">
        <v>1681</v>
      </c>
      <c r="C5013" s="357" t="s">
        <v>478</v>
      </c>
      <c r="D5013" s="357" t="s">
        <v>1236</v>
      </c>
      <c r="E5013" s="357" t="s">
        <v>14</v>
      </c>
      <c r="F5013" s="357">
        <v>550136</v>
      </c>
      <c r="G5013" s="357">
        <v>550136</v>
      </c>
      <c r="H5013" s="357">
        <v>1</v>
      </c>
      <c r="I5013" s="23"/>
      <c r="P5013"/>
      <c r="Q5013"/>
      <c r="R5013"/>
      <c r="S5013"/>
      <c r="T5013"/>
      <c r="U5013"/>
      <c r="V5013"/>
      <c r="W5013"/>
      <c r="X5013"/>
    </row>
    <row r="5014" spans="1:24" ht="27" x14ac:dyDescent="0.25">
      <c r="A5014" s="357">
        <v>5113</v>
      </c>
      <c r="B5014" s="357" t="s">
        <v>1682</v>
      </c>
      <c r="C5014" s="357" t="s">
        <v>478</v>
      </c>
      <c r="D5014" s="357" t="s">
        <v>1236</v>
      </c>
      <c r="E5014" s="357" t="s">
        <v>14</v>
      </c>
      <c r="F5014" s="357">
        <v>319747</v>
      </c>
      <c r="G5014" s="357">
        <v>319747</v>
      </c>
      <c r="H5014" s="357">
        <v>1</v>
      </c>
      <c r="I5014" s="23"/>
      <c r="P5014"/>
      <c r="Q5014"/>
      <c r="R5014"/>
      <c r="S5014"/>
      <c r="T5014"/>
      <c r="U5014"/>
      <c r="V5014"/>
      <c r="W5014"/>
      <c r="X5014"/>
    </row>
    <row r="5015" spans="1:24" ht="27" x14ac:dyDescent="0.25">
      <c r="A5015" s="357">
        <v>5113</v>
      </c>
      <c r="B5015" s="357" t="s">
        <v>1683</v>
      </c>
      <c r="C5015" s="357" t="s">
        <v>478</v>
      </c>
      <c r="D5015" s="357" t="s">
        <v>1236</v>
      </c>
      <c r="E5015" s="357" t="s">
        <v>14</v>
      </c>
      <c r="F5015" s="357">
        <v>276024</v>
      </c>
      <c r="G5015" s="357">
        <v>276024</v>
      </c>
      <c r="H5015" s="357">
        <v>1</v>
      </c>
      <c r="I5015" s="23"/>
      <c r="P5015"/>
      <c r="Q5015"/>
      <c r="R5015"/>
      <c r="S5015"/>
      <c r="T5015"/>
      <c r="U5015"/>
      <c r="V5015"/>
      <c r="W5015"/>
      <c r="X5015"/>
    </row>
    <row r="5016" spans="1:24" x14ac:dyDescent="0.25">
      <c r="A5016" s="488" t="s">
        <v>2912</v>
      </c>
      <c r="B5016" s="489"/>
      <c r="C5016" s="489"/>
      <c r="D5016" s="489"/>
      <c r="E5016" s="489"/>
      <c r="F5016" s="489"/>
      <c r="G5016" s="489"/>
      <c r="H5016" s="489"/>
      <c r="I5016" s="23"/>
      <c r="P5016"/>
      <c r="Q5016"/>
      <c r="R5016"/>
      <c r="S5016"/>
      <c r="T5016"/>
      <c r="U5016"/>
      <c r="V5016"/>
      <c r="W5016"/>
      <c r="X5016"/>
    </row>
    <row r="5017" spans="1:24" x14ac:dyDescent="0.25">
      <c r="A5017" s="483" t="s">
        <v>12</v>
      </c>
      <c r="B5017" s="484"/>
      <c r="C5017" s="484"/>
      <c r="D5017" s="484"/>
      <c r="E5017" s="484"/>
      <c r="F5017" s="484"/>
      <c r="G5017" s="484"/>
      <c r="H5017" s="484"/>
      <c r="I5017" s="23"/>
      <c r="P5017"/>
      <c r="Q5017"/>
      <c r="R5017"/>
      <c r="S5017"/>
      <c r="T5017"/>
      <c r="U5017"/>
      <c r="V5017"/>
      <c r="W5017"/>
      <c r="X5017"/>
    </row>
    <row r="5018" spans="1:24" ht="27" x14ac:dyDescent="0.25">
      <c r="A5018" s="352">
        <v>5113</v>
      </c>
      <c r="B5018" s="352" t="s">
        <v>2913</v>
      </c>
      <c r="C5018" s="352" t="s">
        <v>1117</v>
      </c>
      <c r="D5018" s="352" t="s">
        <v>2918</v>
      </c>
      <c r="E5018" s="352" t="s">
        <v>14</v>
      </c>
      <c r="F5018" s="352">
        <v>115050</v>
      </c>
      <c r="G5018" s="352">
        <v>115050</v>
      </c>
      <c r="H5018" s="352">
        <v>1</v>
      </c>
      <c r="I5018" s="23"/>
      <c r="P5018"/>
      <c r="Q5018"/>
      <c r="R5018"/>
      <c r="S5018"/>
      <c r="T5018"/>
      <c r="U5018"/>
      <c r="V5018"/>
      <c r="W5018"/>
      <c r="X5018"/>
    </row>
    <row r="5019" spans="1:24" ht="27" x14ac:dyDescent="0.25">
      <c r="A5019" s="352">
        <v>5113</v>
      </c>
      <c r="B5019" s="352" t="s">
        <v>2915</v>
      </c>
      <c r="C5019" s="352" t="s">
        <v>478</v>
      </c>
      <c r="D5019" s="352" t="s">
        <v>1236</v>
      </c>
      <c r="E5019" s="352" t="s">
        <v>14</v>
      </c>
      <c r="F5019" s="352">
        <v>383500</v>
      </c>
      <c r="G5019" s="352">
        <v>383500</v>
      </c>
      <c r="H5019" s="352">
        <v>1</v>
      </c>
      <c r="I5019" s="23"/>
      <c r="P5019"/>
      <c r="Q5019"/>
      <c r="R5019"/>
      <c r="S5019"/>
      <c r="T5019"/>
      <c r="U5019"/>
      <c r="V5019"/>
      <c r="W5019"/>
      <c r="X5019"/>
    </row>
    <row r="5020" spans="1:24" x14ac:dyDescent="0.25">
      <c r="A5020" s="483" t="s">
        <v>1175</v>
      </c>
      <c r="B5020" s="484"/>
      <c r="C5020" s="484"/>
      <c r="D5020" s="484"/>
      <c r="E5020" s="484"/>
      <c r="F5020" s="484"/>
      <c r="G5020" s="484"/>
      <c r="H5020" s="484"/>
      <c r="I5020" s="23"/>
      <c r="P5020"/>
      <c r="Q5020"/>
      <c r="R5020"/>
      <c r="S5020"/>
      <c r="T5020"/>
      <c r="U5020"/>
      <c r="V5020"/>
      <c r="W5020"/>
      <c r="X5020"/>
    </row>
    <row r="5021" spans="1:24" ht="27" x14ac:dyDescent="0.25">
      <c r="A5021" s="352">
        <v>5113</v>
      </c>
      <c r="B5021" s="352" t="s">
        <v>2914</v>
      </c>
      <c r="C5021" s="352" t="s">
        <v>1005</v>
      </c>
      <c r="D5021" s="352" t="s">
        <v>405</v>
      </c>
      <c r="E5021" s="352" t="s">
        <v>14</v>
      </c>
      <c r="F5021" s="352">
        <v>19175170</v>
      </c>
      <c r="G5021" s="352">
        <v>19175170</v>
      </c>
      <c r="H5021" s="352">
        <v>1</v>
      </c>
      <c r="I5021" s="23"/>
      <c r="P5021"/>
      <c r="Q5021"/>
      <c r="R5021"/>
      <c r="S5021"/>
      <c r="T5021"/>
      <c r="U5021"/>
      <c r="V5021"/>
      <c r="W5021"/>
      <c r="X5021"/>
    </row>
    <row r="5022" spans="1:24" x14ac:dyDescent="0.25">
      <c r="A5022" s="488" t="s">
        <v>1173</v>
      </c>
      <c r="B5022" s="489"/>
      <c r="C5022" s="489"/>
      <c r="D5022" s="489"/>
      <c r="E5022" s="489"/>
      <c r="F5022" s="489"/>
      <c r="G5022" s="489"/>
      <c r="H5022" s="489"/>
      <c r="I5022" s="23"/>
      <c r="P5022"/>
      <c r="Q5022"/>
      <c r="R5022"/>
      <c r="S5022"/>
      <c r="T5022"/>
      <c r="U5022"/>
      <c r="V5022"/>
      <c r="W5022"/>
      <c r="X5022"/>
    </row>
    <row r="5023" spans="1:24" x14ac:dyDescent="0.25">
      <c r="A5023" s="483" t="s">
        <v>1175</v>
      </c>
      <c r="B5023" s="484"/>
      <c r="C5023" s="484"/>
      <c r="D5023" s="484"/>
      <c r="E5023" s="484"/>
      <c r="F5023" s="484"/>
      <c r="G5023" s="484"/>
      <c r="H5023" s="484"/>
      <c r="I5023" s="23"/>
      <c r="P5023"/>
      <c r="Q5023"/>
      <c r="R5023"/>
      <c r="S5023"/>
      <c r="T5023"/>
      <c r="U5023"/>
      <c r="V5023"/>
      <c r="W5023"/>
      <c r="X5023"/>
    </row>
    <row r="5024" spans="1:24" ht="27" x14ac:dyDescent="0.25">
      <c r="A5024" s="398">
        <v>4251</v>
      </c>
      <c r="B5024" s="398" t="s">
        <v>4022</v>
      </c>
      <c r="C5024" s="398" t="s">
        <v>998</v>
      </c>
      <c r="D5024" s="398" t="s">
        <v>405</v>
      </c>
      <c r="E5024" s="398" t="s">
        <v>14</v>
      </c>
      <c r="F5024" s="398">
        <v>29411590</v>
      </c>
      <c r="G5024" s="398">
        <v>29411590</v>
      </c>
      <c r="H5024" s="398">
        <v>1</v>
      </c>
      <c r="I5024" s="23"/>
      <c r="P5024"/>
      <c r="Q5024"/>
      <c r="R5024"/>
      <c r="S5024"/>
      <c r="T5024"/>
      <c r="U5024"/>
      <c r="V5024"/>
      <c r="W5024"/>
      <c r="X5024"/>
    </row>
    <row r="5025" spans="1:24" ht="27" x14ac:dyDescent="0.25">
      <c r="A5025" s="398">
        <v>4251</v>
      </c>
      <c r="B5025" s="398" t="s">
        <v>1174</v>
      </c>
      <c r="C5025" s="398" t="s">
        <v>998</v>
      </c>
      <c r="D5025" s="398" t="s">
        <v>405</v>
      </c>
      <c r="E5025" s="398" t="s">
        <v>14</v>
      </c>
      <c r="F5025" s="398">
        <v>0</v>
      </c>
      <c r="G5025" s="398">
        <v>0</v>
      </c>
      <c r="H5025" s="398">
        <v>1</v>
      </c>
      <c r="I5025" s="23"/>
      <c r="P5025"/>
      <c r="Q5025"/>
      <c r="R5025"/>
      <c r="S5025"/>
      <c r="T5025"/>
      <c r="U5025"/>
      <c r="V5025"/>
      <c r="W5025"/>
      <c r="X5025"/>
    </row>
    <row r="5026" spans="1:24" x14ac:dyDescent="0.25">
      <c r="A5026" s="483" t="s">
        <v>12</v>
      </c>
      <c r="B5026" s="484"/>
      <c r="C5026" s="484"/>
      <c r="D5026" s="484"/>
      <c r="E5026" s="484"/>
      <c r="F5026" s="484"/>
      <c r="G5026" s="484"/>
      <c r="H5026" s="484"/>
      <c r="I5026" s="23"/>
      <c r="P5026"/>
      <c r="Q5026"/>
      <c r="R5026"/>
      <c r="S5026"/>
      <c r="T5026"/>
      <c r="U5026"/>
      <c r="V5026"/>
      <c r="W5026"/>
      <c r="X5026"/>
    </row>
    <row r="5027" spans="1:24" ht="27" x14ac:dyDescent="0.25">
      <c r="A5027" s="398">
        <v>4251</v>
      </c>
      <c r="B5027" s="398" t="s">
        <v>4021</v>
      </c>
      <c r="C5027" s="398" t="s">
        <v>478</v>
      </c>
      <c r="D5027" s="398" t="s">
        <v>1236</v>
      </c>
      <c r="E5027" s="398" t="s">
        <v>14</v>
      </c>
      <c r="F5027" s="398">
        <v>588230</v>
      </c>
      <c r="G5027" s="398">
        <v>588230</v>
      </c>
      <c r="H5027" s="398">
        <v>1</v>
      </c>
      <c r="I5027" s="23"/>
      <c r="P5027"/>
      <c r="Q5027"/>
      <c r="R5027"/>
      <c r="S5027"/>
      <c r="T5027"/>
      <c r="U5027"/>
      <c r="V5027"/>
      <c r="W5027"/>
      <c r="X5027"/>
    </row>
    <row r="5028" spans="1:24" x14ac:dyDescent="0.25">
      <c r="A5028" s="488" t="s">
        <v>2671</v>
      </c>
      <c r="B5028" s="489"/>
      <c r="C5028" s="489"/>
      <c r="D5028" s="489"/>
      <c r="E5028" s="489"/>
      <c r="F5028" s="489"/>
      <c r="G5028" s="489"/>
      <c r="H5028" s="489"/>
      <c r="I5028" s="23"/>
      <c r="P5028"/>
      <c r="Q5028"/>
      <c r="R5028"/>
      <c r="S5028"/>
      <c r="T5028"/>
      <c r="U5028"/>
      <c r="V5028"/>
      <c r="W5028"/>
      <c r="X5028"/>
    </row>
    <row r="5029" spans="1:24" x14ac:dyDescent="0.25">
      <c r="A5029" s="483" t="s">
        <v>12</v>
      </c>
      <c r="B5029" s="484"/>
      <c r="C5029" s="484"/>
      <c r="D5029" s="484"/>
      <c r="E5029" s="484"/>
      <c r="F5029" s="484"/>
      <c r="G5029" s="484"/>
      <c r="H5029" s="484"/>
      <c r="I5029" s="23"/>
      <c r="P5029"/>
      <c r="Q5029"/>
      <c r="R5029"/>
      <c r="S5029"/>
      <c r="T5029"/>
      <c r="U5029"/>
      <c r="V5029"/>
      <c r="W5029"/>
      <c r="X5029"/>
    </row>
    <row r="5030" spans="1:24" ht="27" x14ac:dyDescent="0.25">
      <c r="A5030" s="354">
        <v>5113</v>
      </c>
      <c r="B5030" s="354" t="s">
        <v>3081</v>
      </c>
      <c r="C5030" s="354" t="s">
        <v>492</v>
      </c>
      <c r="D5030" s="354" t="s">
        <v>405</v>
      </c>
      <c r="E5030" s="354" t="s">
        <v>14</v>
      </c>
      <c r="F5030" s="354">
        <v>21525970</v>
      </c>
      <c r="G5030" s="354">
        <v>21525970</v>
      </c>
      <c r="H5030" s="354">
        <v>1</v>
      </c>
      <c r="I5030" s="23"/>
      <c r="P5030"/>
      <c r="Q5030"/>
      <c r="R5030"/>
      <c r="S5030"/>
      <c r="T5030"/>
      <c r="U5030"/>
      <c r="V5030"/>
      <c r="W5030"/>
      <c r="X5030"/>
    </row>
    <row r="5031" spans="1:24" ht="27" x14ac:dyDescent="0.25">
      <c r="A5031" s="354">
        <v>5113</v>
      </c>
      <c r="B5031" s="354" t="s">
        <v>3082</v>
      </c>
      <c r="C5031" s="354" t="s">
        <v>492</v>
      </c>
      <c r="D5031" s="354" t="s">
        <v>405</v>
      </c>
      <c r="E5031" s="354" t="s">
        <v>14</v>
      </c>
      <c r="F5031" s="354">
        <v>44148430</v>
      </c>
      <c r="G5031" s="354">
        <v>44148430</v>
      </c>
      <c r="H5031" s="354">
        <v>1</v>
      </c>
      <c r="I5031" s="23"/>
      <c r="P5031"/>
      <c r="Q5031"/>
      <c r="R5031"/>
      <c r="S5031"/>
      <c r="T5031"/>
      <c r="U5031"/>
      <c r="V5031"/>
      <c r="W5031"/>
      <c r="X5031"/>
    </row>
    <row r="5032" spans="1:24" ht="27" x14ac:dyDescent="0.25">
      <c r="A5032" s="354">
        <v>5113</v>
      </c>
      <c r="B5032" s="354" t="s">
        <v>3083</v>
      </c>
      <c r="C5032" s="354" t="s">
        <v>478</v>
      </c>
      <c r="D5032" s="354" t="s">
        <v>1236</v>
      </c>
      <c r="E5032" s="354" t="s">
        <v>14</v>
      </c>
      <c r="F5032" s="354">
        <v>435876</v>
      </c>
      <c r="G5032" s="354">
        <v>435876</v>
      </c>
      <c r="H5032" s="354">
        <v>1</v>
      </c>
      <c r="I5032" s="23"/>
      <c r="P5032"/>
      <c r="Q5032"/>
      <c r="R5032"/>
      <c r="S5032"/>
      <c r="T5032"/>
      <c r="U5032"/>
      <c r="V5032"/>
      <c r="W5032"/>
      <c r="X5032"/>
    </row>
    <row r="5033" spans="1:24" ht="27" x14ac:dyDescent="0.25">
      <c r="A5033" s="354">
        <v>5113</v>
      </c>
      <c r="B5033" s="354" t="s">
        <v>3084</v>
      </c>
      <c r="C5033" s="354" t="s">
        <v>478</v>
      </c>
      <c r="D5033" s="354" t="s">
        <v>1236</v>
      </c>
      <c r="E5033" s="354" t="s">
        <v>14</v>
      </c>
      <c r="F5033" s="354">
        <v>881664</v>
      </c>
      <c r="G5033" s="354">
        <v>881664</v>
      </c>
      <c r="H5033" s="354">
        <v>1</v>
      </c>
      <c r="I5033" s="23"/>
      <c r="P5033"/>
      <c r="Q5033"/>
      <c r="R5033"/>
      <c r="S5033"/>
      <c r="T5033"/>
      <c r="U5033"/>
      <c r="V5033"/>
      <c r="W5033"/>
      <c r="X5033"/>
    </row>
    <row r="5034" spans="1:24" ht="27" x14ac:dyDescent="0.25">
      <c r="A5034" s="354">
        <v>5113</v>
      </c>
      <c r="B5034" s="354" t="s">
        <v>3085</v>
      </c>
      <c r="C5034" s="354" t="s">
        <v>1117</v>
      </c>
      <c r="D5034" s="354" t="s">
        <v>13</v>
      </c>
      <c r="E5034" s="354" t="s">
        <v>14</v>
      </c>
      <c r="F5034" s="354">
        <v>130764</v>
      </c>
      <c r="G5034" s="354">
        <v>130764</v>
      </c>
      <c r="H5034" s="354">
        <v>1</v>
      </c>
      <c r="I5034" s="23"/>
      <c r="P5034"/>
      <c r="Q5034"/>
      <c r="R5034"/>
      <c r="S5034"/>
      <c r="T5034"/>
      <c r="U5034"/>
      <c r="V5034"/>
      <c r="W5034"/>
      <c r="X5034"/>
    </row>
    <row r="5035" spans="1:24" ht="27" x14ac:dyDescent="0.25">
      <c r="A5035" s="354">
        <v>5113</v>
      </c>
      <c r="B5035" s="354" t="s">
        <v>3086</v>
      </c>
      <c r="C5035" s="354" t="s">
        <v>1117</v>
      </c>
      <c r="D5035" s="354" t="s">
        <v>13</v>
      </c>
      <c r="E5035" s="354" t="s">
        <v>14</v>
      </c>
      <c r="F5035" s="354">
        <v>264504</v>
      </c>
      <c r="G5035" s="354">
        <v>264504</v>
      </c>
      <c r="H5035" s="354">
        <v>1</v>
      </c>
      <c r="I5035" s="23"/>
      <c r="P5035"/>
      <c r="Q5035"/>
      <c r="R5035"/>
      <c r="S5035"/>
      <c r="T5035"/>
      <c r="U5035"/>
      <c r="V5035"/>
      <c r="W5035"/>
      <c r="X5035"/>
    </row>
    <row r="5036" spans="1:24" x14ac:dyDescent="0.25">
      <c r="A5036" s="354">
        <v>4269</v>
      </c>
      <c r="B5036" s="354" t="s">
        <v>2672</v>
      </c>
      <c r="C5036" s="354" t="s">
        <v>1850</v>
      </c>
      <c r="D5036" s="354" t="s">
        <v>9</v>
      </c>
      <c r="E5036" s="354" t="s">
        <v>878</v>
      </c>
      <c r="F5036" s="354">
        <v>3000</v>
      </c>
      <c r="G5036" s="354">
        <f>+F5036*H5036</f>
        <v>26760000</v>
      </c>
      <c r="H5036" s="354">
        <v>8920</v>
      </c>
      <c r="I5036" s="23"/>
      <c r="P5036"/>
      <c r="Q5036"/>
      <c r="R5036"/>
      <c r="S5036"/>
      <c r="T5036"/>
      <c r="U5036"/>
      <c r="V5036"/>
      <c r="W5036"/>
      <c r="X5036"/>
    </row>
    <row r="5037" spans="1:24" x14ac:dyDescent="0.25">
      <c r="A5037" s="354">
        <v>4269</v>
      </c>
      <c r="B5037" s="354" t="s">
        <v>2673</v>
      </c>
      <c r="C5037" s="354" t="s">
        <v>2674</v>
      </c>
      <c r="D5037" s="354" t="s">
        <v>9</v>
      </c>
      <c r="E5037" s="354" t="s">
        <v>1700</v>
      </c>
      <c r="F5037" s="354">
        <v>220000</v>
      </c>
      <c r="G5037" s="354">
        <f t="shared" ref="G5037:G5040" si="82">+F5037*H5037</f>
        <v>440000</v>
      </c>
      <c r="H5037" s="354">
        <v>2</v>
      </c>
      <c r="I5037" s="23"/>
      <c r="P5037"/>
      <c r="Q5037"/>
      <c r="R5037"/>
      <c r="S5037"/>
      <c r="T5037"/>
      <c r="U5037"/>
      <c r="V5037"/>
      <c r="W5037"/>
      <c r="X5037"/>
    </row>
    <row r="5038" spans="1:24" x14ac:dyDescent="0.25">
      <c r="A5038" s="334">
        <v>4269</v>
      </c>
      <c r="B5038" s="334" t="s">
        <v>2675</v>
      </c>
      <c r="C5038" s="334" t="s">
        <v>2674</v>
      </c>
      <c r="D5038" s="334" t="s">
        <v>9</v>
      </c>
      <c r="E5038" s="334" t="s">
        <v>1700</v>
      </c>
      <c r="F5038" s="334">
        <v>220000</v>
      </c>
      <c r="G5038" s="334">
        <f t="shared" si="82"/>
        <v>220000</v>
      </c>
      <c r="H5038" s="334">
        <v>1</v>
      </c>
      <c r="I5038" s="23"/>
      <c r="P5038"/>
      <c r="Q5038"/>
      <c r="R5038"/>
      <c r="S5038"/>
      <c r="T5038"/>
      <c r="U5038"/>
      <c r="V5038"/>
      <c r="W5038"/>
      <c r="X5038"/>
    </row>
    <row r="5039" spans="1:24" x14ac:dyDescent="0.25">
      <c r="A5039" s="334">
        <v>4269</v>
      </c>
      <c r="B5039" s="334" t="s">
        <v>2676</v>
      </c>
      <c r="C5039" s="334" t="s">
        <v>1850</v>
      </c>
      <c r="D5039" s="334" t="s">
        <v>9</v>
      </c>
      <c r="E5039" s="334" t="s">
        <v>878</v>
      </c>
      <c r="F5039" s="334">
        <v>2350</v>
      </c>
      <c r="G5039" s="334">
        <f t="shared" si="82"/>
        <v>2498050</v>
      </c>
      <c r="H5039" s="334">
        <v>1063</v>
      </c>
      <c r="I5039" s="23"/>
      <c r="P5039"/>
      <c r="Q5039"/>
      <c r="R5039"/>
      <c r="S5039"/>
      <c r="T5039"/>
      <c r="U5039"/>
      <c r="V5039"/>
      <c r="W5039"/>
      <c r="X5039"/>
    </row>
    <row r="5040" spans="1:24" x14ac:dyDescent="0.25">
      <c r="A5040" s="334">
        <v>4269</v>
      </c>
      <c r="B5040" s="334" t="s">
        <v>2677</v>
      </c>
      <c r="C5040" s="334" t="s">
        <v>1850</v>
      </c>
      <c r="D5040" s="334" t="s">
        <v>9</v>
      </c>
      <c r="E5040" s="334" t="s">
        <v>878</v>
      </c>
      <c r="F5040" s="334">
        <v>1800</v>
      </c>
      <c r="G5040" s="334">
        <f t="shared" si="82"/>
        <v>1080000</v>
      </c>
      <c r="H5040" s="334">
        <v>600</v>
      </c>
      <c r="I5040" s="23"/>
      <c r="P5040"/>
      <c r="Q5040"/>
      <c r="R5040"/>
      <c r="S5040"/>
      <c r="T5040"/>
      <c r="U5040"/>
      <c r="V5040"/>
      <c r="W5040"/>
      <c r="X5040"/>
    </row>
    <row r="5041" spans="1:24" x14ac:dyDescent="0.25">
      <c r="A5041" s="488" t="s">
        <v>3071</v>
      </c>
      <c r="B5041" s="489"/>
      <c r="C5041" s="489"/>
      <c r="D5041" s="489"/>
      <c r="E5041" s="489"/>
      <c r="F5041" s="489"/>
      <c r="G5041" s="489"/>
      <c r="H5041" s="489"/>
      <c r="I5041" s="23"/>
      <c r="P5041"/>
      <c r="Q5041"/>
      <c r="R5041"/>
      <c r="S5041"/>
      <c r="T5041"/>
      <c r="U5041"/>
      <c r="V5041"/>
      <c r="W5041"/>
      <c r="X5041"/>
    </row>
    <row r="5042" spans="1:24" x14ac:dyDescent="0.25">
      <c r="A5042" s="529" t="s">
        <v>8</v>
      </c>
      <c r="B5042" s="530"/>
      <c r="C5042" s="530"/>
      <c r="D5042" s="530"/>
      <c r="E5042" s="530"/>
      <c r="F5042" s="530"/>
      <c r="G5042" s="530"/>
      <c r="H5042" s="531"/>
      <c r="I5042" s="23"/>
      <c r="P5042"/>
      <c r="Q5042"/>
      <c r="R5042"/>
      <c r="S5042"/>
      <c r="T5042"/>
      <c r="U5042"/>
      <c r="V5042"/>
      <c r="W5042"/>
      <c r="X5042"/>
    </row>
    <row r="5043" spans="1:24" ht="27" x14ac:dyDescent="0.25">
      <c r="A5043" s="354">
        <v>5113</v>
      </c>
      <c r="B5043" s="354" t="s">
        <v>2913</v>
      </c>
      <c r="C5043" s="354" t="s">
        <v>1117</v>
      </c>
      <c r="D5043" s="354" t="s">
        <v>13</v>
      </c>
      <c r="E5043" s="354" t="s">
        <v>14</v>
      </c>
      <c r="F5043" s="354">
        <v>115050</v>
      </c>
      <c r="G5043" s="354">
        <v>115050</v>
      </c>
      <c r="H5043" s="354">
        <v>1</v>
      </c>
      <c r="I5043" s="23"/>
      <c r="P5043"/>
      <c r="Q5043"/>
      <c r="R5043"/>
      <c r="S5043"/>
      <c r="T5043"/>
      <c r="U5043"/>
      <c r="V5043"/>
      <c r="W5043"/>
      <c r="X5043"/>
    </row>
    <row r="5044" spans="1:24" ht="27" x14ac:dyDescent="0.25">
      <c r="A5044" s="354">
        <v>5113</v>
      </c>
      <c r="B5044" s="354" t="s">
        <v>2914</v>
      </c>
      <c r="C5044" s="354" t="s">
        <v>1005</v>
      </c>
      <c r="D5044" s="354" t="s">
        <v>405</v>
      </c>
      <c r="E5044" s="354" t="s">
        <v>14</v>
      </c>
      <c r="F5044" s="354">
        <v>19175170</v>
      </c>
      <c r="G5044" s="354">
        <v>19175170</v>
      </c>
      <c r="H5044" s="354">
        <v>1</v>
      </c>
      <c r="I5044" s="23"/>
      <c r="P5044"/>
      <c r="Q5044"/>
      <c r="R5044"/>
      <c r="S5044"/>
      <c r="T5044"/>
      <c r="U5044"/>
      <c r="V5044"/>
      <c r="W5044"/>
      <c r="X5044"/>
    </row>
    <row r="5045" spans="1:24" ht="27" x14ac:dyDescent="0.25">
      <c r="A5045" s="354">
        <v>5113</v>
      </c>
      <c r="B5045" s="354" t="s">
        <v>2915</v>
      </c>
      <c r="C5045" s="354" t="s">
        <v>478</v>
      </c>
      <c r="D5045" s="354" t="s">
        <v>1236</v>
      </c>
      <c r="E5045" s="354" t="s">
        <v>14</v>
      </c>
      <c r="F5045" s="354">
        <v>383500</v>
      </c>
      <c r="G5045" s="354">
        <v>383500</v>
      </c>
      <c r="H5045" s="354">
        <v>1</v>
      </c>
      <c r="I5045" s="23"/>
      <c r="P5045"/>
      <c r="Q5045"/>
      <c r="R5045"/>
      <c r="S5045"/>
      <c r="T5045"/>
      <c r="U5045"/>
      <c r="V5045"/>
      <c r="W5045"/>
      <c r="X5045"/>
    </row>
    <row r="5046" spans="1:24" s="456" customFormat="1" x14ac:dyDescent="0.25">
      <c r="A5046" s="488" t="s">
        <v>4683</v>
      </c>
      <c r="B5046" s="489"/>
      <c r="C5046" s="489"/>
      <c r="D5046" s="489"/>
      <c r="E5046" s="489"/>
      <c r="F5046" s="489"/>
      <c r="G5046" s="489"/>
      <c r="H5046" s="489"/>
      <c r="I5046" s="459"/>
    </row>
    <row r="5047" spans="1:24" s="456" customFormat="1" x14ac:dyDescent="0.25">
      <c r="A5047" s="529" t="s">
        <v>8</v>
      </c>
      <c r="B5047" s="530"/>
      <c r="C5047" s="530"/>
      <c r="D5047" s="530"/>
      <c r="E5047" s="530"/>
      <c r="F5047" s="530"/>
      <c r="G5047" s="530"/>
      <c r="H5047" s="531"/>
      <c r="I5047" s="459"/>
    </row>
    <row r="5048" spans="1:24" s="456" customFormat="1" ht="27" x14ac:dyDescent="0.25">
      <c r="A5048" s="460">
        <v>4251</v>
      </c>
      <c r="B5048" s="460" t="s">
        <v>4684</v>
      </c>
      <c r="C5048" s="460" t="s">
        <v>478</v>
      </c>
      <c r="D5048" s="460" t="s">
        <v>1236</v>
      </c>
      <c r="E5048" s="460" t="s">
        <v>14</v>
      </c>
      <c r="F5048" s="460">
        <v>607824</v>
      </c>
      <c r="G5048" s="460">
        <v>607824</v>
      </c>
      <c r="H5048" s="460">
        <v>1</v>
      </c>
      <c r="I5048" s="459"/>
    </row>
    <row r="5049" spans="1:24" s="456" customFormat="1" x14ac:dyDescent="0.25">
      <c r="A5049" s="529" t="s">
        <v>16</v>
      </c>
      <c r="B5049" s="530"/>
      <c r="C5049" s="530"/>
      <c r="D5049" s="530"/>
      <c r="E5049" s="530"/>
      <c r="F5049" s="530"/>
      <c r="G5049" s="530"/>
      <c r="H5049" s="531"/>
      <c r="I5049" s="459"/>
    </row>
    <row r="5050" spans="1:24" s="456" customFormat="1" ht="27" x14ac:dyDescent="0.25">
      <c r="A5050" s="460">
        <v>4251</v>
      </c>
      <c r="B5050" s="460" t="s">
        <v>4685</v>
      </c>
      <c r="C5050" s="460" t="s">
        <v>488</v>
      </c>
      <c r="D5050" s="460" t="s">
        <v>405</v>
      </c>
      <c r="E5050" s="460" t="s">
        <v>14</v>
      </c>
      <c r="F5050" s="460">
        <v>30391200</v>
      </c>
      <c r="G5050" s="460">
        <v>30391200</v>
      </c>
      <c r="H5050" s="460">
        <v>1</v>
      </c>
      <c r="I5050" s="459"/>
    </row>
    <row r="5051" spans="1:24" ht="15" customHeight="1" x14ac:dyDescent="0.25">
      <c r="A5051" s="488" t="s">
        <v>2120</v>
      </c>
      <c r="B5051" s="489"/>
      <c r="C5051" s="489"/>
      <c r="D5051" s="489"/>
      <c r="E5051" s="489"/>
      <c r="F5051" s="489"/>
      <c r="G5051" s="489"/>
      <c r="H5051" s="489"/>
      <c r="I5051" s="23"/>
      <c r="P5051"/>
      <c r="Q5051"/>
      <c r="R5051"/>
      <c r="S5051"/>
      <c r="T5051"/>
      <c r="U5051"/>
      <c r="V5051"/>
      <c r="W5051"/>
      <c r="X5051"/>
    </row>
    <row r="5052" spans="1:24" x14ac:dyDescent="0.25">
      <c r="A5052" s="529" t="s">
        <v>8</v>
      </c>
      <c r="B5052" s="530"/>
      <c r="C5052" s="530"/>
      <c r="D5052" s="530"/>
      <c r="E5052" s="530"/>
      <c r="F5052" s="530"/>
      <c r="G5052" s="530"/>
      <c r="H5052" s="531"/>
      <c r="I5052" s="23"/>
      <c r="P5052"/>
      <c r="Q5052"/>
      <c r="R5052"/>
      <c r="S5052"/>
      <c r="T5052"/>
      <c r="U5052"/>
      <c r="V5052"/>
      <c r="W5052"/>
      <c r="X5052"/>
    </row>
    <row r="5053" spans="1:24" x14ac:dyDescent="0.25">
      <c r="A5053" s="297">
        <v>5129</v>
      </c>
      <c r="B5053" s="297" t="s">
        <v>2136</v>
      </c>
      <c r="C5053" s="297" t="s">
        <v>1608</v>
      </c>
      <c r="D5053" s="297" t="s">
        <v>9</v>
      </c>
      <c r="E5053" s="297" t="s">
        <v>10</v>
      </c>
      <c r="F5053" s="297">
        <v>149250</v>
      </c>
      <c r="G5053" s="297">
        <f>+F5053*H5053</f>
        <v>9999750</v>
      </c>
      <c r="H5053" s="297">
        <v>67</v>
      </c>
      <c r="I5053" s="23"/>
      <c r="P5053"/>
      <c r="Q5053"/>
      <c r="R5053"/>
      <c r="S5053"/>
      <c r="T5053"/>
      <c r="U5053"/>
      <c r="V5053"/>
      <c r="W5053"/>
      <c r="X5053"/>
    </row>
    <row r="5054" spans="1:24" ht="15" customHeight="1" x14ac:dyDescent="0.25">
      <c r="A5054" s="529" t="s">
        <v>16</v>
      </c>
      <c r="B5054" s="530"/>
      <c r="C5054" s="530"/>
      <c r="D5054" s="530"/>
      <c r="E5054" s="530"/>
      <c r="F5054" s="530"/>
      <c r="G5054" s="530"/>
      <c r="H5054" s="531"/>
      <c r="I5054" s="23"/>
      <c r="P5054"/>
      <c r="Q5054"/>
      <c r="R5054"/>
      <c r="S5054"/>
      <c r="T5054"/>
      <c r="U5054"/>
      <c r="V5054"/>
      <c r="W5054"/>
      <c r="X5054"/>
    </row>
    <row r="5055" spans="1:24" ht="27" x14ac:dyDescent="0.25">
      <c r="A5055" s="12">
        <v>4251</v>
      </c>
      <c r="B5055" s="12" t="s">
        <v>2121</v>
      </c>
      <c r="C5055" s="12" t="s">
        <v>488</v>
      </c>
      <c r="D5055" s="12" t="s">
        <v>405</v>
      </c>
      <c r="E5055" s="12" t="s">
        <v>14</v>
      </c>
      <c r="F5055" s="12">
        <v>16544820</v>
      </c>
      <c r="G5055" s="12">
        <v>16544820</v>
      </c>
      <c r="H5055" s="12">
        <v>1</v>
      </c>
      <c r="I5055" s="23"/>
      <c r="P5055"/>
      <c r="Q5055"/>
      <c r="R5055"/>
      <c r="S5055"/>
      <c r="T5055"/>
      <c r="U5055"/>
      <c r="V5055"/>
      <c r="W5055"/>
      <c r="X5055"/>
    </row>
    <row r="5056" spans="1:24" x14ac:dyDescent="0.25">
      <c r="A5056" s="529" t="s">
        <v>12</v>
      </c>
      <c r="B5056" s="530"/>
      <c r="C5056" s="530"/>
      <c r="D5056" s="530"/>
      <c r="E5056" s="530"/>
      <c r="F5056" s="530"/>
      <c r="G5056" s="530"/>
      <c r="H5056" s="531"/>
      <c r="I5056" s="23"/>
      <c r="P5056"/>
      <c r="Q5056"/>
      <c r="R5056"/>
      <c r="S5056"/>
      <c r="T5056"/>
      <c r="U5056"/>
      <c r="V5056"/>
      <c r="W5056"/>
      <c r="X5056"/>
    </row>
    <row r="5057" spans="1:24" ht="27" x14ac:dyDescent="0.25">
      <c r="A5057" s="12">
        <v>4251</v>
      </c>
      <c r="B5057" s="12" t="s">
        <v>2122</v>
      </c>
      <c r="C5057" s="12" t="s">
        <v>478</v>
      </c>
      <c r="D5057" s="12" t="s">
        <v>1236</v>
      </c>
      <c r="E5057" s="12" t="s">
        <v>14</v>
      </c>
      <c r="F5057" s="12">
        <v>455000</v>
      </c>
      <c r="G5057" s="12">
        <v>455000</v>
      </c>
      <c r="H5057" s="12">
        <v>1</v>
      </c>
      <c r="I5057" s="23"/>
      <c r="P5057"/>
      <c r="Q5057"/>
      <c r="R5057"/>
      <c r="S5057"/>
      <c r="T5057"/>
      <c r="U5057"/>
      <c r="V5057"/>
      <c r="W5057"/>
      <c r="X5057"/>
    </row>
    <row r="5058" spans="1:24" x14ac:dyDescent="0.25">
      <c r="A5058" s="488" t="s">
        <v>1326</v>
      </c>
      <c r="B5058" s="489"/>
      <c r="C5058" s="489"/>
      <c r="D5058" s="489"/>
      <c r="E5058" s="489"/>
      <c r="F5058" s="489"/>
      <c r="G5058" s="489"/>
      <c r="H5058" s="489"/>
      <c r="I5058" s="23"/>
      <c r="P5058"/>
      <c r="Q5058"/>
      <c r="R5058"/>
      <c r="S5058"/>
      <c r="T5058"/>
      <c r="U5058"/>
      <c r="V5058"/>
      <c r="W5058"/>
      <c r="X5058"/>
    </row>
    <row r="5059" spans="1:24" x14ac:dyDescent="0.25">
      <c r="A5059" s="483" t="s">
        <v>12</v>
      </c>
      <c r="B5059" s="484"/>
      <c r="C5059" s="484"/>
      <c r="D5059" s="484"/>
      <c r="E5059" s="484"/>
      <c r="F5059" s="484"/>
      <c r="G5059" s="484"/>
      <c r="H5059" s="484"/>
      <c r="I5059" s="23"/>
      <c r="P5059"/>
      <c r="Q5059"/>
      <c r="R5059"/>
      <c r="S5059"/>
      <c r="T5059"/>
      <c r="U5059"/>
      <c r="V5059"/>
      <c r="W5059"/>
      <c r="X5059"/>
    </row>
    <row r="5060" spans="1:24" ht="27" x14ac:dyDescent="0.25">
      <c r="A5060" s="216">
        <v>4251</v>
      </c>
      <c r="B5060" s="216" t="s">
        <v>1325</v>
      </c>
      <c r="C5060" s="216" t="s">
        <v>20</v>
      </c>
      <c r="D5060" s="216" t="s">
        <v>405</v>
      </c>
      <c r="E5060" s="216" t="s">
        <v>14</v>
      </c>
      <c r="F5060" s="216">
        <v>0</v>
      </c>
      <c r="G5060" s="216">
        <v>0</v>
      </c>
      <c r="H5060" s="216">
        <v>1</v>
      </c>
      <c r="I5060" s="23"/>
      <c r="P5060"/>
      <c r="Q5060"/>
      <c r="R5060"/>
      <c r="S5060"/>
      <c r="T5060"/>
      <c r="U5060"/>
      <c r="V5060"/>
      <c r="W5060"/>
      <c r="X5060"/>
    </row>
    <row r="5061" spans="1:24" x14ac:dyDescent="0.25">
      <c r="A5061" s="483" t="s">
        <v>8</v>
      </c>
      <c r="B5061" s="484"/>
      <c r="C5061" s="484"/>
      <c r="D5061" s="484"/>
      <c r="E5061" s="484"/>
      <c r="F5061" s="484"/>
      <c r="G5061" s="484"/>
      <c r="H5061" s="484"/>
      <c r="I5061" s="23"/>
      <c r="J5061" t="s">
        <v>4765</v>
      </c>
      <c r="P5061"/>
      <c r="Q5061"/>
      <c r="R5061"/>
      <c r="S5061"/>
      <c r="T5061"/>
      <c r="U5061"/>
      <c r="V5061"/>
      <c r="W5061"/>
      <c r="X5061"/>
    </row>
    <row r="5062" spans="1:24" s="456" customFormat="1" x14ac:dyDescent="0.25">
      <c r="A5062" s="216">
        <v>4261</v>
      </c>
      <c r="B5062" s="216" t="s">
        <v>4709</v>
      </c>
      <c r="C5062" s="216" t="s">
        <v>4017</v>
      </c>
      <c r="D5062" s="216" t="s">
        <v>9</v>
      </c>
      <c r="E5062" s="216" t="s">
        <v>877</v>
      </c>
      <c r="F5062" s="216">
        <v>6000</v>
      </c>
      <c r="G5062" s="216">
        <f>+F5062*H5062</f>
        <v>600000</v>
      </c>
      <c r="H5062" s="216">
        <v>100</v>
      </c>
      <c r="I5062" s="459"/>
    </row>
    <row r="5063" spans="1:24" x14ac:dyDescent="0.25">
      <c r="A5063" s="216">
        <v>4269</v>
      </c>
      <c r="B5063" s="216" t="s">
        <v>4593</v>
      </c>
      <c r="C5063" s="216" t="s">
        <v>3096</v>
      </c>
      <c r="D5063" s="216" t="s">
        <v>9</v>
      </c>
      <c r="E5063" s="216" t="s">
        <v>10</v>
      </c>
      <c r="F5063" s="216">
        <v>15000</v>
      </c>
      <c r="G5063" s="216">
        <f>+F5063*H5063</f>
        <v>1500000</v>
      </c>
      <c r="H5063" s="216">
        <v>100</v>
      </c>
      <c r="I5063" s="23"/>
      <c r="P5063"/>
      <c r="Q5063"/>
      <c r="R5063"/>
      <c r="S5063"/>
      <c r="T5063"/>
      <c r="U5063"/>
      <c r="V5063"/>
      <c r="W5063"/>
      <c r="X5063"/>
    </row>
    <row r="5064" spans="1:24" x14ac:dyDescent="0.25">
      <c r="A5064" s="216">
        <v>4261</v>
      </c>
      <c r="B5064" s="216" t="s">
        <v>4597</v>
      </c>
      <c r="C5064" s="216" t="s">
        <v>4017</v>
      </c>
      <c r="D5064" s="216" t="s">
        <v>9</v>
      </c>
      <c r="E5064" s="216" t="s">
        <v>877</v>
      </c>
      <c r="F5064" s="216">
        <v>7500</v>
      </c>
      <c r="G5064" s="216">
        <f>+F5064*H5064</f>
        <v>600000</v>
      </c>
      <c r="H5064" s="216">
        <v>80</v>
      </c>
      <c r="I5064" s="23"/>
      <c r="P5064"/>
      <c r="Q5064"/>
      <c r="R5064"/>
      <c r="S5064"/>
      <c r="T5064"/>
      <c r="U5064"/>
      <c r="V5064"/>
      <c r="W5064"/>
      <c r="X5064"/>
    </row>
    <row r="5065" spans="1:24" x14ac:dyDescent="0.25">
      <c r="A5065" s="216">
        <v>4269</v>
      </c>
      <c r="B5065" s="216" t="s">
        <v>4593</v>
      </c>
      <c r="C5065" s="216" t="s">
        <v>3096</v>
      </c>
      <c r="D5065" s="216" t="s">
        <v>9</v>
      </c>
      <c r="E5065" s="216" t="s">
        <v>10</v>
      </c>
      <c r="F5065" s="216">
        <v>15000</v>
      </c>
      <c r="G5065" s="216">
        <f>+F5065*H5065</f>
        <v>1500000</v>
      </c>
      <c r="H5065" s="216">
        <v>100</v>
      </c>
      <c r="I5065" s="23"/>
      <c r="P5065"/>
      <c r="Q5065"/>
      <c r="R5065"/>
      <c r="S5065"/>
      <c r="T5065"/>
      <c r="U5065"/>
      <c r="V5065"/>
      <c r="W5065"/>
      <c r="X5065"/>
    </row>
    <row r="5066" spans="1:24" x14ac:dyDescent="0.25">
      <c r="A5066" s="483" t="s">
        <v>12</v>
      </c>
      <c r="B5066" s="484"/>
      <c r="C5066" s="484"/>
      <c r="D5066" s="484"/>
      <c r="E5066" s="484"/>
      <c r="F5066" s="484"/>
      <c r="G5066" s="484"/>
      <c r="H5066" s="484"/>
      <c r="I5066" s="23"/>
      <c r="P5066"/>
      <c r="Q5066"/>
      <c r="R5066"/>
      <c r="S5066"/>
      <c r="T5066"/>
      <c r="U5066"/>
      <c r="V5066"/>
      <c r="W5066"/>
      <c r="X5066"/>
    </row>
    <row r="5067" spans="1:24" ht="27" x14ac:dyDescent="0.25">
      <c r="A5067" s="216">
        <v>4261</v>
      </c>
      <c r="B5067" s="216" t="s">
        <v>4555</v>
      </c>
      <c r="C5067" s="216" t="s">
        <v>3673</v>
      </c>
      <c r="D5067" s="216" t="s">
        <v>9</v>
      </c>
      <c r="E5067" s="216" t="s">
        <v>14</v>
      </c>
      <c r="F5067" s="216">
        <v>600000</v>
      </c>
      <c r="G5067" s="216">
        <v>600000</v>
      </c>
      <c r="H5067" s="216">
        <v>1</v>
      </c>
      <c r="I5067" s="23"/>
      <c r="P5067"/>
      <c r="Q5067"/>
      <c r="R5067"/>
      <c r="S5067"/>
      <c r="T5067"/>
      <c r="U5067"/>
      <c r="V5067"/>
      <c r="W5067"/>
      <c r="X5067"/>
    </row>
    <row r="5068" spans="1:24" ht="27" x14ac:dyDescent="0.25">
      <c r="A5068" s="216">
        <v>4239</v>
      </c>
      <c r="B5068" s="216" t="s">
        <v>4553</v>
      </c>
      <c r="C5068" s="216" t="s">
        <v>881</v>
      </c>
      <c r="D5068" s="216" t="s">
        <v>9</v>
      </c>
      <c r="E5068" s="216" t="s">
        <v>14</v>
      </c>
      <c r="F5068" s="216">
        <v>1500000</v>
      </c>
      <c r="G5068" s="216">
        <v>1500000</v>
      </c>
      <c r="H5068" s="216">
        <v>1</v>
      </c>
      <c r="I5068" s="23"/>
      <c r="P5068"/>
      <c r="Q5068"/>
      <c r="R5068"/>
      <c r="S5068"/>
      <c r="T5068"/>
      <c r="U5068"/>
      <c r="V5068"/>
      <c r="W5068"/>
      <c r="X5068"/>
    </row>
    <row r="5069" spans="1:24" ht="27" x14ac:dyDescent="0.25">
      <c r="A5069" s="216">
        <v>4239</v>
      </c>
      <c r="B5069" s="216" t="s">
        <v>4554</v>
      </c>
      <c r="C5069" s="216" t="s">
        <v>881</v>
      </c>
      <c r="D5069" s="216" t="s">
        <v>9</v>
      </c>
      <c r="E5069" s="216" t="s">
        <v>14</v>
      </c>
      <c r="F5069" s="216">
        <v>1000000</v>
      </c>
      <c r="G5069" s="216">
        <v>1000000</v>
      </c>
      <c r="H5069" s="216">
        <v>1</v>
      </c>
      <c r="I5069" s="23"/>
      <c r="P5069"/>
      <c r="Q5069"/>
      <c r="R5069"/>
      <c r="S5069"/>
      <c r="T5069"/>
      <c r="U5069"/>
      <c r="V5069"/>
      <c r="W5069"/>
      <c r="X5069"/>
    </row>
    <row r="5070" spans="1:24" ht="27" x14ac:dyDescent="0.25">
      <c r="A5070" s="216">
        <v>4239</v>
      </c>
      <c r="B5070" s="216" t="s">
        <v>3145</v>
      </c>
      <c r="C5070" s="216" t="s">
        <v>881</v>
      </c>
      <c r="D5070" s="216" t="s">
        <v>9</v>
      </c>
      <c r="E5070" s="216" t="s">
        <v>14</v>
      </c>
      <c r="F5070" s="216">
        <v>300000</v>
      </c>
      <c r="G5070" s="216">
        <v>300000</v>
      </c>
      <c r="H5070" s="216">
        <v>1</v>
      </c>
      <c r="I5070" s="23"/>
      <c r="P5070"/>
      <c r="Q5070"/>
      <c r="R5070"/>
      <c r="S5070"/>
      <c r="T5070"/>
      <c r="U5070"/>
      <c r="V5070"/>
      <c r="W5070"/>
      <c r="X5070"/>
    </row>
    <row r="5071" spans="1:24" ht="27" x14ac:dyDescent="0.25">
      <c r="A5071" s="216">
        <v>4239</v>
      </c>
      <c r="B5071" s="216" t="s">
        <v>1684</v>
      </c>
      <c r="C5071" s="216" t="s">
        <v>881</v>
      </c>
      <c r="D5071" s="216" t="s">
        <v>9</v>
      </c>
      <c r="E5071" s="216" t="s">
        <v>14</v>
      </c>
      <c r="F5071" s="216">
        <v>700000</v>
      </c>
      <c r="G5071" s="216">
        <v>700000</v>
      </c>
      <c r="H5071" s="216">
        <v>1</v>
      </c>
      <c r="I5071" s="23"/>
      <c r="P5071"/>
      <c r="Q5071"/>
      <c r="R5071"/>
      <c r="S5071"/>
      <c r="T5071"/>
      <c r="U5071"/>
      <c r="V5071"/>
      <c r="W5071"/>
      <c r="X5071"/>
    </row>
    <row r="5072" spans="1:24" ht="27" x14ac:dyDescent="0.25">
      <c r="A5072" s="216">
        <v>4239</v>
      </c>
      <c r="B5072" s="216" t="s">
        <v>1596</v>
      </c>
      <c r="C5072" s="216" t="s">
        <v>881</v>
      </c>
      <c r="D5072" s="216" t="s">
        <v>9</v>
      </c>
      <c r="E5072" s="216" t="s">
        <v>14</v>
      </c>
      <c r="F5072" s="216">
        <v>0</v>
      </c>
      <c r="G5072" s="216">
        <v>0</v>
      </c>
      <c r="H5072" s="216">
        <v>1</v>
      </c>
      <c r="I5072" s="23"/>
      <c r="P5072"/>
      <c r="Q5072"/>
      <c r="R5072"/>
      <c r="S5072"/>
      <c r="T5072"/>
      <c r="U5072"/>
      <c r="V5072"/>
      <c r="W5072"/>
      <c r="X5072"/>
    </row>
    <row r="5073" spans="1:24" x14ac:dyDescent="0.25">
      <c r="A5073" s="488" t="s">
        <v>1169</v>
      </c>
      <c r="B5073" s="489"/>
      <c r="C5073" s="489"/>
      <c r="D5073" s="489"/>
      <c r="E5073" s="489"/>
      <c r="F5073" s="489"/>
      <c r="G5073" s="489"/>
      <c r="H5073" s="489"/>
      <c r="I5073" s="23"/>
      <c r="P5073"/>
      <c r="Q5073"/>
      <c r="R5073"/>
      <c r="S5073"/>
      <c r="T5073"/>
      <c r="U5073"/>
      <c r="V5073"/>
      <c r="W5073"/>
      <c r="X5073"/>
    </row>
    <row r="5074" spans="1:24" ht="15" customHeight="1" x14ac:dyDescent="0.25">
      <c r="A5074" s="483" t="s">
        <v>12</v>
      </c>
      <c r="B5074" s="484"/>
      <c r="C5074" s="484"/>
      <c r="D5074" s="484"/>
      <c r="E5074" s="484"/>
      <c r="F5074" s="484"/>
      <c r="G5074" s="484"/>
      <c r="H5074" s="484"/>
      <c r="I5074" s="23"/>
      <c r="P5074"/>
      <c r="Q5074"/>
      <c r="R5074"/>
      <c r="S5074"/>
      <c r="T5074"/>
      <c r="U5074"/>
      <c r="V5074"/>
      <c r="W5074"/>
      <c r="X5074"/>
    </row>
    <row r="5075" spans="1:24" ht="40.5" x14ac:dyDescent="0.25">
      <c r="A5075" s="230">
        <v>4861</v>
      </c>
      <c r="B5075" s="230" t="s">
        <v>1359</v>
      </c>
      <c r="C5075" s="230" t="s">
        <v>519</v>
      </c>
      <c r="D5075" s="230" t="s">
        <v>405</v>
      </c>
      <c r="E5075" s="230" t="s">
        <v>14</v>
      </c>
      <c r="F5075" s="230">
        <v>23500000</v>
      </c>
      <c r="G5075" s="230">
        <v>23500000</v>
      </c>
      <c r="H5075" s="230">
        <v>1</v>
      </c>
      <c r="I5075" s="23"/>
      <c r="P5075"/>
      <c r="Q5075"/>
      <c r="R5075"/>
      <c r="S5075"/>
      <c r="T5075"/>
      <c r="U5075"/>
      <c r="V5075"/>
      <c r="W5075"/>
      <c r="X5075"/>
    </row>
    <row r="5076" spans="1:24" ht="27" x14ac:dyDescent="0.25">
      <c r="A5076" s="222">
        <v>4861</v>
      </c>
      <c r="B5076" s="230" t="s">
        <v>1239</v>
      </c>
      <c r="C5076" s="230" t="s">
        <v>478</v>
      </c>
      <c r="D5076" s="230" t="s">
        <v>1236</v>
      </c>
      <c r="E5076" s="230" t="s">
        <v>14</v>
      </c>
      <c r="F5076" s="230">
        <v>94000</v>
      </c>
      <c r="G5076" s="230">
        <v>94000</v>
      </c>
      <c r="H5076" s="230">
        <v>1</v>
      </c>
      <c r="I5076" s="23"/>
      <c r="P5076"/>
      <c r="Q5076"/>
      <c r="R5076"/>
      <c r="S5076"/>
      <c r="T5076"/>
      <c r="U5076"/>
      <c r="V5076"/>
      <c r="W5076"/>
      <c r="X5076"/>
    </row>
    <row r="5077" spans="1:24" ht="27" x14ac:dyDescent="0.25">
      <c r="A5077" s="222" t="s">
        <v>23</v>
      </c>
      <c r="B5077" s="222" t="s">
        <v>1170</v>
      </c>
      <c r="C5077" s="222" t="s">
        <v>1171</v>
      </c>
      <c r="D5077" s="222" t="s">
        <v>405</v>
      </c>
      <c r="E5077" s="222" t="s">
        <v>14</v>
      </c>
      <c r="F5077" s="222">
        <v>0</v>
      </c>
      <c r="G5077" s="222">
        <v>0</v>
      </c>
      <c r="H5077" s="222">
        <v>1</v>
      </c>
      <c r="I5077" s="23"/>
      <c r="P5077"/>
      <c r="Q5077"/>
      <c r="R5077"/>
      <c r="S5077"/>
      <c r="T5077"/>
      <c r="U5077"/>
      <c r="V5077"/>
      <c r="W5077"/>
      <c r="X5077"/>
    </row>
    <row r="5078" spans="1:24" x14ac:dyDescent="0.25">
      <c r="A5078" s="494" t="s">
        <v>16</v>
      </c>
      <c r="B5078" s="495"/>
      <c r="C5078" s="495"/>
      <c r="D5078" s="495"/>
      <c r="E5078" s="495"/>
      <c r="F5078" s="495"/>
      <c r="G5078" s="495"/>
      <c r="H5078" s="496"/>
      <c r="I5078" s="23"/>
      <c r="P5078"/>
      <c r="Q5078"/>
      <c r="R5078"/>
      <c r="S5078"/>
      <c r="T5078"/>
      <c r="U5078"/>
      <c r="V5078"/>
      <c r="W5078"/>
      <c r="X5078"/>
    </row>
    <row r="5079" spans="1:24" ht="27" x14ac:dyDescent="0.25">
      <c r="A5079" s="216" t="s">
        <v>23</v>
      </c>
      <c r="B5079" s="216" t="s">
        <v>1172</v>
      </c>
      <c r="C5079" s="216" t="s">
        <v>20</v>
      </c>
      <c r="D5079" s="216" t="s">
        <v>405</v>
      </c>
      <c r="E5079" s="216" t="s">
        <v>14</v>
      </c>
      <c r="F5079" s="216">
        <v>14705000</v>
      </c>
      <c r="G5079" s="216">
        <v>14705000</v>
      </c>
      <c r="H5079" s="216">
        <v>1</v>
      </c>
      <c r="I5079" s="23"/>
      <c r="P5079"/>
      <c r="Q5079"/>
      <c r="R5079"/>
      <c r="S5079"/>
      <c r="T5079"/>
      <c r="U5079"/>
      <c r="V5079"/>
      <c r="W5079"/>
      <c r="X5079"/>
    </row>
    <row r="5080" spans="1:24" x14ac:dyDescent="0.25">
      <c r="A5080" s="216"/>
      <c r="B5080" s="216"/>
      <c r="C5080" s="216"/>
      <c r="D5080" s="216"/>
      <c r="E5080" s="216"/>
      <c r="F5080" s="216"/>
      <c r="G5080" s="216"/>
      <c r="H5080" s="216"/>
      <c r="I5080" s="23"/>
      <c r="P5080"/>
      <c r="Q5080"/>
      <c r="R5080"/>
      <c r="S5080"/>
      <c r="T5080"/>
      <c r="U5080"/>
      <c r="V5080"/>
      <c r="W5080"/>
      <c r="X5080"/>
    </row>
    <row r="5081" spans="1:24" x14ac:dyDescent="0.25">
      <c r="A5081" s="488" t="s">
        <v>1308</v>
      </c>
      <c r="B5081" s="489"/>
      <c r="C5081" s="489"/>
      <c r="D5081" s="489"/>
      <c r="E5081" s="489"/>
      <c r="F5081" s="489"/>
      <c r="G5081" s="489"/>
      <c r="H5081" s="489"/>
      <c r="I5081" s="23"/>
      <c r="P5081"/>
      <c r="Q5081"/>
      <c r="R5081"/>
      <c r="S5081"/>
      <c r="T5081"/>
      <c r="U5081"/>
      <c r="V5081"/>
      <c r="W5081"/>
      <c r="X5081"/>
    </row>
    <row r="5082" spans="1:24" x14ac:dyDescent="0.25">
      <c r="A5082" s="494" t="s">
        <v>16</v>
      </c>
      <c r="B5082" s="495"/>
      <c r="C5082" s="495"/>
      <c r="D5082" s="495"/>
      <c r="E5082" s="495"/>
      <c r="F5082" s="495"/>
      <c r="G5082" s="495"/>
      <c r="H5082" s="496"/>
      <c r="I5082" s="23"/>
      <c r="P5082"/>
      <c r="Q5082"/>
      <c r="R5082"/>
      <c r="S5082"/>
      <c r="T5082"/>
      <c r="U5082"/>
      <c r="V5082"/>
      <c r="W5082"/>
      <c r="X5082"/>
    </row>
    <row r="5083" spans="1:24" ht="40.5" x14ac:dyDescent="0.25">
      <c r="A5083" s="216">
        <v>4213</v>
      </c>
      <c r="B5083" s="216" t="s">
        <v>1309</v>
      </c>
      <c r="C5083" s="216" t="s">
        <v>1310</v>
      </c>
      <c r="D5083" s="216" t="s">
        <v>405</v>
      </c>
      <c r="E5083" s="216" t="s">
        <v>14</v>
      </c>
      <c r="F5083" s="216">
        <v>2480000</v>
      </c>
      <c r="G5083" s="216">
        <v>2480000</v>
      </c>
      <c r="H5083" s="216">
        <v>1</v>
      </c>
      <c r="I5083" s="23"/>
      <c r="P5083"/>
      <c r="Q5083"/>
      <c r="R5083"/>
      <c r="S5083"/>
      <c r="T5083"/>
      <c r="U5083"/>
      <c r="V5083"/>
      <c r="W5083"/>
      <c r="X5083"/>
    </row>
    <row r="5084" spans="1:24" ht="40.5" x14ac:dyDescent="0.25">
      <c r="A5084" s="216">
        <v>4213</v>
      </c>
      <c r="B5084" s="216" t="s">
        <v>1311</v>
      </c>
      <c r="C5084" s="216" t="s">
        <v>1310</v>
      </c>
      <c r="D5084" s="216" t="s">
        <v>405</v>
      </c>
      <c r="E5084" s="216" t="s">
        <v>14</v>
      </c>
      <c r="F5084" s="216">
        <v>2480000</v>
      </c>
      <c r="G5084" s="216">
        <v>2480000</v>
      </c>
      <c r="H5084" s="216">
        <v>1</v>
      </c>
      <c r="I5084" s="23"/>
      <c r="P5084"/>
      <c r="Q5084"/>
      <c r="R5084"/>
      <c r="S5084"/>
      <c r="T5084"/>
      <c r="U5084"/>
      <c r="V5084"/>
      <c r="W5084"/>
      <c r="X5084"/>
    </row>
    <row r="5085" spans="1:24" ht="40.5" x14ac:dyDescent="0.25">
      <c r="A5085" s="216">
        <v>4213</v>
      </c>
      <c r="B5085" s="216" t="s">
        <v>1312</v>
      </c>
      <c r="C5085" s="216" t="s">
        <v>1310</v>
      </c>
      <c r="D5085" s="216" t="s">
        <v>405</v>
      </c>
      <c r="E5085" s="216" t="s">
        <v>14</v>
      </c>
      <c r="F5085" s="216">
        <v>2480000</v>
      </c>
      <c r="G5085" s="216">
        <v>2480000</v>
      </c>
      <c r="H5085" s="216">
        <v>1</v>
      </c>
      <c r="I5085" s="23"/>
      <c r="P5085"/>
      <c r="Q5085"/>
      <c r="R5085"/>
      <c r="S5085"/>
      <c r="T5085"/>
      <c r="U5085"/>
      <c r="V5085"/>
      <c r="W5085"/>
      <c r="X5085"/>
    </row>
    <row r="5086" spans="1:24" ht="32.25" customHeight="1" x14ac:dyDescent="0.25">
      <c r="A5086" s="488" t="s">
        <v>1324</v>
      </c>
      <c r="B5086" s="489"/>
      <c r="C5086" s="489"/>
      <c r="D5086" s="489"/>
      <c r="E5086" s="489"/>
      <c r="F5086" s="489"/>
      <c r="G5086" s="489"/>
      <c r="H5086" s="489"/>
      <c r="I5086" s="23"/>
      <c r="P5086"/>
      <c r="Q5086"/>
      <c r="R5086"/>
      <c r="S5086"/>
      <c r="T5086"/>
      <c r="U5086"/>
      <c r="V5086"/>
      <c r="W5086"/>
      <c r="X5086"/>
    </row>
    <row r="5087" spans="1:24" x14ac:dyDescent="0.25">
      <c r="A5087" s="494" t="s">
        <v>16</v>
      </c>
      <c r="B5087" s="495"/>
      <c r="C5087" s="495"/>
      <c r="D5087" s="495"/>
      <c r="E5087" s="495"/>
      <c r="F5087" s="495"/>
      <c r="G5087" s="495"/>
      <c r="H5087" s="496"/>
      <c r="I5087" s="23"/>
      <c r="P5087"/>
      <c r="Q5087"/>
      <c r="R5087"/>
      <c r="S5087"/>
      <c r="T5087"/>
      <c r="U5087"/>
      <c r="V5087"/>
      <c r="W5087"/>
      <c r="X5087"/>
    </row>
    <row r="5088" spans="1:24" x14ac:dyDescent="0.25">
      <c r="A5088" s="216">
        <v>4239</v>
      </c>
      <c r="B5088" s="216" t="s">
        <v>1313</v>
      </c>
      <c r="C5088" s="216" t="s">
        <v>31</v>
      </c>
      <c r="D5088" s="216" t="s">
        <v>13</v>
      </c>
      <c r="E5088" s="216" t="s">
        <v>14</v>
      </c>
      <c r="F5088" s="216">
        <v>0</v>
      </c>
      <c r="G5088" s="216">
        <v>0</v>
      </c>
      <c r="H5088" s="216">
        <v>1</v>
      </c>
      <c r="I5088" s="23"/>
      <c r="P5088"/>
      <c r="Q5088"/>
      <c r="R5088"/>
      <c r="S5088"/>
      <c r="T5088"/>
      <c r="U5088"/>
      <c r="V5088"/>
      <c r="W5088"/>
      <c r="X5088"/>
    </row>
    <row r="5089" spans="1:24" x14ac:dyDescent="0.25">
      <c r="A5089" s="216">
        <v>4239</v>
      </c>
      <c r="B5089" s="216" t="s">
        <v>1314</v>
      </c>
      <c r="C5089" s="216" t="s">
        <v>31</v>
      </c>
      <c r="D5089" s="216" t="s">
        <v>13</v>
      </c>
      <c r="E5089" s="216" t="s">
        <v>14</v>
      </c>
      <c r="F5089" s="216">
        <v>2150000</v>
      </c>
      <c r="G5089" s="216">
        <v>2150000</v>
      </c>
      <c r="H5089" s="216">
        <v>1</v>
      </c>
      <c r="I5089" s="23"/>
      <c r="P5089"/>
      <c r="Q5089"/>
      <c r="R5089"/>
      <c r="S5089"/>
      <c r="T5089"/>
      <c r="U5089"/>
      <c r="V5089"/>
      <c r="W5089"/>
      <c r="X5089"/>
    </row>
    <row r="5090" spans="1:24" x14ac:dyDescent="0.25">
      <c r="A5090" s="488" t="s">
        <v>4556</v>
      </c>
      <c r="B5090" s="489"/>
      <c r="C5090" s="489"/>
      <c r="D5090" s="489"/>
      <c r="E5090" s="489"/>
      <c r="F5090" s="489"/>
      <c r="G5090" s="489"/>
      <c r="H5090" s="489"/>
      <c r="I5090" s="23"/>
      <c r="P5090"/>
      <c r="Q5090"/>
      <c r="R5090"/>
      <c r="S5090"/>
      <c r="T5090"/>
      <c r="U5090"/>
      <c r="V5090"/>
      <c r="W5090"/>
      <c r="X5090"/>
    </row>
    <row r="5091" spans="1:24" ht="15" customHeight="1" x14ac:dyDescent="0.25">
      <c r="A5091" s="494" t="s">
        <v>16</v>
      </c>
      <c r="B5091" s="495"/>
      <c r="C5091" s="495"/>
      <c r="D5091" s="495"/>
      <c r="E5091" s="495"/>
      <c r="F5091" s="495"/>
      <c r="G5091" s="495"/>
      <c r="H5091" s="496"/>
      <c r="I5091" s="23"/>
      <c r="P5091"/>
      <c r="Q5091"/>
      <c r="R5091"/>
      <c r="S5091"/>
      <c r="T5091"/>
      <c r="U5091"/>
      <c r="V5091"/>
      <c r="W5091"/>
      <c r="X5091"/>
    </row>
    <row r="5092" spans="1:24" ht="40.5" x14ac:dyDescent="0.25">
      <c r="A5092" s="216">
        <v>4251</v>
      </c>
      <c r="B5092" s="216" t="s">
        <v>333</v>
      </c>
      <c r="C5092" s="216" t="s">
        <v>24</v>
      </c>
      <c r="D5092" s="216" t="s">
        <v>405</v>
      </c>
      <c r="E5092" s="216" t="s">
        <v>14</v>
      </c>
      <c r="F5092" s="216">
        <v>0</v>
      </c>
      <c r="G5092" s="216">
        <v>0</v>
      </c>
      <c r="H5092" s="216">
        <v>1</v>
      </c>
      <c r="I5092" s="23"/>
      <c r="P5092"/>
      <c r="Q5092"/>
      <c r="R5092"/>
      <c r="S5092"/>
      <c r="T5092"/>
      <c r="U5092"/>
      <c r="V5092"/>
      <c r="W5092"/>
      <c r="X5092"/>
    </row>
    <row r="5093" spans="1:24" ht="40.5" x14ac:dyDescent="0.25">
      <c r="A5093" s="216">
        <v>4251</v>
      </c>
      <c r="B5093" s="216" t="s">
        <v>333</v>
      </c>
      <c r="C5093" s="216" t="s">
        <v>24</v>
      </c>
      <c r="D5093" s="216" t="s">
        <v>405</v>
      </c>
      <c r="E5093" s="216" t="s">
        <v>14</v>
      </c>
      <c r="F5093" s="216">
        <v>0</v>
      </c>
      <c r="G5093" s="216">
        <v>0</v>
      </c>
      <c r="H5093" s="216">
        <v>1</v>
      </c>
      <c r="I5093" s="23"/>
      <c r="P5093"/>
      <c r="Q5093"/>
      <c r="R5093"/>
      <c r="S5093"/>
      <c r="T5093"/>
      <c r="U5093"/>
      <c r="V5093"/>
      <c r="W5093"/>
      <c r="X5093"/>
    </row>
    <row r="5094" spans="1:24" ht="37.5" customHeight="1" x14ac:dyDescent="0.25">
      <c r="A5094" s="216">
        <v>4251</v>
      </c>
      <c r="B5094" s="216" t="s">
        <v>2118</v>
      </c>
      <c r="C5094" s="216" t="s">
        <v>24</v>
      </c>
      <c r="D5094" s="216" t="s">
        <v>15</v>
      </c>
      <c r="E5094" s="216" t="s">
        <v>14</v>
      </c>
      <c r="F5094" s="216">
        <v>107839537</v>
      </c>
      <c r="G5094" s="216">
        <v>107839537</v>
      </c>
      <c r="H5094" s="216">
        <v>1</v>
      </c>
      <c r="I5094" s="23"/>
      <c r="P5094"/>
      <c r="Q5094"/>
      <c r="R5094"/>
      <c r="S5094"/>
      <c r="T5094"/>
      <c r="U5094"/>
      <c r="V5094"/>
      <c r="W5094"/>
      <c r="X5094"/>
    </row>
    <row r="5095" spans="1:24" ht="15" customHeight="1" x14ac:dyDescent="0.25">
      <c r="A5095" s="494" t="s">
        <v>12</v>
      </c>
      <c r="B5095" s="495"/>
      <c r="C5095" s="495"/>
      <c r="D5095" s="495"/>
      <c r="E5095" s="495"/>
      <c r="F5095" s="495"/>
      <c r="G5095" s="495"/>
      <c r="H5095" s="496"/>
      <c r="I5095" s="23"/>
      <c r="P5095"/>
      <c r="Q5095"/>
      <c r="R5095"/>
      <c r="S5095"/>
      <c r="T5095"/>
      <c r="U5095"/>
      <c r="V5095"/>
      <c r="W5095"/>
      <c r="X5095"/>
    </row>
    <row r="5096" spans="1:24" ht="27" x14ac:dyDescent="0.25">
      <c r="A5096" s="216">
        <v>4251</v>
      </c>
      <c r="B5096" s="216" t="s">
        <v>4532</v>
      </c>
      <c r="C5096" s="216" t="s">
        <v>478</v>
      </c>
      <c r="D5096" s="216" t="s">
        <v>1236</v>
      </c>
      <c r="E5096" s="216" t="s">
        <v>14</v>
      </c>
      <c r="F5096" s="216">
        <v>0</v>
      </c>
      <c r="G5096" s="216">
        <v>0</v>
      </c>
      <c r="H5096" s="216">
        <v>1</v>
      </c>
      <c r="I5096" s="23"/>
      <c r="P5096"/>
      <c r="Q5096"/>
      <c r="R5096"/>
      <c r="S5096"/>
      <c r="T5096"/>
      <c r="U5096"/>
      <c r="V5096"/>
      <c r="W5096"/>
      <c r="X5096"/>
    </row>
    <row r="5097" spans="1:24" ht="27" x14ac:dyDescent="0.25">
      <c r="A5097" s="216">
        <v>4251</v>
      </c>
      <c r="B5097" s="216" t="s">
        <v>4532</v>
      </c>
      <c r="C5097" s="216" t="s">
        <v>478</v>
      </c>
      <c r="D5097" s="216" t="s">
        <v>1236</v>
      </c>
      <c r="E5097" s="216" t="s">
        <v>14</v>
      </c>
      <c r="F5097" s="216">
        <v>0</v>
      </c>
      <c r="G5097" s="216">
        <v>0</v>
      </c>
      <c r="H5097" s="216">
        <v>1</v>
      </c>
      <c r="I5097" s="23"/>
      <c r="P5097"/>
      <c r="Q5097"/>
      <c r="R5097"/>
      <c r="S5097"/>
      <c r="T5097"/>
      <c r="U5097"/>
      <c r="V5097"/>
      <c r="W5097"/>
      <c r="X5097"/>
    </row>
    <row r="5098" spans="1:24" ht="36.75" customHeight="1" x14ac:dyDescent="0.25">
      <c r="A5098" s="216">
        <v>4251</v>
      </c>
      <c r="B5098" s="216" t="s">
        <v>2119</v>
      </c>
      <c r="C5098" s="216" t="s">
        <v>478</v>
      </c>
      <c r="D5098" s="216" t="s">
        <v>15</v>
      </c>
      <c r="E5098" s="216" t="s">
        <v>14</v>
      </c>
      <c r="F5098" s="216">
        <v>2156800</v>
      </c>
      <c r="G5098" s="216">
        <v>2156800</v>
      </c>
      <c r="H5098" s="216">
        <v>1</v>
      </c>
      <c r="I5098" s="23"/>
      <c r="P5098"/>
      <c r="Q5098"/>
      <c r="R5098"/>
      <c r="S5098"/>
      <c r="T5098"/>
      <c r="U5098"/>
      <c r="V5098"/>
      <c r="W5098"/>
      <c r="X5098"/>
    </row>
    <row r="5099" spans="1:24" x14ac:dyDescent="0.25">
      <c r="A5099" s="488" t="s">
        <v>2123</v>
      </c>
      <c r="B5099" s="489"/>
      <c r="C5099" s="489"/>
      <c r="D5099" s="489"/>
      <c r="E5099" s="489"/>
      <c r="F5099" s="489"/>
      <c r="G5099" s="489"/>
      <c r="H5099" s="489"/>
      <c r="I5099" s="23"/>
      <c r="P5099"/>
      <c r="Q5099"/>
      <c r="R5099"/>
      <c r="S5099"/>
      <c r="T5099"/>
      <c r="U5099"/>
      <c r="V5099"/>
      <c r="W5099"/>
      <c r="X5099"/>
    </row>
    <row r="5100" spans="1:24" ht="15" customHeight="1" x14ac:dyDescent="0.25">
      <c r="A5100" s="494" t="s">
        <v>16</v>
      </c>
      <c r="B5100" s="495"/>
      <c r="C5100" s="495"/>
      <c r="D5100" s="495"/>
      <c r="E5100" s="495"/>
      <c r="F5100" s="495"/>
      <c r="G5100" s="495"/>
      <c r="H5100" s="496"/>
      <c r="I5100" s="23"/>
      <c r="P5100"/>
      <c r="Q5100"/>
      <c r="R5100"/>
      <c r="S5100"/>
      <c r="T5100"/>
      <c r="U5100"/>
      <c r="V5100"/>
      <c r="W5100"/>
      <c r="X5100"/>
    </row>
    <row r="5101" spans="1:24" ht="37.5" customHeight="1" x14ac:dyDescent="0.25">
      <c r="A5101" s="216">
        <v>4251</v>
      </c>
      <c r="B5101" s="216" t="s">
        <v>2124</v>
      </c>
      <c r="C5101" s="216" t="s">
        <v>492</v>
      </c>
      <c r="D5101" s="216" t="s">
        <v>2117</v>
      </c>
      <c r="E5101" s="216" t="s">
        <v>14</v>
      </c>
      <c r="F5101" s="216">
        <v>4999800</v>
      </c>
      <c r="G5101" s="216">
        <v>4999800</v>
      </c>
      <c r="H5101" s="216">
        <v>1</v>
      </c>
      <c r="I5101" s="23"/>
      <c r="P5101"/>
      <c r="Q5101"/>
      <c r="R5101"/>
      <c r="S5101"/>
      <c r="T5101"/>
      <c r="U5101"/>
      <c r="V5101"/>
      <c r="W5101"/>
      <c r="X5101"/>
    </row>
    <row r="5102" spans="1:24" ht="15" customHeight="1" x14ac:dyDescent="0.25">
      <c r="A5102" s="494" t="s">
        <v>12</v>
      </c>
      <c r="B5102" s="495"/>
      <c r="C5102" s="495"/>
      <c r="D5102" s="495"/>
      <c r="E5102" s="495"/>
      <c r="F5102" s="495"/>
      <c r="G5102" s="495"/>
      <c r="H5102" s="496"/>
      <c r="I5102" s="23"/>
      <c r="P5102"/>
      <c r="Q5102"/>
      <c r="R5102"/>
      <c r="S5102"/>
      <c r="T5102"/>
      <c r="U5102"/>
      <c r="V5102"/>
      <c r="W5102"/>
      <c r="X5102"/>
    </row>
    <row r="5103" spans="1:24" ht="36.75" customHeight="1" x14ac:dyDescent="0.25">
      <c r="A5103" s="216">
        <v>4251</v>
      </c>
      <c r="B5103" s="216" t="s">
        <v>2125</v>
      </c>
      <c r="C5103" s="216" t="s">
        <v>478</v>
      </c>
      <c r="D5103" s="216" t="s">
        <v>2126</v>
      </c>
      <c r="E5103" s="216" t="s">
        <v>14</v>
      </c>
      <c r="F5103" s="216">
        <v>100000</v>
      </c>
      <c r="G5103" s="216">
        <v>100000</v>
      </c>
      <c r="H5103" s="216">
        <v>1</v>
      </c>
      <c r="I5103" s="23"/>
      <c r="P5103"/>
      <c r="Q5103"/>
      <c r="R5103"/>
      <c r="S5103"/>
      <c r="T5103"/>
      <c r="U5103"/>
      <c r="V5103"/>
      <c r="W5103"/>
      <c r="X5103"/>
    </row>
    <row r="5104" spans="1:24" x14ac:dyDescent="0.25">
      <c r="A5104" s="488" t="s">
        <v>2127</v>
      </c>
      <c r="B5104" s="489"/>
      <c r="C5104" s="489"/>
      <c r="D5104" s="489"/>
      <c r="E5104" s="489"/>
      <c r="F5104" s="489"/>
      <c r="G5104" s="489"/>
      <c r="H5104" s="489"/>
      <c r="I5104" s="23"/>
      <c r="P5104"/>
      <c r="Q5104"/>
      <c r="R5104"/>
      <c r="S5104"/>
      <c r="T5104"/>
      <c r="U5104"/>
      <c r="V5104"/>
      <c r="W5104"/>
      <c r="X5104"/>
    </row>
    <row r="5105" spans="1:24" x14ac:dyDescent="0.25">
      <c r="A5105" s="494" t="s">
        <v>16</v>
      </c>
      <c r="B5105" s="495"/>
      <c r="C5105" s="495"/>
      <c r="D5105" s="495"/>
      <c r="E5105" s="495"/>
      <c r="F5105" s="495"/>
      <c r="G5105" s="495"/>
      <c r="H5105" s="496"/>
      <c r="I5105" s="23"/>
      <c r="P5105"/>
      <c r="Q5105"/>
      <c r="R5105"/>
      <c r="S5105"/>
      <c r="T5105"/>
      <c r="U5105"/>
      <c r="V5105"/>
      <c r="W5105"/>
      <c r="X5105"/>
    </row>
    <row r="5106" spans="1:24" ht="27" x14ac:dyDescent="0.25">
      <c r="A5106" s="254">
        <v>4251</v>
      </c>
      <c r="B5106" s="254" t="s">
        <v>2670</v>
      </c>
      <c r="C5106" s="254" t="s">
        <v>494</v>
      </c>
      <c r="D5106" s="254" t="s">
        <v>405</v>
      </c>
      <c r="E5106" s="254" t="s">
        <v>14</v>
      </c>
      <c r="F5106" s="254">
        <v>10293240</v>
      </c>
      <c r="G5106" s="254">
        <v>10293240</v>
      </c>
      <c r="H5106" s="254">
        <v>1</v>
      </c>
      <c r="I5106" s="23"/>
      <c r="P5106"/>
      <c r="Q5106"/>
      <c r="R5106"/>
      <c r="S5106"/>
      <c r="T5106"/>
      <c r="U5106"/>
      <c r="V5106"/>
      <c r="W5106"/>
      <c r="X5106"/>
    </row>
    <row r="5107" spans="1:24" x14ac:dyDescent="0.25">
      <c r="A5107" s="254">
        <v>4251</v>
      </c>
      <c r="B5107" s="254" t="s">
        <v>2128</v>
      </c>
      <c r="C5107" s="254" t="s">
        <v>2130</v>
      </c>
      <c r="D5107" s="254" t="s">
        <v>405</v>
      </c>
      <c r="E5107" s="254" t="s">
        <v>14</v>
      </c>
      <c r="F5107" s="254">
        <v>5293863</v>
      </c>
      <c r="G5107" s="254">
        <v>5293863</v>
      </c>
      <c r="H5107" s="254">
        <v>1</v>
      </c>
      <c r="I5107" s="23"/>
      <c r="P5107"/>
      <c r="Q5107"/>
      <c r="R5107"/>
      <c r="S5107"/>
      <c r="T5107"/>
      <c r="U5107"/>
      <c r="V5107"/>
      <c r="W5107"/>
      <c r="X5107"/>
    </row>
    <row r="5108" spans="1:24" x14ac:dyDescent="0.25">
      <c r="A5108" s="334">
        <v>4251</v>
      </c>
      <c r="B5108" s="334" t="s">
        <v>2129</v>
      </c>
      <c r="C5108" s="334" t="s">
        <v>2131</v>
      </c>
      <c r="D5108" s="334" t="s">
        <v>405</v>
      </c>
      <c r="E5108" s="334" t="s">
        <v>14</v>
      </c>
      <c r="F5108" s="334">
        <v>15784149</v>
      </c>
      <c r="G5108" s="334">
        <v>15784149</v>
      </c>
      <c r="H5108" s="12">
        <v>1</v>
      </c>
      <c r="I5108" s="23"/>
      <c r="P5108"/>
      <c r="Q5108"/>
      <c r="R5108"/>
      <c r="S5108"/>
      <c r="T5108"/>
      <c r="U5108"/>
      <c r="V5108"/>
      <c r="W5108"/>
      <c r="X5108"/>
    </row>
    <row r="5109" spans="1:24" x14ac:dyDescent="0.25">
      <c r="A5109" s="533" t="s">
        <v>12</v>
      </c>
      <c r="B5109" s="534"/>
      <c r="C5109" s="534"/>
      <c r="D5109" s="534"/>
      <c r="E5109" s="534"/>
      <c r="F5109" s="534"/>
      <c r="G5109" s="534"/>
      <c r="H5109" s="535"/>
      <c r="I5109" s="23"/>
      <c r="P5109"/>
      <c r="Q5109"/>
      <c r="R5109"/>
      <c r="S5109"/>
      <c r="T5109"/>
      <c r="U5109"/>
      <c r="V5109"/>
      <c r="W5109"/>
      <c r="X5109"/>
    </row>
    <row r="5110" spans="1:24" ht="27" x14ac:dyDescent="0.25">
      <c r="A5110" s="216">
        <v>4251</v>
      </c>
      <c r="B5110" s="216" t="s">
        <v>2132</v>
      </c>
      <c r="C5110" s="216" t="s">
        <v>478</v>
      </c>
      <c r="D5110" s="216" t="s">
        <v>1236</v>
      </c>
      <c r="E5110" s="216" t="s">
        <v>14</v>
      </c>
      <c r="F5110" s="216">
        <v>315680</v>
      </c>
      <c r="G5110" s="216">
        <v>315680</v>
      </c>
      <c r="H5110" s="216">
        <v>1</v>
      </c>
      <c r="I5110" s="23"/>
      <c r="P5110"/>
      <c r="Q5110"/>
      <c r="R5110"/>
      <c r="S5110"/>
      <c r="T5110"/>
      <c r="U5110"/>
      <c r="V5110"/>
      <c r="W5110"/>
      <c r="X5110"/>
    </row>
    <row r="5111" spans="1:24" ht="27" x14ac:dyDescent="0.25">
      <c r="A5111" s="216">
        <v>4251</v>
      </c>
      <c r="B5111" s="216" t="s">
        <v>2133</v>
      </c>
      <c r="C5111" s="216" t="s">
        <v>478</v>
      </c>
      <c r="D5111" s="216" t="s">
        <v>2134</v>
      </c>
      <c r="E5111" s="216" t="s">
        <v>14</v>
      </c>
      <c r="F5111" s="216">
        <v>105870</v>
      </c>
      <c r="G5111" s="216">
        <v>105870</v>
      </c>
      <c r="H5111" s="216">
        <v>1</v>
      </c>
      <c r="I5111" s="23"/>
      <c r="P5111"/>
      <c r="Q5111"/>
      <c r="R5111"/>
      <c r="S5111"/>
      <c r="T5111"/>
      <c r="U5111"/>
      <c r="V5111"/>
      <c r="W5111"/>
      <c r="X5111"/>
    </row>
    <row r="5112" spans="1:24" ht="27" x14ac:dyDescent="0.25">
      <c r="A5112" s="216">
        <v>4251</v>
      </c>
      <c r="B5112" s="216" t="s">
        <v>2669</v>
      </c>
      <c r="C5112" s="216" t="s">
        <v>478</v>
      </c>
      <c r="D5112" s="216" t="s">
        <v>1236</v>
      </c>
      <c r="E5112" s="216" t="s">
        <v>14</v>
      </c>
      <c r="F5112" s="216">
        <v>205860</v>
      </c>
      <c r="G5112" s="216">
        <v>205860</v>
      </c>
      <c r="H5112" s="216">
        <v>1</v>
      </c>
      <c r="I5112" s="23"/>
      <c r="P5112"/>
      <c r="Q5112"/>
      <c r="R5112"/>
      <c r="S5112"/>
      <c r="T5112"/>
      <c r="U5112"/>
      <c r="V5112"/>
      <c r="W5112"/>
      <c r="X5112"/>
    </row>
    <row r="5113" spans="1:24" ht="15" customHeight="1" x14ac:dyDescent="0.25">
      <c r="A5113" s="515" t="s">
        <v>30</v>
      </c>
      <c r="B5113" s="516"/>
      <c r="C5113" s="516"/>
      <c r="D5113" s="516"/>
      <c r="E5113" s="516"/>
      <c r="F5113" s="516"/>
      <c r="G5113" s="516"/>
      <c r="H5113" s="532"/>
      <c r="I5113" s="23"/>
      <c r="P5113"/>
      <c r="Q5113"/>
      <c r="R5113"/>
      <c r="S5113"/>
      <c r="T5113"/>
      <c r="U5113"/>
      <c r="V5113"/>
      <c r="W5113"/>
      <c r="X5113"/>
    </row>
    <row r="5114" spans="1:24" ht="15" customHeight="1" x14ac:dyDescent="0.25">
      <c r="A5114" s="488" t="s">
        <v>51</v>
      </c>
      <c r="B5114" s="489"/>
      <c r="C5114" s="489"/>
      <c r="D5114" s="489"/>
      <c r="E5114" s="489"/>
      <c r="F5114" s="489"/>
      <c r="G5114" s="489"/>
      <c r="H5114" s="521"/>
      <c r="I5114" s="23"/>
      <c r="P5114"/>
      <c r="Q5114"/>
      <c r="R5114"/>
      <c r="S5114"/>
      <c r="T5114"/>
      <c r="U5114"/>
      <c r="V5114"/>
      <c r="W5114"/>
      <c r="X5114"/>
    </row>
    <row r="5115" spans="1:24" x14ac:dyDescent="0.25">
      <c r="A5115" s="494" t="s">
        <v>8</v>
      </c>
      <c r="B5115" s="495"/>
      <c r="C5115" s="495"/>
      <c r="D5115" s="495"/>
      <c r="E5115" s="495"/>
      <c r="F5115" s="495"/>
      <c r="G5115" s="495"/>
      <c r="H5115" s="496"/>
      <c r="I5115" s="23"/>
      <c r="P5115"/>
      <c r="Q5115"/>
      <c r="R5115"/>
      <c r="S5115"/>
      <c r="T5115"/>
      <c r="U5115"/>
      <c r="V5115"/>
      <c r="W5115"/>
      <c r="X5115"/>
    </row>
    <row r="5116" spans="1:24" s="456" customFormat="1" x14ac:dyDescent="0.25">
      <c r="A5116" s="461">
        <v>5122</v>
      </c>
      <c r="B5116" s="461" t="s">
        <v>4766</v>
      </c>
      <c r="C5116" s="461" t="s">
        <v>2236</v>
      </c>
      <c r="D5116" s="461" t="s">
        <v>271</v>
      </c>
      <c r="E5116" s="461" t="s">
        <v>10</v>
      </c>
      <c r="F5116" s="461">
        <v>239850</v>
      </c>
      <c r="G5116" s="461">
        <f>+F5116*H5116</f>
        <v>479700</v>
      </c>
      <c r="H5116" s="461">
        <v>2</v>
      </c>
      <c r="I5116" s="459"/>
    </row>
    <row r="5117" spans="1:24" s="456" customFormat="1" x14ac:dyDescent="0.25">
      <c r="A5117" s="461">
        <v>5122</v>
      </c>
      <c r="B5117" s="461" t="s">
        <v>4767</v>
      </c>
      <c r="C5117" s="461" t="s">
        <v>2346</v>
      </c>
      <c r="D5117" s="461" t="s">
        <v>271</v>
      </c>
      <c r="E5117" s="461" t="s">
        <v>10</v>
      </c>
      <c r="F5117" s="461">
        <v>25000</v>
      </c>
      <c r="G5117" s="461">
        <f t="shared" ref="G5117:G5120" si="83">+F5117*H5117</f>
        <v>375000</v>
      </c>
      <c r="H5117" s="461">
        <v>15</v>
      </c>
      <c r="I5117" s="459"/>
    </row>
    <row r="5118" spans="1:24" s="456" customFormat="1" x14ac:dyDescent="0.25">
      <c r="A5118" s="461">
        <v>5122</v>
      </c>
      <c r="B5118" s="461" t="s">
        <v>4768</v>
      </c>
      <c r="C5118" s="461" t="s">
        <v>2238</v>
      </c>
      <c r="D5118" s="461" t="s">
        <v>271</v>
      </c>
      <c r="E5118" s="461" t="s">
        <v>878</v>
      </c>
      <c r="F5118" s="461">
        <v>6000</v>
      </c>
      <c r="G5118" s="461">
        <f t="shared" si="83"/>
        <v>735000</v>
      </c>
      <c r="H5118" s="461">
        <v>122.5</v>
      </c>
      <c r="I5118" s="459"/>
    </row>
    <row r="5119" spans="1:24" s="456" customFormat="1" x14ac:dyDescent="0.25">
      <c r="A5119" s="461">
        <v>5122</v>
      </c>
      <c r="B5119" s="461" t="s">
        <v>4769</v>
      </c>
      <c r="C5119" s="461" t="s">
        <v>3463</v>
      </c>
      <c r="D5119" s="461" t="s">
        <v>271</v>
      </c>
      <c r="E5119" s="461" t="s">
        <v>10</v>
      </c>
      <c r="F5119" s="461">
        <v>30000</v>
      </c>
      <c r="G5119" s="461">
        <f t="shared" si="83"/>
        <v>300000</v>
      </c>
      <c r="H5119" s="461">
        <v>10</v>
      </c>
      <c r="I5119" s="459"/>
    </row>
    <row r="5120" spans="1:24" s="456" customFormat="1" x14ac:dyDescent="0.25">
      <c r="A5120" s="461">
        <v>5122</v>
      </c>
      <c r="B5120" s="461" t="s">
        <v>4770</v>
      </c>
      <c r="C5120" s="461" t="s">
        <v>3468</v>
      </c>
      <c r="D5120" s="461" t="s">
        <v>271</v>
      </c>
      <c r="E5120" s="461" t="s">
        <v>10</v>
      </c>
      <c r="F5120" s="461">
        <v>150000</v>
      </c>
      <c r="G5120" s="461">
        <f t="shared" si="83"/>
        <v>300000</v>
      </c>
      <c r="H5120" s="461">
        <v>2</v>
      </c>
      <c r="I5120" s="459"/>
    </row>
    <row r="5121" spans="1:24" x14ac:dyDescent="0.25">
      <c r="A5121" s="461">
        <v>4269</v>
      </c>
      <c r="B5121" s="461" t="s">
        <v>4598</v>
      </c>
      <c r="C5121" s="461" t="s">
        <v>675</v>
      </c>
      <c r="D5121" s="461" t="s">
        <v>271</v>
      </c>
      <c r="E5121" s="461" t="s">
        <v>10</v>
      </c>
      <c r="F5121" s="461">
        <v>1250</v>
      </c>
      <c r="G5121" s="461">
        <f>+F5121*H5121</f>
        <v>250000</v>
      </c>
      <c r="H5121" s="461">
        <v>200</v>
      </c>
      <c r="I5121" s="23"/>
      <c r="P5121"/>
      <c r="Q5121"/>
      <c r="R5121"/>
      <c r="S5121"/>
      <c r="T5121"/>
      <c r="U5121"/>
      <c r="V5121"/>
      <c r="W5121"/>
      <c r="X5121"/>
    </row>
    <row r="5122" spans="1:24" x14ac:dyDescent="0.25">
      <c r="A5122" s="254">
        <v>4264</v>
      </c>
      <c r="B5122" s="461" t="s">
        <v>4564</v>
      </c>
      <c r="C5122" s="461" t="s">
        <v>249</v>
      </c>
      <c r="D5122" s="461" t="s">
        <v>271</v>
      </c>
      <c r="E5122" s="461" t="s">
        <v>11</v>
      </c>
      <c r="F5122" s="461">
        <v>480</v>
      </c>
      <c r="G5122" s="461">
        <f>+F5122*H5122</f>
        <v>5414400</v>
      </c>
      <c r="H5122" s="461">
        <v>11280</v>
      </c>
      <c r="I5122" s="23"/>
      <c r="P5122"/>
      <c r="Q5122"/>
      <c r="R5122"/>
      <c r="S5122"/>
      <c r="T5122"/>
      <c r="U5122"/>
      <c r="V5122"/>
      <c r="W5122"/>
      <c r="X5122"/>
    </row>
    <row r="5123" spans="1:24" x14ac:dyDescent="0.25">
      <c r="A5123" s="254">
        <v>4267</v>
      </c>
      <c r="B5123" s="254" t="s">
        <v>4366</v>
      </c>
      <c r="C5123" s="254" t="s">
        <v>565</v>
      </c>
      <c r="D5123" s="254" t="s">
        <v>271</v>
      </c>
      <c r="E5123" s="254" t="s">
        <v>11</v>
      </c>
      <c r="F5123" s="254">
        <v>200</v>
      </c>
      <c r="G5123" s="254">
        <f>+F5123*H5123</f>
        <v>33000</v>
      </c>
      <c r="H5123" s="254">
        <v>165</v>
      </c>
      <c r="I5123" s="23"/>
      <c r="P5123"/>
      <c r="Q5123"/>
      <c r="R5123"/>
      <c r="S5123"/>
      <c r="T5123"/>
      <c r="U5123"/>
      <c r="V5123"/>
      <c r="W5123"/>
      <c r="X5123"/>
    </row>
    <row r="5124" spans="1:24" x14ac:dyDescent="0.25">
      <c r="A5124" s="254">
        <v>4267</v>
      </c>
      <c r="B5124" s="254" t="s">
        <v>4367</v>
      </c>
      <c r="C5124" s="254" t="s">
        <v>565</v>
      </c>
      <c r="D5124" s="254" t="s">
        <v>271</v>
      </c>
      <c r="E5124" s="254" t="s">
        <v>11</v>
      </c>
      <c r="F5124" s="254">
        <v>93</v>
      </c>
      <c r="G5124" s="254">
        <f>+F5124*H5124</f>
        <v>49476</v>
      </c>
      <c r="H5124" s="254">
        <v>532</v>
      </c>
      <c r="I5124" s="23"/>
      <c r="P5124"/>
      <c r="Q5124"/>
      <c r="R5124"/>
      <c r="S5124"/>
      <c r="T5124"/>
      <c r="U5124"/>
      <c r="V5124"/>
      <c r="W5124"/>
      <c r="X5124"/>
    </row>
    <row r="5125" spans="1:24" x14ac:dyDescent="0.25">
      <c r="A5125" s="254">
        <v>4261</v>
      </c>
      <c r="B5125" s="254" t="s">
        <v>1402</v>
      </c>
      <c r="C5125" s="254" t="s">
        <v>1403</v>
      </c>
      <c r="D5125" s="254" t="s">
        <v>9</v>
      </c>
      <c r="E5125" s="254" t="s">
        <v>567</v>
      </c>
      <c r="F5125" s="254">
        <v>2500</v>
      </c>
      <c r="G5125" s="254">
        <f>+F5125*H5125</f>
        <v>10000</v>
      </c>
      <c r="H5125" s="254">
        <v>4</v>
      </c>
      <c r="I5125" s="23"/>
      <c r="P5125"/>
      <c r="Q5125"/>
      <c r="R5125"/>
      <c r="S5125"/>
      <c r="T5125"/>
      <c r="U5125"/>
      <c r="V5125"/>
      <c r="W5125"/>
      <c r="X5125"/>
    </row>
    <row r="5126" spans="1:24" ht="27" x14ac:dyDescent="0.25">
      <c r="A5126" s="254">
        <v>4261</v>
      </c>
      <c r="B5126" s="254" t="s">
        <v>1404</v>
      </c>
      <c r="C5126" s="254" t="s">
        <v>1405</v>
      </c>
      <c r="D5126" s="254" t="s">
        <v>9</v>
      </c>
      <c r="E5126" s="254" t="s">
        <v>10</v>
      </c>
      <c r="F5126" s="254">
        <v>300</v>
      </c>
      <c r="G5126" s="254">
        <f t="shared" ref="G5126:G5159" si="84">+F5126*H5126</f>
        <v>24000</v>
      </c>
      <c r="H5126" s="254">
        <v>80</v>
      </c>
      <c r="I5126" s="23"/>
      <c r="P5126"/>
      <c r="Q5126"/>
      <c r="R5126"/>
      <c r="S5126"/>
      <c r="T5126"/>
      <c r="U5126"/>
      <c r="V5126"/>
      <c r="W5126"/>
      <c r="X5126"/>
    </row>
    <row r="5127" spans="1:24" x14ac:dyDescent="0.25">
      <c r="A5127" s="254">
        <v>4261</v>
      </c>
      <c r="B5127" s="254" t="s">
        <v>1406</v>
      </c>
      <c r="C5127" s="254" t="s">
        <v>591</v>
      </c>
      <c r="D5127" s="254" t="s">
        <v>9</v>
      </c>
      <c r="E5127" s="254" t="s">
        <v>10</v>
      </c>
      <c r="F5127" s="254">
        <v>150</v>
      </c>
      <c r="G5127" s="254">
        <f t="shared" si="84"/>
        <v>7500</v>
      </c>
      <c r="H5127" s="254">
        <v>50</v>
      </c>
      <c r="I5127" s="23"/>
      <c r="P5127"/>
      <c r="Q5127"/>
      <c r="R5127"/>
      <c r="S5127"/>
      <c r="T5127"/>
      <c r="U5127"/>
      <c r="V5127"/>
      <c r="W5127"/>
      <c r="X5127"/>
    </row>
    <row r="5128" spans="1:24" x14ac:dyDescent="0.25">
      <c r="A5128" s="254">
        <v>4261</v>
      </c>
      <c r="B5128" s="254" t="s">
        <v>1407</v>
      </c>
      <c r="C5128" s="254" t="s">
        <v>633</v>
      </c>
      <c r="D5128" s="254" t="s">
        <v>9</v>
      </c>
      <c r="E5128" s="254" t="s">
        <v>10</v>
      </c>
      <c r="F5128" s="254">
        <v>3000</v>
      </c>
      <c r="G5128" s="254">
        <f t="shared" si="84"/>
        <v>15000</v>
      </c>
      <c r="H5128" s="254">
        <v>5</v>
      </c>
      <c r="I5128" s="23"/>
      <c r="P5128"/>
      <c r="Q5128"/>
      <c r="R5128"/>
      <c r="S5128"/>
      <c r="T5128"/>
      <c r="U5128"/>
      <c r="V5128"/>
      <c r="W5128"/>
      <c r="X5128"/>
    </row>
    <row r="5129" spans="1:24" ht="27" x14ac:dyDescent="0.25">
      <c r="A5129" s="254">
        <v>4261</v>
      </c>
      <c r="B5129" s="254" t="s">
        <v>1408</v>
      </c>
      <c r="C5129" s="254" t="s">
        <v>1409</v>
      </c>
      <c r="D5129" s="254" t="s">
        <v>9</v>
      </c>
      <c r="E5129" s="254" t="s">
        <v>566</v>
      </c>
      <c r="F5129" s="254">
        <v>200</v>
      </c>
      <c r="G5129" s="254">
        <f t="shared" si="84"/>
        <v>10000</v>
      </c>
      <c r="H5129" s="254">
        <v>50</v>
      </c>
      <c r="I5129" s="23"/>
      <c r="P5129"/>
      <c r="Q5129"/>
      <c r="R5129"/>
      <c r="S5129"/>
      <c r="T5129"/>
      <c r="U5129"/>
      <c r="V5129"/>
      <c r="W5129"/>
      <c r="X5129"/>
    </row>
    <row r="5130" spans="1:24" x14ac:dyDescent="0.25">
      <c r="A5130" s="254">
        <v>4261</v>
      </c>
      <c r="B5130" s="254" t="s">
        <v>1410</v>
      </c>
      <c r="C5130" s="254" t="s">
        <v>579</v>
      </c>
      <c r="D5130" s="254" t="s">
        <v>9</v>
      </c>
      <c r="E5130" s="254" t="s">
        <v>10</v>
      </c>
      <c r="F5130" s="254">
        <v>120</v>
      </c>
      <c r="G5130" s="254">
        <f t="shared" si="84"/>
        <v>4800</v>
      </c>
      <c r="H5130" s="254">
        <v>40</v>
      </c>
      <c r="I5130" s="23"/>
      <c r="P5130"/>
      <c r="Q5130"/>
      <c r="R5130"/>
      <c r="S5130"/>
      <c r="T5130"/>
      <c r="U5130"/>
      <c r="V5130"/>
      <c r="W5130"/>
      <c r="X5130"/>
    </row>
    <row r="5131" spans="1:24" ht="27" x14ac:dyDescent="0.25">
      <c r="A5131" s="254">
        <v>4261</v>
      </c>
      <c r="B5131" s="254" t="s">
        <v>1411</v>
      </c>
      <c r="C5131" s="254" t="s">
        <v>575</v>
      </c>
      <c r="D5131" s="254" t="s">
        <v>9</v>
      </c>
      <c r="E5131" s="254" t="s">
        <v>10</v>
      </c>
      <c r="F5131" s="254">
        <v>70</v>
      </c>
      <c r="G5131" s="254">
        <f t="shared" si="84"/>
        <v>24500</v>
      </c>
      <c r="H5131" s="254">
        <v>350</v>
      </c>
      <c r="I5131" s="23"/>
      <c r="P5131"/>
      <c r="Q5131"/>
      <c r="R5131"/>
      <c r="S5131"/>
      <c r="T5131"/>
      <c r="U5131"/>
      <c r="V5131"/>
      <c r="W5131"/>
      <c r="X5131"/>
    </row>
    <row r="5132" spans="1:24" x14ac:dyDescent="0.25">
      <c r="A5132" s="254">
        <v>4261</v>
      </c>
      <c r="B5132" s="254" t="s">
        <v>1412</v>
      </c>
      <c r="C5132" s="254" t="s">
        <v>622</v>
      </c>
      <c r="D5132" s="254" t="s">
        <v>9</v>
      </c>
      <c r="E5132" s="254" t="s">
        <v>10</v>
      </c>
      <c r="F5132" s="254">
        <v>6000</v>
      </c>
      <c r="G5132" s="254">
        <f t="shared" si="84"/>
        <v>30000</v>
      </c>
      <c r="H5132" s="254">
        <v>5</v>
      </c>
      <c r="I5132" s="23"/>
      <c r="P5132"/>
      <c r="Q5132"/>
      <c r="R5132"/>
      <c r="S5132"/>
      <c r="T5132"/>
      <c r="U5132"/>
      <c r="V5132"/>
      <c r="W5132"/>
      <c r="X5132"/>
    </row>
    <row r="5133" spans="1:24" x14ac:dyDescent="0.25">
      <c r="A5133" s="254">
        <v>4261</v>
      </c>
      <c r="B5133" s="254" t="s">
        <v>1413</v>
      </c>
      <c r="C5133" s="254" t="s">
        <v>1399</v>
      </c>
      <c r="D5133" s="254" t="s">
        <v>9</v>
      </c>
      <c r="E5133" s="254" t="s">
        <v>10</v>
      </c>
      <c r="F5133" s="254">
        <v>5000</v>
      </c>
      <c r="G5133" s="254">
        <f t="shared" si="84"/>
        <v>50000</v>
      </c>
      <c r="H5133" s="254">
        <v>10</v>
      </c>
      <c r="I5133" s="23"/>
      <c r="P5133"/>
      <c r="Q5133"/>
      <c r="R5133"/>
      <c r="S5133"/>
      <c r="T5133"/>
      <c r="U5133"/>
      <c r="V5133"/>
      <c r="W5133"/>
      <c r="X5133"/>
    </row>
    <row r="5134" spans="1:24" x14ac:dyDescent="0.25">
      <c r="A5134" s="254">
        <v>4261</v>
      </c>
      <c r="B5134" s="254" t="s">
        <v>1414</v>
      </c>
      <c r="C5134" s="254" t="s">
        <v>577</v>
      </c>
      <c r="D5134" s="254" t="s">
        <v>9</v>
      </c>
      <c r="E5134" s="254" t="s">
        <v>567</v>
      </c>
      <c r="F5134" s="254">
        <v>1000</v>
      </c>
      <c r="G5134" s="254">
        <f t="shared" si="84"/>
        <v>30000</v>
      </c>
      <c r="H5134" s="254">
        <v>30</v>
      </c>
      <c r="I5134" s="23"/>
      <c r="P5134"/>
      <c r="Q5134"/>
      <c r="R5134"/>
      <c r="S5134"/>
      <c r="T5134"/>
      <c r="U5134"/>
      <c r="V5134"/>
      <c r="W5134"/>
      <c r="X5134"/>
    </row>
    <row r="5135" spans="1:24" x14ac:dyDescent="0.25">
      <c r="A5135" s="254">
        <v>4261</v>
      </c>
      <c r="B5135" s="254" t="s">
        <v>1415</v>
      </c>
      <c r="C5135" s="254" t="s">
        <v>609</v>
      </c>
      <c r="D5135" s="254" t="s">
        <v>9</v>
      </c>
      <c r="E5135" s="254" t="s">
        <v>10</v>
      </c>
      <c r="F5135" s="254">
        <v>1000</v>
      </c>
      <c r="G5135" s="254">
        <f t="shared" si="84"/>
        <v>20000</v>
      </c>
      <c r="H5135" s="254">
        <v>20</v>
      </c>
      <c r="I5135" s="23"/>
      <c r="P5135"/>
      <c r="Q5135"/>
      <c r="R5135"/>
      <c r="S5135"/>
      <c r="T5135"/>
      <c r="U5135"/>
      <c r="V5135"/>
      <c r="W5135"/>
      <c r="X5135"/>
    </row>
    <row r="5136" spans="1:24" x14ac:dyDescent="0.25">
      <c r="A5136" s="254">
        <v>4261</v>
      </c>
      <c r="B5136" s="254" t="s">
        <v>1416</v>
      </c>
      <c r="C5136" s="254" t="s">
        <v>669</v>
      </c>
      <c r="D5136" s="254" t="s">
        <v>9</v>
      </c>
      <c r="E5136" s="254" t="s">
        <v>10</v>
      </c>
      <c r="F5136" s="254">
        <v>120</v>
      </c>
      <c r="G5136" s="254">
        <f t="shared" si="84"/>
        <v>6000</v>
      </c>
      <c r="H5136" s="254">
        <v>50</v>
      </c>
      <c r="I5136" s="23"/>
      <c r="P5136"/>
      <c r="Q5136"/>
      <c r="R5136"/>
      <c r="S5136"/>
      <c r="T5136"/>
      <c r="U5136"/>
      <c r="V5136"/>
      <c r="W5136"/>
      <c r="X5136"/>
    </row>
    <row r="5137" spans="1:24" ht="40.5" x14ac:dyDescent="0.25">
      <c r="A5137" s="254">
        <v>4261</v>
      </c>
      <c r="B5137" s="254" t="s">
        <v>1417</v>
      </c>
      <c r="C5137" s="254" t="s">
        <v>793</v>
      </c>
      <c r="D5137" s="254" t="s">
        <v>9</v>
      </c>
      <c r="E5137" s="254" t="s">
        <v>10</v>
      </c>
      <c r="F5137" s="254">
        <v>700</v>
      </c>
      <c r="G5137" s="254">
        <f t="shared" si="84"/>
        <v>28000</v>
      </c>
      <c r="H5137" s="254">
        <v>40</v>
      </c>
      <c r="I5137" s="23"/>
      <c r="P5137"/>
      <c r="Q5137"/>
      <c r="R5137"/>
      <c r="S5137"/>
      <c r="T5137"/>
      <c r="U5137"/>
      <c r="V5137"/>
      <c r="W5137"/>
      <c r="X5137"/>
    </row>
    <row r="5138" spans="1:24" ht="27" x14ac:dyDescent="0.25">
      <c r="A5138" s="254">
        <v>4261</v>
      </c>
      <c r="B5138" s="254" t="s">
        <v>1418</v>
      </c>
      <c r="C5138" s="254" t="s">
        <v>1419</v>
      </c>
      <c r="D5138" s="254" t="s">
        <v>9</v>
      </c>
      <c r="E5138" s="254" t="s">
        <v>10</v>
      </c>
      <c r="F5138" s="254">
        <v>3500</v>
      </c>
      <c r="G5138" s="254">
        <f t="shared" si="84"/>
        <v>35000</v>
      </c>
      <c r="H5138" s="254">
        <v>10</v>
      </c>
      <c r="I5138" s="23"/>
      <c r="P5138"/>
      <c r="Q5138"/>
      <c r="R5138"/>
      <c r="S5138"/>
      <c r="T5138"/>
      <c r="U5138"/>
      <c r="V5138"/>
      <c r="W5138"/>
      <c r="X5138"/>
    </row>
    <row r="5139" spans="1:24" x14ac:dyDescent="0.25">
      <c r="A5139" s="254">
        <v>4261</v>
      </c>
      <c r="B5139" s="254" t="s">
        <v>1420</v>
      </c>
      <c r="C5139" s="254" t="s">
        <v>616</v>
      </c>
      <c r="D5139" s="254" t="s">
        <v>9</v>
      </c>
      <c r="E5139" s="254" t="s">
        <v>10</v>
      </c>
      <c r="F5139" s="254">
        <v>10000</v>
      </c>
      <c r="G5139" s="254">
        <f t="shared" si="84"/>
        <v>50000</v>
      </c>
      <c r="H5139" s="254">
        <v>5</v>
      </c>
      <c r="I5139" s="23"/>
      <c r="P5139"/>
      <c r="Q5139"/>
      <c r="R5139"/>
      <c r="S5139"/>
      <c r="T5139"/>
      <c r="U5139"/>
      <c r="V5139"/>
      <c r="W5139"/>
      <c r="X5139"/>
    </row>
    <row r="5140" spans="1:24" x14ac:dyDescent="0.25">
      <c r="A5140" s="254">
        <v>4261</v>
      </c>
      <c r="B5140" s="254" t="s">
        <v>1421</v>
      </c>
      <c r="C5140" s="254" t="s">
        <v>597</v>
      </c>
      <c r="D5140" s="254" t="s">
        <v>9</v>
      </c>
      <c r="E5140" s="254" t="s">
        <v>10</v>
      </c>
      <c r="F5140" s="254">
        <v>600</v>
      </c>
      <c r="G5140" s="254">
        <f t="shared" si="84"/>
        <v>42000</v>
      </c>
      <c r="H5140" s="254">
        <v>70</v>
      </c>
      <c r="I5140" s="23"/>
      <c r="P5140"/>
      <c r="Q5140"/>
      <c r="R5140"/>
      <c r="S5140"/>
      <c r="T5140"/>
      <c r="U5140"/>
      <c r="V5140"/>
      <c r="W5140"/>
      <c r="X5140"/>
    </row>
    <row r="5141" spans="1:24" x14ac:dyDescent="0.25">
      <c r="A5141" s="254">
        <v>4261</v>
      </c>
      <c r="B5141" s="254" t="s">
        <v>1422</v>
      </c>
      <c r="C5141" s="254" t="s">
        <v>599</v>
      </c>
      <c r="D5141" s="254" t="s">
        <v>9</v>
      </c>
      <c r="E5141" s="254" t="s">
        <v>10</v>
      </c>
      <c r="F5141" s="254">
        <v>1300</v>
      </c>
      <c r="G5141" s="254">
        <f t="shared" si="84"/>
        <v>26000</v>
      </c>
      <c r="H5141" s="254">
        <v>20</v>
      </c>
      <c r="I5141" s="23"/>
      <c r="P5141"/>
      <c r="Q5141"/>
      <c r="R5141"/>
      <c r="S5141"/>
      <c r="T5141"/>
      <c r="U5141"/>
      <c r="V5141"/>
      <c r="W5141"/>
      <c r="X5141"/>
    </row>
    <row r="5142" spans="1:24" x14ac:dyDescent="0.25">
      <c r="A5142" s="254">
        <v>4261</v>
      </c>
      <c r="B5142" s="254" t="s">
        <v>1423</v>
      </c>
      <c r="C5142" s="254" t="s">
        <v>660</v>
      </c>
      <c r="D5142" s="254" t="s">
        <v>9</v>
      </c>
      <c r="E5142" s="254" t="s">
        <v>10</v>
      </c>
      <c r="F5142" s="254">
        <v>100</v>
      </c>
      <c r="G5142" s="254">
        <f t="shared" si="84"/>
        <v>4000</v>
      </c>
      <c r="H5142" s="254">
        <v>40</v>
      </c>
      <c r="I5142" s="23"/>
      <c r="P5142"/>
      <c r="Q5142"/>
      <c r="R5142"/>
      <c r="S5142"/>
      <c r="T5142"/>
      <c r="U5142"/>
      <c r="V5142"/>
      <c r="W5142"/>
      <c r="X5142"/>
    </row>
    <row r="5143" spans="1:24" ht="27" x14ac:dyDescent="0.25">
      <c r="A5143" s="254">
        <v>4261</v>
      </c>
      <c r="B5143" s="254" t="s">
        <v>1424</v>
      </c>
      <c r="C5143" s="254" t="s">
        <v>613</v>
      </c>
      <c r="D5143" s="254" t="s">
        <v>9</v>
      </c>
      <c r="E5143" s="254" t="s">
        <v>10</v>
      </c>
      <c r="F5143" s="254">
        <v>9</v>
      </c>
      <c r="G5143" s="254">
        <f t="shared" si="84"/>
        <v>45000</v>
      </c>
      <c r="H5143" s="254">
        <v>5000</v>
      </c>
      <c r="I5143" s="23"/>
      <c r="P5143"/>
      <c r="Q5143"/>
      <c r="R5143"/>
      <c r="S5143"/>
      <c r="T5143"/>
      <c r="U5143"/>
      <c r="V5143"/>
      <c r="W5143"/>
      <c r="X5143"/>
    </row>
    <row r="5144" spans="1:24" x14ac:dyDescent="0.25">
      <c r="A5144" s="254">
        <v>4261</v>
      </c>
      <c r="B5144" s="254" t="s">
        <v>1425</v>
      </c>
      <c r="C5144" s="254" t="s">
        <v>624</v>
      </c>
      <c r="D5144" s="254" t="s">
        <v>9</v>
      </c>
      <c r="E5144" s="254" t="s">
        <v>10</v>
      </c>
      <c r="F5144" s="254">
        <v>400</v>
      </c>
      <c r="G5144" s="254">
        <f t="shared" si="84"/>
        <v>200000</v>
      </c>
      <c r="H5144" s="254">
        <v>500</v>
      </c>
      <c r="I5144" s="23"/>
      <c r="P5144"/>
      <c r="Q5144"/>
      <c r="R5144"/>
      <c r="S5144"/>
      <c r="T5144"/>
      <c r="U5144"/>
      <c r="V5144"/>
      <c r="W5144"/>
      <c r="X5144"/>
    </row>
    <row r="5145" spans="1:24" x14ac:dyDescent="0.25">
      <c r="A5145" s="254">
        <v>4261</v>
      </c>
      <c r="B5145" s="254" t="s">
        <v>1426</v>
      </c>
      <c r="C5145" s="254" t="s">
        <v>635</v>
      </c>
      <c r="D5145" s="254" t="s">
        <v>9</v>
      </c>
      <c r="E5145" s="254" t="s">
        <v>10</v>
      </c>
      <c r="F5145" s="254">
        <v>15</v>
      </c>
      <c r="G5145" s="254">
        <f t="shared" si="84"/>
        <v>2250</v>
      </c>
      <c r="H5145" s="254">
        <v>150</v>
      </c>
      <c r="I5145" s="23"/>
      <c r="P5145"/>
      <c r="Q5145"/>
      <c r="R5145"/>
      <c r="S5145"/>
      <c r="T5145"/>
      <c r="U5145"/>
      <c r="V5145"/>
      <c r="W5145"/>
      <c r="X5145"/>
    </row>
    <row r="5146" spans="1:24" x14ac:dyDescent="0.25">
      <c r="A5146" s="254">
        <v>4261</v>
      </c>
      <c r="B5146" s="254" t="s">
        <v>1427</v>
      </c>
      <c r="C5146" s="254" t="s">
        <v>631</v>
      </c>
      <c r="D5146" s="254" t="s">
        <v>9</v>
      </c>
      <c r="E5146" s="254" t="s">
        <v>10</v>
      </c>
      <c r="F5146" s="254">
        <v>80</v>
      </c>
      <c r="G5146" s="254">
        <f t="shared" si="84"/>
        <v>3200</v>
      </c>
      <c r="H5146" s="254">
        <v>40</v>
      </c>
      <c r="I5146" s="23"/>
      <c r="P5146"/>
      <c r="Q5146"/>
      <c r="R5146"/>
      <c r="S5146"/>
      <c r="T5146"/>
      <c r="U5146"/>
      <c r="V5146"/>
      <c r="W5146"/>
      <c r="X5146"/>
    </row>
    <row r="5147" spans="1:24" x14ac:dyDescent="0.25">
      <c r="A5147" s="254">
        <v>4261</v>
      </c>
      <c r="B5147" s="254" t="s">
        <v>1428</v>
      </c>
      <c r="C5147" s="254" t="s">
        <v>657</v>
      </c>
      <c r="D5147" s="254" t="s">
        <v>9</v>
      </c>
      <c r="E5147" s="254" t="s">
        <v>10</v>
      </c>
      <c r="F5147" s="254">
        <v>200</v>
      </c>
      <c r="G5147" s="254">
        <f t="shared" si="84"/>
        <v>100000</v>
      </c>
      <c r="H5147" s="254">
        <v>500</v>
      </c>
      <c r="I5147" s="23"/>
      <c r="P5147"/>
      <c r="Q5147"/>
      <c r="R5147"/>
      <c r="S5147"/>
      <c r="T5147"/>
      <c r="U5147"/>
      <c r="V5147"/>
      <c r="W5147"/>
      <c r="X5147"/>
    </row>
    <row r="5148" spans="1:24" x14ac:dyDescent="0.25">
      <c r="A5148" s="254">
        <v>4261</v>
      </c>
      <c r="B5148" s="254" t="s">
        <v>1429</v>
      </c>
      <c r="C5148" s="254" t="s">
        <v>585</v>
      </c>
      <c r="D5148" s="254" t="s">
        <v>9</v>
      </c>
      <c r="E5148" s="254" t="s">
        <v>10</v>
      </c>
      <c r="F5148" s="254">
        <v>1500</v>
      </c>
      <c r="G5148" s="254">
        <f t="shared" si="84"/>
        <v>37500</v>
      </c>
      <c r="H5148" s="254">
        <v>25</v>
      </c>
      <c r="I5148" s="23"/>
      <c r="P5148"/>
      <c r="Q5148"/>
      <c r="R5148"/>
      <c r="S5148"/>
      <c r="T5148"/>
      <c r="U5148"/>
      <c r="V5148"/>
      <c r="W5148"/>
      <c r="X5148"/>
    </row>
    <row r="5149" spans="1:24" ht="27" x14ac:dyDescent="0.25">
      <c r="A5149" s="254">
        <v>4261</v>
      </c>
      <c r="B5149" s="254" t="s">
        <v>1430</v>
      </c>
      <c r="C5149" s="254" t="s">
        <v>639</v>
      </c>
      <c r="D5149" s="254" t="s">
        <v>9</v>
      </c>
      <c r="E5149" s="254" t="s">
        <v>10</v>
      </c>
      <c r="F5149" s="254">
        <v>3500</v>
      </c>
      <c r="G5149" s="254">
        <f t="shared" si="84"/>
        <v>35000</v>
      </c>
      <c r="H5149" s="254">
        <v>10</v>
      </c>
      <c r="I5149" s="23"/>
      <c r="P5149"/>
      <c r="Q5149"/>
      <c r="R5149"/>
      <c r="S5149"/>
      <c r="T5149"/>
      <c r="U5149"/>
      <c r="V5149"/>
      <c r="W5149"/>
      <c r="X5149"/>
    </row>
    <row r="5150" spans="1:24" x14ac:dyDescent="0.25">
      <c r="A5150" s="254">
        <v>4261</v>
      </c>
      <c r="B5150" s="254" t="s">
        <v>1431</v>
      </c>
      <c r="C5150" s="254" t="s">
        <v>1432</v>
      </c>
      <c r="D5150" s="254" t="s">
        <v>9</v>
      </c>
      <c r="E5150" s="254" t="s">
        <v>10</v>
      </c>
      <c r="F5150" s="254">
        <v>200</v>
      </c>
      <c r="G5150" s="254">
        <f t="shared" si="84"/>
        <v>16000</v>
      </c>
      <c r="H5150" s="254">
        <v>80</v>
      </c>
      <c r="I5150" s="23"/>
      <c r="P5150"/>
      <c r="Q5150"/>
      <c r="R5150"/>
      <c r="S5150"/>
      <c r="T5150"/>
      <c r="U5150"/>
      <c r="V5150"/>
      <c r="W5150"/>
      <c r="X5150"/>
    </row>
    <row r="5151" spans="1:24" ht="27" x14ac:dyDescent="0.25">
      <c r="A5151" s="254">
        <v>4261</v>
      </c>
      <c r="B5151" s="254" t="s">
        <v>1433</v>
      </c>
      <c r="C5151" s="254" t="s">
        <v>1434</v>
      </c>
      <c r="D5151" s="254" t="s">
        <v>9</v>
      </c>
      <c r="E5151" s="254" t="s">
        <v>10</v>
      </c>
      <c r="F5151" s="254">
        <v>150</v>
      </c>
      <c r="G5151" s="254">
        <f t="shared" si="84"/>
        <v>45000</v>
      </c>
      <c r="H5151" s="254">
        <v>300</v>
      </c>
      <c r="I5151" s="23"/>
      <c r="P5151"/>
      <c r="Q5151"/>
      <c r="R5151"/>
      <c r="S5151"/>
      <c r="T5151"/>
      <c r="U5151"/>
      <c r="V5151"/>
      <c r="W5151"/>
      <c r="X5151"/>
    </row>
    <row r="5152" spans="1:24" x14ac:dyDescent="0.25">
      <c r="A5152" s="254">
        <v>4261</v>
      </c>
      <c r="B5152" s="254" t="s">
        <v>1435</v>
      </c>
      <c r="C5152" s="254" t="s">
        <v>607</v>
      </c>
      <c r="D5152" s="254" t="s">
        <v>9</v>
      </c>
      <c r="E5152" s="254" t="s">
        <v>10</v>
      </c>
      <c r="F5152" s="254">
        <v>500</v>
      </c>
      <c r="G5152" s="254">
        <f t="shared" si="84"/>
        <v>10000</v>
      </c>
      <c r="H5152" s="254">
        <v>20</v>
      </c>
      <c r="I5152" s="23"/>
      <c r="P5152"/>
      <c r="Q5152"/>
      <c r="R5152"/>
      <c r="S5152"/>
      <c r="T5152"/>
      <c r="U5152"/>
      <c r="V5152"/>
      <c r="W5152"/>
      <c r="X5152"/>
    </row>
    <row r="5153" spans="1:24" x14ac:dyDescent="0.25">
      <c r="A5153" s="254">
        <v>4261</v>
      </c>
      <c r="B5153" s="254" t="s">
        <v>1436</v>
      </c>
      <c r="C5153" s="254" t="s">
        <v>637</v>
      </c>
      <c r="D5153" s="254" t="s">
        <v>9</v>
      </c>
      <c r="E5153" s="254" t="s">
        <v>567</v>
      </c>
      <c r="F5153" s="254">
        <v>1000</v>
      </c>
      <c r="G5153" s="254">
        <f t="shared" si="84"/>
        <v>1200000</v>
      </c>
      <c r="H5153" s="254">
        <v>1200</v>
      </c>
      <c r="I5153" s="23"/>
      <c r="P5153"/>
      <c r="Q5153"/>
      <c r="R5153"/>
      <c r="S5153"/>
      <c r="T5153"/>
      <c r="U5153"/>
      <c r="V5153"/>
      <c r="W5153"/>
      <c r="X5153"/>
    </row>
    <row r="5154" spans="1:24" x14ac:dyDescent="0.25">
      <c r="A5154" s="254">
        <v>4261</v>
      </c>
      <c r="B5154" s="254" t="s">
        <v>1437</v>
      </c>
      <c r="C5154" s="254" t="s">
        <v>1438</v>
      </c>
      <c r="D5154" s="254" t="s">
        <v>9</v>
      </c>
      <c r="E5154" s="254" t="s">
        <v>10</v>
      </c>
      <c r="F5154" s="254">
        <v>1500</v>
      </c>
      <c r="G5154" s="254">
        <f t="shared" si="84"/>
        <v>45000</v>
      </c>
      <c r="H5154" s="254">
        <v>30</v>
      </c>
      <c r="I5154" s="23"/>
      <c r="P5154"/>
      <c r="Q5154"/>
      <c r="R5154"/>
      <c r="S5154"/>
      <c r="T5154"/>
      <c r="U5154"/>
      <c r="V5154"/>
      <c r="W5154"/>
      <c r="X5154"/>
    </row>
    <row r="5155" spans="1:24" x14ac:dyDescent="0.25">
      <c r="A5155" s="254">
        <v>4261</v>
      </c>
      <c r="B5155" s="254" t="s">
        <v>1439</v>
      </c>
      <c r="C5155" s="254" t="s">
        <v>573</v>
      </c>
      <c r="D5155" s="254" t="s">
        <v>9</v>
      </c>
      <c r="E5155" s="254" t="s">
        <v>10</v>
      </c>
      <c r="F5155" s="254">
        <v>200</v>
      </c>
      <c r="G5155" s="254">
        <f t="shared" si="84"/>
        <v>20000</v>
      </c>
      <c r="H5155" s="254">
        <v>100</v>
      </c>
      <c r="I5155" s="23"/>
      <c r="P5155"/>
      <c r="Q5155"/>
      <c r="R5155"/>
      <c r="S5155"/>
      <c r="T5155"/>
      <c r="U5155"/>
      <c r="V5155"/>
      <c r="W5155"/>
      <c r="X5155"/>
    </row>
    <row r="5156" spans="1:24" ht="27" x14ac:dyDescent="0.25">
      <c r="A5156" s="254">
        <v>4261</v>
      </c>
      <c r="B5156" s="254" t="s">
        <v>1440</v>
      </c>
      <c r="C5156" s="254" t="s">
        <v>1441</v>
      </c>
      <c r="D5156" s="254" t="s">
        <v>9</v>
      </c>
      <c r="E5156" s="254" t="s">
        <v>566</v>
      </c>
      <c r="F5156" s="254">
        <v>150</v>
      </c>
      <c r="G5156" s="254">
        <f t="shared" si="84"/>
        <v>1500</v>
      </c>
      <c r="H5156" s="254">
        <v>10</v>
      </c>
      <c r="I5156" s="23"/>
      <c r="P5156"/>
      <c r="Q5156"/>
      <c r="R5156"/>
      <c r="S5156"/>
      <c r="T5156"/>
      <c r="U5156"/>
      <c r="V5156"/>
      <c r="W5156"/>
      <c r="X5156"/>
    </row>
    <row r="5157" spans="1:24" x14ac:dyDescent="0.25">
      <c r="A5157" s="254">
        <v>4261</v>
      </c>
      <c r="B5157" s="254" t="s">
        <v>1442</v>
      </c>
      <c r="C5157" s="254" t="s">
        <v>629</v>
      </c>
      <c r="D5157" s="254" t="s">
        <v>9</v>
      </c>
      <c r="E5157" s="254" t="s">
        <v>10</v>
      </c>
      <c r="F5157" s="254">
        <v>100</v>
      </c>
      <c r="G5157" s="254">
        <f t="shared" si="84"/>
        <v>10000</v>
      </c>
      <c r="H5157" s="254">
        <v>100</v>
      </c>
      <c r="I5157" s="23"/>
      <c r="P5157"/>
      <c r="Q5157"/>
      <c r="R5157"/>
      <c r="S5157"/>
      <c r="T5157"/>
      <c r="U5157"/>
      <c r="V5157"/>
      <c r="W5157"/>
      <c r="X5157"/>
    </row>
    <row r="5158" spans="1:24" x14ac:dyDescent="0.25">
      <c r="A5158" s="254">
        <v>4261</v>
      </c>
      <c r="B5158" s="254" t="s">
        <v>1443</v>
      </c>
      <c r="C5158" s="254" t="s">
        <v>1432</v>
      </c>
      <c r="D5158" s="254" t="s">
        <v>9</v>
      </c>
      <c r="E5158" s="254" t="s">
        <v>10</v>
      </c>
      <c r="F5158" s="254">
        <v>200</v>
      </c>
      <c r="G5158" s="254">
        <f t="shared" si="84"/>
        <v>14000</v>
      </c>
      <c r="H5158" s="254">
        <v>70</v>
      </c>
      <c r="I5158" s="23"/>
      <c r="P5158"/>
      <c r="Q5158"/>
      <c r="R5158"/>
      <c r="S5158"/>
      <c r="T5158"/>
      <c r="U5158"/>
      <c r="V5158"/>
      <c r="W5158"/>
      <c r="X5158"/>
    </row>
    <row r="5159" spans="1:24" x14ac:dyDescent="0.25">
      <c r="A5159" s="254">
        <v>4261</v>
      </c>
      <c r="B5159" s="254" t="s">
        <v>1444</v>
      </c>
      <c r="C5159" s="254" t="s">
        <v>589</v>
      </c>
      <c r="D5159" s="254" t="s">
        <v>9</v>
      </c>
      <c r="E5159" s="254" t="s">
        <v>10</v>
      </c>
      <c r="F5159" s="254">
        <v>700</v>
      </c>
      <c r="G5159" s="254">
        <f t="shared" si="84"/>
        <v>84000</v>
      </c>
      <c r="H5159" s="254">
        <v>120</v>
      </c>
      <c r="I5159" s="23"/>
      <c r="P5159"/>
      <c r="Q5159"/>
      <c r="R5159"/>
      <c r="S5159"/>
      <c r="T5159"/>
      <c r="U5159"/>
      <c r="V5159"/>
      <c r="W5159"/>
      <c r="X5159"/>
    </row>
    <row r="5160" spans="1:24" x14ac:dyDescent="0.25">
      <c r="A5160" s="254">
        <v>4267</v>
      </c>
      <c r="B5160" s="254" t="s">
        <v>3235</v>
      </c>
      <c r="C5160" s="254" t="s">
        <v>565</v>
      </c>
      <c r="D5160" s="254" t="s">
        <v>9</v>
      </c>
      <c r="E5160" s="254" t="s">
        <v>11</v>
      </c>
      <c r="F5160" s="254">
        <v>150</v>
      </c>
      <c r="G5160" s="254">
        <f>+F5160*H5160</f>
        <v>33000</v>
      </c>
      <c r="H5160" s="254">
        <v>220</v>
      </c>
      <c r="I5160" s="23"/>
      <c r="P5160"/>
      <c r="Q5160"/>
      <c r="R5160"/>
      <c r="S5160"/>
      <c r="T5160"/>
      <c r="U5160"/>
      <c r="V5160"/>
      <c r="W5160"/>
      <c r="X5160"/>
    </row>
    <row r="5161" spans="1:24" x14ac:dyDescent="0.25">
      <c r="A5161" s="254">
        <v>4267</v>
      </c>
      <c r="B5161" s="254" t="s">
        <v>3236</v>
      </c>
      <c r="C5161" s="254" t="s">
        <v>565</v>
      </c>
      <c r="D5161" s="254" t="s">
        <v>9</v>
      </c>
      <c r="E5161" s="254" t="s">
        <v>11</v>
      </c>
      <c r="F5161" s="254">
        <v>50</v>
      </c>
      <c r="G5161" s="254">
        <f>+F5161*H5161</f>
        <v>50000</v>
      </c>
      <c r="H5161" s="254">
        <v>1000</v>
      </c>
      <c r="I5161" s="23"/>
      <c r="P5161"/>
      <c r="Q5161"/>
      <c r="R5161"/>
      <c r="S5161"/>
      <c r="T5161"/>
      <c r="U5161"/>
      <c r="V5161"/>
      <c r="W5161"/>
      <c r="X5161"/>
    </row>
    <row r="5162" spans="1:24" x14ac:dyDescent="0.25">
      <c r="A5162" s="254">
        <v>4267</v>
      </c>
      <c r="B5162" s="254" t="s">
        <v>1702</v>
      </c>
      <c r="C5162" s="254" t="s">
        <v>1714</v>
      </c>
      <c r="D5162" s="254" t="s">
        <v>9</v>
      </c>
      <c r="E5162" s="254" t="s">
        <v>879</v>
      </c>
      <c r="F5162" s="254">
        <v>875</v>
      </c>
      <c r="G5162" s="254">
        <f>F5162*H5162</f>
        <v>17500</v>
      </c>
      <c r="H5162" s="254">
        <v>20</v>
      </c>
      <c r="I5162" s="23"/>
      <c r="P5162"/>
      <c r="Q5162"/>
      <c r="R5162"/>
      <c r="S5162"/>
      <c r="T5162"/>
      <c r="U5162"/>
      <c r="V5162"/>
      <c r="W5162"/>
      <c r="X5162"/>
    </row>
    <row r="5163" spans="1:24" x14ac:dyDescent="0.25">
      <c r="A5163" s="254">
        <v>4267</v>
      </c>
      <c r="B5163" s="254" t="s">
        <v>1703</v>
      </c>
      <c r="C5163" s="254" t="s">
        <v>1526</v>
      </c>
      <c r="D5163" s="254" t="s">
        <v>9</v>
      </c>
      <c r="E5163" s="254" t="s">
        <v>10</v>
      </c>
      <c r="F5163" s="254">
        <v>1000</v>
      </c>
      <c r="G5163" s="254">
        <f t="shared" ref="G5163:G5200" si="85">F5163*H5163</f>
        <v>15000</v>
      </c>
      <c r="H5163" s="254">
        <v>15</v>
      </c>
      <c r="I5163" s="23"/>
      <c r="P5163"/>
      <c r="Q5163"/>
      <c r="R5163"/>
      <c r="S5163"/>
      <c r="T5163"/>
      <c r="U5163"/>
      <c r="V5163"/>
      <c r="W5163"/>
      <c r="X5163"/>
    </row>
    <row r="5164" spans="1:24" x14ac:dyDescent="0.25">
      <c r="A5164" s="254">
        <v>4267</v>
      </c>
      <c r="B5164" s="254" t="s">
        <v>1704</v>
      </c>
      <c r="C5164" s="254" t="s">
        <v>1531</v>
      </c>
      <c r="D5164" s="254" t="s">
        <v>9</v>
      </c>
      <c r="E5164" s="254" t="s">
        <v>10</v>
      </c>
      <c r="F5164" s="254">
        <v>750</v>
      </c>
      <c r="G5164" s="254">
        <f t="shared" si="85"/>
        <v>300000</v>
      </c>
      <c r="H5164" s="254">
        <v>400</v>
      </c>
      <c r="I5164" s="23"/>
      <c r="P5164"/>
      <c r="Q5164"/>
      <c r="R5164"/>
      <c r="S5164"/>
      <c r="T5164"/>
      <c r="U5164"/>
      <c r="V5164"/>
      <c r="W5164"/>
      <c r="X5164"/>
    </row>
    <row r="5165" spans="1:24" x14ac:dyDescent="0.25">
      <c r="A5165" s="254">
        <v>4267</v>
      </c>
      <c r="B5165" s="254" t="s">
        <v>1705</v>
      </c>
      <c r="C5165" s="254" t="s">
        <v>1721</v>
      </c>
      <c r="D5165" s="254" t="s">
        <v>9</v>
      </c>
      <c r="E5165" s="254" t="s">
        <v>10</v>
      </c>
      <c r="F5165" s="254">
        <v>50</v>
      </c>
      <c r="G5165" s="254">
        <f t="shared" si="85"/>
        <v>15000</v>
      </c>
      <c r="H5165" s="254">
        <v>300</v>
      </c>
      <c r="I5165" s="23"/>
      <c r="P5165"/>
      <c r="Q5165"/>
      <c r="R5165"/>
      <c r="S5165"/>
      <c r="T5165"/>
      <c r="U5165"/>
      <c r="V5165"/>
      <c r="W5165"/>
      <c r="X5165"/>
    </row>
    <row r="5166" spans="1:24" x14ac:dyDescent="0.25">
      <c r="A5166" s="254">
        <v>4267</v>
      </c>
      <c r="B5166" s="254" t="s">
        <v>1707</v>
      </c>
      <c r="C5166" s="254" t="s">
        <v>1721</v>
      </c>
      <c r="D5166" s="254" t="s">
        <v>9</v>
      </c>
      <c r="E5166" s="254" t="s">
        <v>10</v>
      </c>
      <c r="F5166" s="254">
        <v>50</v>
      </c>
      <c r="G5166" s="254">
        <f t="shared" si="85"/>
        <v>30000</v>
      </c>
      <c r="H5166" s="254">
        <v>600</v>
      </c>
      <c r="I5166" s="23"/>
      <c r="P5166"/>
      <c r="Q5166"/>
      <c r="R5166"/>
      <c r="S5166"/>
      <c r="T5166"/>
      <c r="U5166"/>
      <c r="V5166"/>
      <c r="W5166"/>
      <c r="X5166"/>
    </row>
    <row r="5167" spans="1:24" x14ac:dyDescent="0.25">
      <c r="A5167" s="254">
        <v>4267</v>
      </c>
      <c r="B5167" s="254" t="s">
        <v>1708</v>
      </c>
      <c r="C5167" s="254" t="s">
        <v>1741</v>
      </c>
      <c r="D5167" s="254" t="s">
        <v>9</v>
      </c>
      <c r="E5167" s="254" t="s">
        <v>10</v>
      </c>
      <c r="F5167" s="254">
        <v>4000</v>
      </c>
      <c r="G5167" s="254">
        <f t="shared" si="85"/>
        <v>160000</v>
      </c>
      <c r="H5167" s="254">
        <v>40</v>
      </c>
      <c r="I5167" s="23"/>
      <c r="P5167"/>
      <c r="Q5167"/>
      <c r="R5167"/>
      <c r="S5167"/>
      <c r="T5167"/>
      <c r="U5167"/>
      <c r="V5167"/>
      <c r="W5167"/>
      <c r="X5167"/>
    </row>
    <row r="5168" spans="1:24" x14ac:dyDescent="0.25">
      <c r="A5168" s="254">
        <v>4267</v>
      </c>
      <c r="B5168" s="254" t="s">
        <v>1709</v>
      </c>
      <c r="C5168" s="254" t="s">
        <v>1750</v>
      </c>
      <c r="D5168" s="254" t="s">
        <v>9</v>
      </c>
      <c r="E5168" s="254" t="s">
        <v>10</v>
      </c>
      <c r="F5168" s="254">
        <v>10000</v>
      </c>
      <c r="G5168" s="254">
        <f t="shared" si="85"/>
        <v>50000</v>
      </c>
      <c r="H5168" s="254">
        <v>5</v>
      </c>
      <c r="I5168" s="23"/>
      <c r="P5168"/>
      <c r="Q5168"/>
      <c r="R5168"/>
      <c r="S5168"/>
      <c r="T5168"/>
      <c r="U5168"/>
      <c r="V5168"/>
      <c r="W5168"/>
      <c r="X5168"/>
    </row>
    <row r="5169" spans="1:24" x14ac:dyDescent="0.25">
      <c r="A5169" s="254">
        <v>4267</v>
      </c>
      <c r="B5169" s="254" t="s">
        <v>1710</v>
      </c>
      <c r="C5169" s="254" t="s">
        <v>1543</v>
      </c>
      <c r="D5169" s="254" t="s">
        <v>9</v>
      </c>
      <c r="E5169" s="254" t="s">
        <v>10</v>
      </c>
      <c r="F5169" s="254">
        <v>400</v>
      </c>
      <c r="G5169" s="254">
        <f t="shared" si="85"/>
        <v>12000</v>
      </c>
      <c r="H5169" s="254">
        <v>30</v>
      </c>
      <c r="I5169" s="23"/>
      <c r="P5169"/>
      <c r="Q5169"/>
      <c r="R5169"/>
      <c r="S5169"/>
      <c r="T5169"/>
      <c r="U5169"/>
      <c r="V5169"/>
      <c r="W5169"/>
      <c r="X5169"/>
    </row>
    <row r="5170" spans="1:24" x14ac:dyDescent="0.25">
      <c r="A5170" s="254">
        <v>4267</v>
      </c>
      <c r="B5170" s="254" t="s">
        <v>1711</v>
      </c>
      <c r="C5170" s="254" t="s">
        <v>1547</v>
      </c>
      <c r="D5170" s="254" t="s">
        <v>9</v>
      </c>
      <c r="E5170" s="254" t="s">
        <v>11</v>
      </c>
      <c r="F5170" s="254">
        <v>300</v>
      </c>
      <c r="G5170" s="254">
        <f t="shared" si="85"/>
        <v>60000</v>
      </c>
      <c r="H5170" s="254">
        <v>200</v>
      </c>
      <c r="I5170" s="23"/>
      <c r="P5170"/>
      <c r="Q5170"/>
      <c r="R5170"/>
      <c r="S5170"/>
      <c r="T5170"/>
      <c r="U5170"/>
      <c r="V5170"/>
      <c r="W5170"/>
      <c r="X5170"/>
    </row>
    <row r="5171" spans="1:24" ht="27" x14ac:dyDescent="0.25">
      <c r="A5171" s="254">
        <v>4267</v>
      </c>
      <c r="B5171" s="254" t="s">
        <v>1713</v>
      </c>
      <c r="C5171" s="254" t="s">
        <v>1576</v>
      </c>
      <c r="D5171" s="254" t="s">
        <v>9</v>
      </c>
      <c r="E5171" s="254" t="s">
        <v>10</v>
      </c>
      <c r="F5171" s="254">
        <v>15</v>
      </c>
      <c r="G5171" s="254">
        <f t="shared" si="85"/>
        <v>30000</v>
      </c>
      <c r="H5171" s="254">
        <v>2000</v>
      </c>
      <c r="I5171" s="23"/>
      <c r="P5171"/>
      <c r="Q5171"/>
      <c r="R5171"/>
      <c r="S5171"/>
      <c r="T5171"/>
      <c r="U5171"/>
      <c r="V5171"/>
      <c r="W5171"/>
      <c r="X5171"/>
    </row>
    <row r="5172" spans="1:24" x14ac:dyDescent="0.25">
      <c r="A5172" s="254">
        <v>4267</v>
      </c>
      <c r="B5172" s="254" t="s">
        <v>1715</v>
      </c>
      <c r="C5172" s="254" t="s">
        <v>1543</v>
      </c>
      <c r="D5172" s="254" t="s">
        <v>9</v>
      </c>
      <c r="E5172" s="254" t="s">
        <v>10</v>
      </c>
      <c r="F5172" s="254">
        <v>1074</v>
      </c>
      <c r="G5172" s="254">
        <f t="shared" si="85"/>
        <v>32220</v>
      </c>
      <c r="H5172" s="254">
        <v>30</v>
      </c>
      <c r="I5172" s="23"/>
      <c r="P5172"/>
      <c r="Q5172"/>
      <c r="R5172"/>
      <c r="S5172"/>
      <c r="T5172"/>
      <c r="U5172"/>
      <c r="V5172"/>
      <c r="W5172"/>
      <c r="X5172"/>
    </row>
    <row r="5173" spans="1:24" x14ac:dyDescent="0.25">
      <c r="A5173" s="254">
        <v>4267</v>
      </c>
      <c r="B5173" s="254" t="s">
        <v>1716</v>
      </c>
      <c r="C5173" s="254" t="s">
        <v>1747</v>
      </c>
      <c r="D5173" s="254" t="s">
        <v>9</v>
      </c>
      <c r="E5173" s="254" t="s">
        <v>10</v>
      </c>
      <c r="F5173" s="254">
        <v>8000</v>
      </c>
      <c r="G5173" s="254">
        <f t="shared" si="85"/>
        <v>96000</v>
      </c>
      <c r="H5173" s="254">
        <v>12</v>
      </c>
      <c r="I5173" s="23"/>
      <c r="P5173"/>
      <c r="Q5173"/>
      <c r="R5173"/>
      <c r="S5173"/>
      <c r="T5173"/>
      <c r="U5173"/>
      <c r="V5173"/>
      <c r="W5173"/>
      <c r="X5173"/>
    </row>
    <row r="5174" spans="1:24" x14ac:dyDescent="0.25">
      <c r="A5174" s="254">
        <v>4267</v>
      </c>
      <c r="B5174" s="254" t="s">
        <v>1717</v>
      </c>
      <c r="C5174" s="254" t="s">
        <v>1539</v>
      </c>
      <c r="D5174" s="254" t="s">
        <v>9</v>
      </c>
      <c r="E5174" s="254" t="s">
        <v>10</v>
      </c>
      <c r="F5174" s="254">
        <v>400</v>
      </c>
      <c r="G5174" s="254">
        <f t="shared" si="85"/>
        <v>200000</v>
      </c>
      <c r="H5174" s="254">
        <v>500</v>
      </c>
      <c r="I5174" s="23"/>
      <c r="P5174"/>
      <c r="Q5174"/>
      <c r="R5174"/>
      <c r="S5174"/>
      <c r="T5174"/>
      <c r="U5174"/>
      <c r="V5174"/>
      <c r="W5174"/>
      <c r="X5174"/>
    </row>
    <row r="5175" spans="1:24" x14ac:dyDescent="0.25">
      <c r="A5175" s="254">
        <v>4267</v>
      </c>
      <c r="B5175" s="254" t="s">
        <v>1718</v>
      </c>
      <c r="C5175" s="254" t="s">
        <v>1719</v>
      </c>
      <c r="D5175" s="254" t="s">
        <v>9</v>
      </c>
      <c r="E5175" s="254" t="s">
        <v>877</v>
      </c>
      <c r="F5175" s="254">
        <v>200</v>
      </c>
      <c r="G5175" s="254">
        <f t="shared" si="85"/>
        <v>20000</v>
      </c>
      <c r="H5175" s="254">
        <v>100</v>
      </c>
      <c r="I5175" s="23"/>
      <c r="P5175"/>
      <c r="Q5175"/>
      <c r="R5175"/>
      <c r="S5175"/>
      <c r="T5175"/>
      <c r="U5175"/>
      <c r="V5175"/>
      <c r="W5175"/>
      <c r="X5175"/>
    </row>
    <row r="5176" spans="1:24" x14ac:dyDescent="0.25">
      <c r="A5176" s="254">
        <v>4267</v>
      </c>
      <c r="B5176" s="254" t="s">
        <v>1720</v>
      </c>
      <c r="C5176" s="254" t="s">
        <v>831</v>
      </c>
      <c r="D5176" s="254" t="s">
        <v>9</v>
      </c>
      <c r="E5176" s="254" t="s">
        <v>10</v>
      </c>
      <c r="F5176" s="254">
        <v>5000</v>
      </c>
      <c r="G5176" s="254">
        <f t="shared" si="85"/>
        <v>200000</v>
      </c>
      <c r="H5176" s="254">
        <v>40</v>
      </c>
      <c r="I5176" s="23"/>
      <c r="P5176"/>
      <c r="Q5176"/>
      <c r="R5176"/>
      <c r="S5176"/>
      <c r="T5176"/>
      <c r="U5176"/>
      <c r="V5176"/>
      <c r="W5176"/>
      <c r="X5176"/>
    </row>
    <row r="5177" spans="1:24" x14ac:dyDescent="0.25">
      <c r="A5177" s="254">
        <v>4267</v>
      </c>
      <c r="B5177" s="254" t="s">
        <v>1722</v>
      </c>
      <c r="C5177" s="254" t="s">
        <v>1544</v>
      </c>
      <c r="D5177" s="254" t="s">
        <v>9</v>
      </c>
      <c r="E5177" s="254" t="s">
        <v>11</v>
      </c>
      <c r="F5177" s="254">
        <v>600</v>
      </c>
      <c r="G5177" s="254">
        <f t="shared" si="85"/>
        <v>6000</v>
      </c>
      <c r="H5177" s="254">
        <v>10</v>
      </c>
      <c r="I5177" s="23"/>
      <c r="P5177"/>
      <c r="Q5177"/>
      <c r="R5177"/>
      <c r="S5177"/>
      <c r="T5177"/>
      <c r="U5177"/>
      <c r="V5177"/>
      <c r="W5177"/>
      <c r="X5177"/>
    </row>
    <row r="5178" spans="1:24" x14ac:dyDescent="0.25">
      <c r="A5178" s="254">
        <v>4267</v>
      </c>
      <c r="B5178" s="254" t="s">
        <v>1723</v>
      </c>
      <c r="C5178" s="254" t="s">
        <v>838</v>
      </c>
      <c r="D5178" s="254" t="s">
        <v>9</v>
      </c>
      <c r="E5178" s="254" t="s">
        <v>10</v>
      </c>
      <c r="F5178" s="254">
        <v>300</v>
      </c>
      <c r="G5178" s="254">
        <f t="shared" si="85"/>
        <v>9000</v>
      </c>
      <c r="H5178" s="254">
        <v>30</v>
      </c>
      <c r="I5178" s="23"/>
      <c r="P5178"/>
      <c r="Q5178"/>
      <c r="R5178"/>
      <c r="S5178"/>
      <c r="T5178"/>
      <c r="U5178"/>
      <c r="V5178"/>
      <c r="W5178"/>
      <c r="X5178"/>
    </row>
    <row r="5179" spans="1:24" ht="27" x14ac:dyDescent="0.25">
      <c r="A5179" s="254">
        <v>4267</v>
      </c>
      <c r="B5179" s="254" t="s">
        <v>1724</v>
      </c>
      <c r="C5179" s="254" t="s">
        <v>44</v>
      </c>
      <c r="D5179" s="254" t="s">
        <v>9</v>
      </c>
      <c r="E5179" s="254" t="s">
        <v>10</v>
      </c>
      <c r="F5179" s="254">
        <v>650</v>
      </c>
      <c r="G5179" s="254">
        <f t="shared" si="85"/>
        <v>27950</v>
      </c>
      <c r="H5179" s="254">
        <v>43</v>
      </c>
      <c r="I5179" s="23"/>
      <c r="P5179"/>
      <c r="Q5179"/>
      <c r="R5179"/>
      <c r="S5179"/>
      <c r="T5179"/>
      <c r="U5179"/>
      <c r="V5179"/>
      <c r="W5179"/>
      <c r="X5179"/>
    </row>
    <row r="5180" spans="1:24" x14ac:dyDescent="0.25">
      <c r="A5180" s="254">
        <v>4267</v>
      </c>
      <c r="B5180" s="254" t="s">
        <v>1725</v>
      </c>
      <c r="C5180" s="254" t="s">
        <v>873</v>
      </c>
      <c r="D5180" s="254" t="s">
        <v>9</v>
      </c>
      <c r="E5180" s="254" t="s">
        <v>10</v>
      </c>
      <c r="F5180" s="254">
        <v>3500</v>
      </c>
      <c r="G5180" s="254">
        <f t="shared" si="85"/>
        <v>35000</v>
      </c>
      <c r="H5180" s="254">
        <v>10</v>
      </c>
      <c r="I5180" s="23"/>
      <c r="P5180"/>
      <c r="Q5180"/>
      <c r="R5180"/>
      <c r="S5180"/>
      <c r="T5180"/>
      <c r="U5180"/>
      <c r="V5180"/>
      <c r="W5180"/>
      <c r="X5180"/>
    </row>
    <row r="5181" spans="1:24" ht="27" x14ac:dyDescent="0.25">
      <c r="A5181" s="254">
        <v>4267</v>
      </c>
      <c r="B5181" s="254" t="s">
        <v>1727</v>
      </c>
      <c r="C5181" s="254" t="s">
        <v>1706</v>
      </c>
      <c r="D5181" s="254" t="s">
        <v>9</v>
      </c>
      <c r="E5181" s="254" t="s">
        <v>879</v>
      </c>
      <c r="F5181" s="254">
        <v>600</v>
      </c>
      <c r="G5181" s="254">
        <f t="shared" si="85"/>
        <v>60000</v>
      </c>
      <c r="H5181" s="254">
        <v>100</v>
      </c>
      <c r="I5181" s="23"/>
      <c r="P5181"/>
      <c r="Q5181"/>
      <c r="R5181"/>
      <c r="S5181"/>
      <c r="T5181"/>
      <c r="U5181"/>
      <c r="V5181"/>
      <c r="W5181"/>
      <c r="X5181"/>
    </row>
    <row r="5182" spans="1:24" x14ac:dyDescent="0.25">
      <c r="A5182" s="254">
        <v>4267</v>
      </c>
      <c r="B5182" s="254" t="s">
        <v>1728</v>
      </c>
      <c r="C5182" s="254" t="s">
        <v>1544</v>
      </c>
      <c r="D5182" s="254" t="s">
        <v>9</v>
      </c>
      <c r="E5182" s="254" t="s">
        <v>11</v>
      </c>
      <c r="F5182" s="254">
        <v>2000</v>
      </c>
      <c r="G5182" s="254">
        <f t="shared" si="85"/>
        <v>30000</v>
      </c>
      <c r="H5182" s="254">
        <v>15</v>
      </c>
      <c r="I5182" s="23"/>
      <c r="P5182"/>
      <c r="Q5182"/>
      <c r="R5182"/>
      <c r="S5182"/>
      <c r="T5182"/>
      <c r="U5182"/>
      <c r="V5182"/>
      <c r="W5182"/>
      <c r="X5182"/>
    </row>
    <row r="5183" spans="1:24" ht="27" x14ac:dyDescent="0.25">
      <c r="A5183" s="254">
        <v>4267</v>
      </c>
      <c r="B5183" s="254" t="s">
        <v>1729</v>
      </c>
      <c r="C5183" s="254" t="s">
        <v>1735</v>
      </c>
      <c r="D5183" s="254" t="s">
        <v>9</v>
      </c>
      <c r="E5183" s="254" t="s">
        <v>10</v>
      </c>
      <c r="F5183" s="254">
        <v>8000</v>
      </c>
      <c r="G5183" s="254">
        <f t="shared" si="85"/>
        <v>96000</v>
      </c>
      <c r="H5183" s="254">
        <v>12</v>
      </c>
      <c r="I5183" s="23"/>
      <c r="P5183"/>
      <c r="Q5183"/>
      <c r="R5183"/>
      <c r="S5183"/>
      <c r="T5183"/>
      <c r="U5183"/>
      <c r="V5183"/>
      <c r="W5183"/>
      <c r="X5183"/>
    </row>
    <row r="5184" spans="1:24" x14ac:dyDescent="0.25">
      <c r="A5184" s="254">
        <v>4267</v>
      </c>
      <c r="B5184" s="254" t="s">
        <v>1730</v>
      </c>
      <c r="C5184" s="254" t="s">
        <v>1848</v>
      </c>
      <c r="D5184" s="254" t="s">
        <v>9</v>
      </c>
      <c r="E5184" s="254" t="s">
        <v>10</v>
      </c>
      <c r="F5184" s="254">
        <v>700</v>
      </c>
      <c r="G5184" s="254">
        <f t="shared" si="85"/>
        <v>420000</v>
      </c>
      <c r="H5184" s="254">
        <v>600</v>
      </c>
      <c r="I5184" s="23"/>
      <c r="P5184"/>
      <c r="Q5184"/>
      <c r="R5184"/>
      <c r="S5184"/>
      <c r="T5184"/>
      <c r="U5184"/>
      <c r="V5184"/>
      <c r="W5184"/>
      <c r="X5184"/>
    </row>
    <row r="5185" spans="1:24" x14ac:dyDescent="0.25">
      <c r="A5185" s="254">
        <v>4267</v>
      </c>
      <c r="B5185" s="254" t="s">
        <v>1731</v>
      </c>
      <c r="C5185" s="254" t="s">
        <v>1544</v>
      </c>
      <c r="D5185" s="254" t="s">
        <v>9</v>
      </c>
      <c r="E5185" s="254" t="s">
        <v>11</v>
      </c>
      <c r="F5185" s="254">
        <v>1500</v>
      </c>
      <c r="G5185" s="254">
        <f t="shared" si="85"/>
        <v>60000</v>
      </c>
      <c r="H5185" s="254">
        <v>40</v>
      </c>
      <c r="I5185" s="23"/>
      <c r="P5185"/>
      <c r="Q5185"/>
      <c r="R5185"/>
      <c r="S5185"/>
      <c r="T5185"/>
      <c r="U5185"/>
      <c r="V5185"/>
      <c r="W5185"/>
      <c r="X5185"/>
    </row>
    <row r="5186" spans="1:24" x14ac:dyDescent="0.25">
      <c r="A5186" s="254">
        <v>4267</v>
      </c>
      <c r="B5186" s="254" t="s">
        <v>1732</v>
      </c>
      <c r="C5186" s="254" t="s">
        <v>1550</v>
      </c>
      <c r="D5186" s="254" t="s">
        <v>9</v>
      </c>
      <c r="E5186" s="254" t="s">
        <v>10</v>
      </c>
      <c r="F5186" s="254">
        <v>800</v>
      </c>
      <c r="G5186" s="254">
        <f t="shared" si="85"/>
        <v>120000</v>
      </c>
      <c r="H5186" s="254">
        <v>150</v>
      </c>
      <c r="I5186" s="23"/>
      <c r="P5186"/>
      <c r="Q5186"/>
      <c r="R5186"/>
      <c r="S5186"/>
      <c r="T5186"/>
      <c r="U5186"/>
      <c r="V5186"/>
      <c r="W5186"/>
      <c r="X5186"/>
    </row>
    <row r="5187" spans="1:24" x14ac:dyDescent="0.25">
      <c r="A5187" s="254">
        <v>4267</v>
      </c>
      <c r="B5187" s="254" t="s">
        <v>1733</v>
      </c>
      <c r="C5187" s="254" t="s">
        <v>1714</v>
      </c>
      <c r="D5187" s="254" t="s">
        <v>9</v>
      </c>
      <c r="E5187" s="254" t="s">
        <v>879</v>
      </c>
      <c r="F5187" s="254">
        <v>500</v>
      </c>
      <c r="G5187" s="254">
        <f t="shared" si="85"/>
        <v>10000</v>
      </c>
      <c r="H5187" s="254">
        <v>20</v>
      </c>
      <c r="I5187" s="23"/>
      <c r="P5187"/>
      <c r="Q5187"/>
      <c r="R5187"/>
      <c r="S5187"/>
      <c r="T5187"/>
      <c r="U5187"/>
      <c r="V5187"/>
      <c r="W5187"/>
      <c r="X5187"/>
    </row>
    <row r="5188" spans="1:24" x14ac:dyDescent="0.25">
      <c r="A5188" s="254">
        <v>4267</v>
      </c>
      <c r="B5188" s="254" t="s">
        <v>1734</v>
      </c>
      <c r="C5188" s="254" t="s">
        <v>862</v>
      </c>
      <c r="D5188" s="254" t="s">
        <v>9</v>
      </c>
      <c r="E5188" s="254" t="s">
        <v>11</v>
      </c>
      <c r="F5188" s="254">
        <v>780</v>
      </c>
      <c r="G5188" s="254">
        <f t="shared" si="85"/>
        <v>19500</v>
      </c>
      <c r="H5188" s="254">
        <v>25</v>
      </c>
      <c r="I5188" s="23"/>
      <c r="P5188"/>
      <c r="Q5188"/>
      <c r="R5188"/>
      <c r="S5188"/>
      <c r="T5188"/>
      <c r="U5188"/>
      <c r="V5188"/>
      <c r="W5188"/>
      <c r="X5188"/>
    </row>
    <row r="5189" spans="1:24" ht="27" x14ac:dyDescent="0.25">
      <c r="A5189" s="254">
        <v>4267</v>
      </c>
      <c r="B5189" s="254" t="s">
        <v>1736</v>
      </c>
      <c r="C5189" s="254" t="s">
        <v>1726</v>
      </c>
      <c r="D5189" s="254" t="s">
        <v>9</v>
      </c>
      <c r="E5189" s="254" t="s">
        <v>10</v>
      </c>
      <c r="F5189" s="254">
        <v>1000</v>
      </c>
      <c r="G5189" s="254">
        <f t="shared" si="85"/>
        <v>30000</v>
      </c>
      <c r="H5189" s="254">
        <v>30</v>
      </c>
      <c r="I5189" s="23"/>
      <c r="P5189"/>
      <c r="Q5189"/>
      <c r="R5189"/>
      <c r="S5189"/>
      <c r="T5189"/>
      <c r="U5189"/>
      <c r="V5189"/>
      <c r="W5189"/>
      <c r="X5189"/>
    </row>
    <row r="5190" spans="1:24" x14ac:dyDescent="0.25">
      <c r="A5190" s="254">
        <v>4267</v>
      </c>
      <c r="B5190" s="254" t="s">
        <v>1737</v>
      </c>
      <c r="C5190" s="254" t="s">
        <v>840</v>
      </c>
      <c r="D5190" s="254" t="s">
        <v>9</v>
      </c>
      <c r="E5190" s="254" t="s">
        <v>10</v>
      </c>
      <c r="F5190" s="254">
        <v>2400</v>
      </c>
      <c r="G5190" s="254">
        <f t="shared" si="85"/>
        <v>36000</v>
      </c>
      <c r="H5190" s="254">
        <v>15</v>
      </c>
      <c r="I5190" s="23"/>
      <c r="P5190"/>
      <c r="Q5190"/>
      <c r="R5190"/>
      <c r="S5190"/>
      <c r="T5190"/>
      <c r="U5190"/>
      <c r="V5190"/>
      <c r="W5190"/>
      <c r="X5190"/>
    </row>
    <row r="5191" spans="1:24" x14ac:dyDescent="0.25">
      <c r="A5191" s="254">
        <v>4267</v>
      </c>
      <c r="B5191" s="254" t="s">
        <v>1739</v>
      </c>
      <c r="C5191" s="254" t="s">
        <v>1561</v>
      </c>
      <c r="D5191" s="254" t="s">
        <v>9</v>
      </c>
      <c r="E5191" s="254" t="s">
        <v>10</v>
      </c>
      <c r="F5191" s="254">
        <v>5000</v>
      </c>
      <c r="G5191" s="254">
        <f t="shared" si="85"/>
        <v>50000</v>
      </c>
      <c r="H5191" s="254">
        <v>10</v>
      </c>
      <c r="I5191" s="23"/>
      <c r="P5191"/>
      <c r="Q5191"/>
      <c r="R5191"/>
      <c r="S5191"/>
      <c r="T5191"/>
      <c r="U5191"/>
      <c r="V5191"/>
      <c r="W5191"/>
      <c r="X5191"/>
    </row>
    <row r="5192" spans="1:24" x14ac:dyDescent="0.25">
      <c r="A5192" s="254">
        <v>4267</v>
      </c>
      <c r="B5192" s="254" t="s">
        <v>1740</v>
      </c>
      <c r="C5192" s="254" t="s">
        <v>851</v>
      </c>
      <c r="D5192" s="254" t="s">
        <v>9</v>
      </c>
      <c r="E5192" s="254" t="s">
        <v>10</v>
      </c>
      <c r="F5192" s="254">
        <v>250</v>
      </c>
      <c r="G5192" s="254">
        <f t="shared" si="85"/>
        <v>5000</v>
      </c>
      <c r="H5192" s="254">
        <v>20</v>
      </c>
      <c r="I5192" s="23"/>
      <c r="P5192"/>
      <c r="Q5192"/>
      <c r="R5192"/>
      <c r="S5192"/>
      <c r="T5192"/>
      <c r="U5192"/>
      <c r="V5192"/>
      <c r="W5192"/>
      <c r="X5192"/>
    </row>
    <row r="5193" spans="1:24" x14ac:dyDescent="0.25">
      <c r="A5193" s="254">
        <v>4267</v>
      </c>
      <c r="B5193" s="254" t="s">
        <v>1742</v>
      </c>
      <c r="C5193" s="254" t="s">
        <v>1712</v>
      </c>
      <c r="D5193" s="254" t="s">
        <v>9</v>
      </c>
      <c r="E5193" s="254" t="s">
        <v>10</v>
      </c>
      <c r="F5193" s="254">
        <v>100</v>
      </c>
      <c r="G5193" s="254">
        <f t="shared" si="85"/>
        <v>50000</v>
      </c>
      <c r="H5193" s="254">
        <v>500</v>
      </c>
      <c r="I5193" s="23"/>
      <c r="P5193"/>
      <c r="Q5193"/>
      <c r="R5193"/>
      <c r="S5193"/>
      <c r="T5193"/>
      <c r="U5193"/>
      <c r="V5193"/>
      <c r="W5193"/>
      <c r="X5193"/>
    </row>
    <row r="5194" spans="1:24" x14ac:dyDescent="0.25">
      <c r="A5194" s="254">
        <v>4267</v>
      </c>
      <c r="B5194" s="254" t="s">
        <v>1743</v>
      </c>
      <c r="C5194" s="254" t="s">
        <v>1536</v>
      </c>
      <c r="D5194" s="254" t="s">
        <v>9</v>
      </c>
      <c r="E5194" s="254" t="s">
        <v>10</v>
      </c>
      <c r="F5194" s="254">
        <v>300</v>
      </c>
      <c r="G5194" s="254">
        <f t="shared" si="85"/>
        <v>15000</v>
      </c>
      <c r="H5194" s="254">
        <v>50</v>
      </c>
      <c r="I5194" s="23"/>
      <c r="P5194"/>
      <c r="Q5194"/>
      <c r="R5194"/>
      <c r="S5194"/>
      <c r="T5194"/>
      <c r="U5194"/>
      <c r="V5194"/>
      <c r="W5194"/>
      <c r="X5194"/>
    </row>
    <row r="5195" spans="1:24" x14ac:dyDescent="0.25">
      <c r="A5195" s="254">
        <v>4267</v>
      </c>
      <c r="B5195" s="254" t="s">
        <v>1744</v>
      </c>
      <c r="C5195" s="254" t="s">
        <v>1714</v>
      </c>
      <c r="D5195" s="254" t="s">
        <v>9</v>
      </c>
      <c r="E5195" s="254" t="s">
        <v>879</v>
      </c>
      <c r="F5195" s="254">
        <v>750</v>
      </c>
      <c r="G5195" s="254">
        <f t="shared" si="85"/>
        <v>15000</v>
      </c>
      <c r="H5195" s="254">
        <v>20</v>
      </c>
      <c r="I5195" s="23"/>
      <c r="P5195"/>
      <c r="Q5195"/>
      <c r="R5195"/>
      <c r="S5195"/>
      <c r="T5195"/>
      <c r="U5195"/>
      <c r="V5195"/>
      <c r="W5195"/>
      <c r="X5195"/>
    </row>
    <row r="5196" spans="1:24" x14ac:dyDescent="0.25">
      <c r="A5196" s="254">
        <v>4267</v>
      </c>
      <c r="B5196" s="254" t="s">
        <v>1745</v>
      </c>
      <c r="C5196" s="254" t="s">
        <v>1525</v>
      </c>
      <c r="D5196" s="254" t="s">
        <v>9</v>
      </c>
      <c r="E5196" s="254" t="s">
        <v>10</v>
      </c>
      <c r="F5196" s="254">
        <v>600</v>
      </c>
      <c r="G5196" s="254">
        <f t="shared" si="85"/>
        <v>18000</v>
      </c>
      <c r="H5196" s="254">
        <v>30</v>
      </c>
      <c r="I5196" s="23"/>
      <c r="P5196"/>
      <c r="Q5196"/>
      <c r="R5196"/>
      <c r="S5196"/>
      <c r="T5196"/>
      <c r="U5196"/>
      <c r="V5196"/>
      <c r="W5196"/>
      <c r="X5196"/>
    </row>
    <row r="5197" spans="1:24" x14ac:dyDescent="0.25">
      <c r="A5197" s="254">
        <v>4267</v>
      </c>
      <c r="B5197" s="254" t="s">
        <v>1746</v>
      </c>
      <c r="C5197" s="254" t="s">
        <v>1544</v>
      </c>
      <c r="D5197" s="254" t="s">
        <v>9</v>
      </c>
      <c r="E5197" s="254" t="s">
        <v>11</v>
      </c>
      <c r="F5197" s="254">
        <v>120</v>
      </c>
      <c r="G5197" s="254">
        <f t="shared" si="85"/>
        <v>36000</v>
      </c>
      <c r="H5197" s="254">
        <v>300</v>
      </c>
      <c r="I5197" s="23"/>
      <c r="P5197"/>
      <c r="Q5197"/>
      <c r="R5197"/>
      <c r="S5197"/>
      <c r="T5197"/>
      <c r="U5197"/>
      <c r="V5197"/>
      <c r="W5197"/>
      <c r="X5197"/>
    </row>
    <row r="5198" spans="1:24" x14ac:dyDescent="0.25">
      <c r="A5198" s="254">
        <v>4267</v>
      </c>
      <c r="B5198" s="254" t="s">
        <v>1748</v>
      </c>
      <c r="C5198" s="254" t="s">
        <v>1738</v>
      </c>
      <c r="D5198" s="254" t="s">
        <v>9</v>
      </c>
      <c r="E5198" s="254" t="s">
        <v>10</v>
      </c>
      <c r="F5198" s="254">
        <v>6000</v>
      </c>
      <c r="G5198" s="254">
        <f t="shared" si="85"/>
        <v>42000</v>
      </c>
      <c r="H5198" s="254">
        <v>7</v>
      </c>
      <c r="I5198" s="23"/>
      <c r="P5198"/>
      <c r="Q5198"/>
      <c r="R5198"/>
      <c r="S5198"/>
      <c r="T5198"/>
      <c r="U5198"/>
      <c r="V5198"/>
      <c r="W5198"/>
      <c r="X5198"/>
    </row>
    <row r="5199" spans="1:24" x14ac:dyDescent="0.25">
      <c r="A5199" s="254">
        <v>4267</v>
      </c>
      <c r="B5199" s="254" t="s">
        <v>1749</v>
      </c>
      <c r="C5199" s="254" t="s">
        <v>851</v>
      </c>
      <c r="D5199" s="254" t="s">
        <v>9</v>
      </c>
      <c r="E5199" s="254" t="s">
        <v>10</v>
      </c>
      <c r="F5199" s="254">
        <v>200</v>
      </c>
      <c r="G5199" s="254">
        <f t="shared" si="85"/>
        <v>2000</v>
      </c>
      <c r="H5199" s="254">
        <v>10</v>
      </c>
      <c r="I5199" s="23"/>
      <c r="P5199"/>
      <c r="Q5199"/>
      <c r="R5199"/>
      <c r="S5199"/>
      <c r="T5199"/>
      <c r="U5199"/>
      <c r="V5199"/>
      <c r="W5199"/>
      <c r="X5199"/>
    </row>
    <row r="5200" spans="1:24" ht="27" x14ac:dyDescent="0.25">
      <c r="A5200" s="254">
        <v>4267</v>
      </c>
      <c r="B5200" s="254" t="s">
        <v>1751</v>
      </c>
      <c r="C5200" s="254" t="s">
        <v>1548</v>
      </c>
      <c r="D5200" s="254" t="s">
        <v>9</v>
      </c>
      <c r="E5200" s="254" t="s">
        <v>11</v>
      </c>
      <c r="F5200" s="254">
        <v>1346</v>
      </c>
      <c r="G5200" s="254">
        <f t="shared" si="85"/>
        <v>69992</v>
      </c>
      <c r="H5200" s="254">
        <v>52</v>
      </c>
      <c r="I5200" s="23"/>
      <c r="P5200"/>
      <c r="Q5200"/>
      <c r="R5200"/>
      <c r="S5200"/>
      <c r="T5200"/>
      <c r="U5200"/>
      <c r="V5200"/>
      <c r="W5200"/>
      <c r="X5200"/>
    </row>
    <row r="5201" spans="1:24" x14ac:dyDescent="0.25">
      <c r="A5201" s="494" t="s">
        <v>12</v>
      </c>
      <c r="B5201" s="495"/>
      <c r="C5201" s="495"/>
      <c r="D5201" s="495"/>
      <c r="E5201" s="495"/>
      <c r="F5201" s="495"/>
      <c r="G5201" s="495"/>
      <c r="H5201" s="496"/>
      <c r="I5201" s="23"/>
      <c r="P5201"/>
      <c r="Q5201"/>
      <c r="R5201"/>
      <c r="S5201"/>
      <c r="T5201"/>
      <c r="U5201"/>
      <c r="V5201"/>
      <c r="W5201"/>
      <c r="X5201"/>
    </row>
    <row r="5202" spans="1:24" ht="40.5" x14ac:dyDescent="0.25">
      <c r="A5202" s="254">
        <v>4241</v>
      </c>
      <c r="B5202" s="254" t="s">
        <v>3210</v>
      </c>
      <c r="C5202" s="254" t="s">
        <v>423</v>
      </c>
      <c r="D5202" s="254" t="s">
        <v>13</v>
      </c>
      <c r="E5202" s="254" t="s">
        <v>14</v>
      </c>
      <c r="F5202" s="254">
        <v>56000</v>
      </c>
      <c r="G5202" s="254">
        <v>56000</v>
      </c>
      <c r="H5202" s="254">
        <v>1</v>
      </c>
      <c r="I5202" s="23"/>
      <c r="P5202"/>
      <c r="Q5202"/>
      <c r="R5202"/>
      <c r="S5202"/>
      <c r="T5202"/>
      <c r="U5202"/>
      <c r="V5202"/>
      <c r="W5202"/>
      <c r="X5202"/>
    </row>
    <row r="5203" spans="1:24" ht="27" x14ac:dyDescent="0.25">
      <c r="A5203" s="254">
        <v>4214</v>
      </c>
      <c r="B5203" s="254" t="s">
        <v>1275</v>
      </c>
      <c r="C5203" s="254" t="s">
        <v>515</v>
      </c>
      <c r="D5203" s="254" t="s">
        <v>9</v>
      </c>
      <c r="E5203" s="254" t="s">
        <v>14</v>
      </c>
      <c r="F5203" s="254">
        <v>4093200</v>
      </c>
      <c r="G5203" s="254">
        <v>4093200</v>
      </c>
      <c r="H5203" s="254">
        <v>1</v>
      </c>
      <c r="I5203" s="23"/>
      <c r="P5203"/>
      <c r="Q5203"/>
      <c r="R5203"/>
      <c r="S5203"/>
      <c r="T5203"/>
      <c r="U5203"/>
      <c r="V5203"/>
      <c r="W5203"/>
      <c r="X5203"/>
    </row>
    <row r="5204" spans="1:24" ht="40.5" x14ac:dyDescent="0.25">
      <c r="A5204" s="244">
        <v>4213</v>
      </c>
      <c r="B5204" s="254" t="s">
        <v>1603</v>
      </c>
      <c r="C5204" s="254" t="s">
        <v>427</v>
      </c>
      <c r="D5204" s="254" t="s">
        <v>9</v>
      </c>
      <c r="E5204" s="254" t="s">
        <v>14</v>
      </c>
      <c r="F5204" s="254">
        <v>180000</v>
      </c>
      <c r="G5204" s="254">
        <v>180000</v>
      </c>
      <c r="H5204" s="254">
        <v>1</v>
      </c>
      <c r="I5204" s="23"/>
      <c r="P5204"/>
      <c r="Q5204"/>
      <c r="R5204"/>
      <c r="S5204"/>
      <c r="T5204"/>
      <c r="U5204"/>
      <c r="V5204"/>
      <c r="W5204"/>
      <c r="X5204"/>
    </row>
    <row r="5205" spans="1:24" ht="40.5" x14ac:dyDescent="0.25">
      <c r="A5205" s="226">
        <v>4214</v>
      </c>
      <c r="B5205" s="254" t="s">
        <v>704</v>
      </c>
      <c r="C5205" s="254" t="s">
        <v>427</v>
      </c>
      <c r="D5205" s="254" t="s">
        <v>9</v>
      </c>
      <c r="E5205" s="254" t="s">
        <v>14</v>
      </c>
      <c r="F5205" s="254">
        <v>0</v>
      </c>
      <c r="G5205" s="254">
        <v>0</v>
      </c>
      <c r="H5205" s="254">
        <v>1</v>
      </c>
      <c r="I5205" s="23"/>
      <c r="P5205"/>
      <c r="Q5205"/>
      <c r="R5205"/>
      <c r="S5205"/>
      <c r="T5205"/>
      <c r="U5205"/>
      <c r="V5205"/>
      <c r="W5205"/>
      <c r="X5205"/>
    </row>
    <row r="5206" spans="1:24" ht="27" x14ac:dyDescent="0.25">
      <c r="A5206" s="226">
        <v>4214</v>
      </c>
      <c r="B5206" s="226" t="s">
        <v>1176</v>
      </c>
      <c r="C5206" s="226" t="s">
        <v>534</v>
      </c>
      <c r="D5206" s="226" t="s">
        <v>13</v>
      </c>
      <c r="E5206" s="254" t="s">
        <v>14</v>
      </c>
      <c r="F5206" s="254">
        <v>4726100</v>
      </c>
      <c r="G5206" s="254">
        <v>4726100</v>
      </c>
      <c r="H5206" s="254">
        <v>1</v>
      </c>
      <c r="I5206" s="23"/>
      <c r="P5206"/>
      <c r="Q5206"/>
      <c r="R5206"/>
      <c r="S5206"/>
      <c r="T5206"/>
      <c r="U5206"/>
      <c r="V5206"/>
      <c r="W5206"/>
      <c r="X5206"/>
    </row>
    <row r="5207" spans="1:24" ht="27" x14ac:dyDescent="0.25">
      <c r="A5207" s="15">
        <v>4252</v>
      </c>
      <c r="B5207" s="254" t="s">
        <v>1179</v>
      </c>
      <c r="C5207" s="254" t="s">
        <v>512</v>
      </c>
      <c r="D5207" s="254" t="s">
        <v>15</v>
      </c>
      <c r="E5207" s="254" t="s">
        <v>14</v>
      </c>
      <c r="F5207" s="254">
        <v>755000</v>
      </c>
      <c r="G5207" s="254">
        <v>755000</v>
      </c>
      <c r="H5207" s="254">
        <v>1</v>
      </c>
      <c r="I5207" s="23"/>
      <c r="P5207"/>
      <c r="Q5207"/>
      <c r="R5207"/>
      <c r="S5207"/>
      <c r="T5207"/>
      <c r="U5207"/>
      <c r="V5207"/>
      <c r="W5207"/>
      <c r="X5207"/>
    </row>
    <row r="5208" spans="1:24" ht="54" x14ac:dyDescent="0.25">
      <c r="A5208" s="15">
        <v>4252</v>
      </c>
      <c r="B5208" s="254" t="s">
        <v>1180</v>
      </c>
      <c r="C5208" s="254" t="s">
        <v>713</v>
      </c>
      <c r="D5208" s="254" t="s">
        <v>15</v>
      </c>
      <c r="E5208" s="254" t="s">
        <v>14</v>
      </c>
      <c r="F5208" s="254">
        <v>730000</v>
      </c>
      <c r="G5208" s="254">
        <v>730000</v>
      </c>
      <c r="H5208" s="254">
        <v>1</v>
      </c>
      <c r="I5208" s="23"/>
      <c r="P5208"/>
      <c r="Q5208"/>
      <c r="R5208"/>
      <c r="S5208"/>
      <c r="T5208"/>
      <c r="U5208"/>
      <c r="V5208"/>
      <c r="W5208"/>
      <c r="X5208"/>
    </row>
    <row r="5209" spans="1:24" ht="40.5" x14ac:dyDescent="0.25">
      <c r="A5209" s="15">
        <v>4252</v>
      </c>
      <c r="B5209" s="15" t="s">
        <v>1181</v>
      </c>
      <c r="C5209" s="254" t="s">
        <v>554</v>
      </c>
      <c r="D5209" s="254" t="s">
        <v>15</v>
      </c>
      <c r="E5209" s="254" t="s">
        <v>14</v>
      </c>
      <c r="F5209" s="254">
        <v>0</v>
      </c>
      <c r="G5209" s="254">
        <v>0</v>
      </c>
      <c r="H5209" s="254">
        <v>1</v>
      </c>
      <c r="I5209" s="23"/>
      <c r="P5209"/>
      <c r="Q5209"/>
      <c r="R5209"/>
      <c r="S5209"/>
      <c r="T5209"/>
      <c r="U5209"/>
      <c r="V5209"/>
      <c r="W5209"/>
      <c r="X5209"/>
    </row>
    <row r="5210" spans="1:24" ht="27" x14ac:dyDescent="0.25">
      <c r="A5210" s="15">
        <v>4252</v>
      </c>
      <c r="B5210" s="15" t="s">
        <v>1182</v>
      </c>
      <c r="C5210" s="254" t="s">
        <v>1144</v>
      </c>
      <c r="D5210" s="254" t="s">
        <v>15</v>
      </c>
      <c r="E5210" s="254" t="s">
        <v>14</v>
      </c>
      <c r="F5210" s="254">
        <v>920000</v>
      </c>
      <c r="G5210" s="254">
        <v>920000</v>
      </c>
      <c r="H5210" s="254">
        <v>1</v>
      </c>
      <c r="I5210" s="23"/>
      <c r="P5210"/>
      <c r="Q5210"/>
      <c r="R5210"/>
      <c r="S5210"/>
      <c r="T5210"/>
      <c r="U5210"/>
      <c r="V5210"/>
      <c r="W5210"/>
      <c r="X5210"/>
    </row>
    <row r="5211" spans="1:24" ht="40.5" x14ac:dyDescent="0.25">
      <c r="A5211" s="15">
        <v>4252</v>
      </c>
      <c r="B5211" s="15" t="s">
        <v>1183</v>
      </c>
      <c r="C5211" s="254" t="s">
        <v>914</v>
      </c>
      <c r="D5211" s="254" t="s">
        <v>405</v>
      </c>
      <c r="E5211" s="254" t="s">
        <v>14</v>
      </c>
      <c r="F5211" s="254">
        <v>900000</v>
      </c>
      <c r="G5211" s="254">
        <v>900000</v>
      </c>
      <c r="H5211" s="254">
        <v>1</v>
      </c>
      <c r="I5211" s="23"/>
      <c r="P5211"/>
      <c r="Q5211"/>
      <c r="R5211"/>
      <c r="S5211"/>
      <c r="T5211"/>
      <c r="U5211"/>
      <c r="V5211"/>
      <c r="W5211"/>
      <c r="X5211"/>
    </row>
    <row r="5212" spans="1:24" x14ac:dyDescent="0.25">
      <c r="A5212" s="217">
        <v>4214</v>
      </c>
      <c r="B5212" s="217" t="s">
        <v>1184</v>
      </c>
      <c r="C5212" s="254" t="s">
        <v>1185</v>
      </c>
      <c r="D5212" s="254" t="s">
        <v>9</v>
      </c>
      <c r="E5212" s="254" t="s">
        <v>14</v>
      </c>
      <c r="F5212" s="254">
        <v>0</v>
      </c>
      <c r="G5212" s="254">
        <v>0</v>
      </c>
      <c r="H5212" s="254">
        <v>1</v>
      </c>
      <c r="I5212" s="23"/>
      <c r="P5212"/>
      <c r="Q5212"/>
      <c r="R5212"/>
      <c r="S5212"/>
      <c r="T5212"/>
      <c r="U5212"/>
      <c r="V5212"/>
      <c r="W5212"/>
      <c r="X5212"/>
    </row>
    <row r="5213" spans="1:24" ht="27" x14ac:dyDescent="0.25">
      <c r="A5213" s="217">
        <v>4252</v>
      </c>
      <c r="B5213" s="217" t="s">
        <v>1186</v>
      </c>
      <c r="C5213" s="16" t="s">
        <v>469</v>
      </c>
      <c r="D5213" s="16" t="s">
        <v>405</v>
      </c>
      <c r="E5213" s="16" t="s">
        <v>14</v>
      </c>
      <c r="F5213" s="16">
        <v>240000</v>
      </c>
      <c r="G5213" s="16">
        <v>240000</v>
      </c>
      <c r="H5213" s="16">
        <v>1</v>
      </c>
      <c r="I5213" s="23"/>
      <c r="P5213"/>
      <c r="Q5213"/>
      <c r="R5213"/>
      <c r="S5213"/>
      <c r="T5213"/>
      <c r="U5213"/>
      <c r="V5213"/>
      <c r="W5213"/>
      <c r="X5213"/>
    </row>
    <row r="5214" spans="1:24" ht="27" x14ac:dyDescent="0.25">
      <c r="A5214" s="217">
        <v>4213</v>
      </c>
      <c r="B5214" s="217" t="s">
        <v>1195</v>
      </c>
      <c r="C5214" s="16" t="s">
        <v>540</v>
      </c>
      <c r="D5214" s="16" t="s">
        <v>405</v>
      </c>
      <c r="E5214" s="16" t="s">
        <v>14</v>
      </c>
      <c r="F5214" s="16">
        <v>4940000</v>
      </c>
      <c r="G5214" s="16">
        <v>4940000</v>
      </c>
      <c r="H5214" s="16">
        <v>1</v>
      </c>
      <c r="I5214" s="23"/>
      <c r="P5214"/>
      <c r="Q5214"/>
      <c r="R5214"/>
      <c r="S5214"/>
      <c r="T5214"/>
      <c r="U5214"/>
      <c r="V5214"/>
      <c r="W5214"/>
      <c r="X5214"/>
    </row>
    <row r="5215" spans="1:24" ht="27" x14ac:dyDescent="0.25">
      <c r="A5215" s="217">
        <v>4234</v>
      </c>
      <c r="B5215" s="217" t="s">
        <v>1196</v>
      </c>
      <c r="C5215" s="16" t="s">
        <v>556</v>
      </c>
      <c r="D5215" s="16" t="s">
        <v>9</v>
      </c>
      <c r="E5215" s="16" t="s">
        <v>14</v>
      </c>
      <c r="F5215" s="16">
        <v>209988</v>
      </c>
      <c r="G5215" s="16">
        <v>209988</v>
      </c>
      <c r="H5215" s="16">
        <v>1</v>
      </c>
      <c r="I5215" s="23"/>
      <c r="P5215"/>
      <c r="Q5215"/>
      <c r="R5215"/>
      <c r="S5215"/>
      <c r="T5215"/>
      <c r="U5215"/>
      <c r="V5215"/>
      <c r="W5215"/>
      <c r="X5215"/>
    </row>
    <row r="5216" spans="1:24" ht="27" x14ac:dyDescent="0.25">
      <c r="A5216" s="217">
        <v>4234</v>
      </c>
      <c r="B5216" s="217" t="s">
        <v>1197</v>
      </c>
      <c r="C5216" s="218" t="s">
        <v>556</v>
      </c>
      <c r="D5216" s="217" t="s">
        <v>9</v>
      </c>
      <c r="E5216" s="16" t="s">
        <v>14</v>
      </c>
      <c r="F5216" s="16">
        <v>139800</v>
      </c>
      <c r="G5216" s="16">
        <v>139800</v>
      </c>
      <c r="H5216" s="16">
        <v>1</v>
      </c>
      <c r="I5216" s="23"/>
      <c r="P5216"/>
      <c r="Q5216"/>
      <c r="R5216"/>
      <c r="S5216"/>
      <c r="T5216"/>
      <c r="U5216"/>
      <c r="V5216"/>
      <c r="W5216"/>
      <c r="X5216"/>
    </row>
    <row r="5217" spans="1:24" ht="27" x14ac:dyDescent="0.25">
      <c r="A5217" s="217">
        <v>4234</v>
      </c>
      <c r="B5217" s="217" t="s">
        <v>1198</v>
      </c>
      <c r="C5217" s="218" t="s">
        <v>556</v>
      </c>
      <c r="D5217" s="217" t="s">
        <v>9</v>
      </c>
      <c r="E5217" s="16" t="s">
        <v>14</v>
      </c>
      <c r="F5217" s="16">
        <v>41000</v>
      </c>
      <c r="G5217" s="16">
        <v>41000</v>
      </c>
      <c r="H5217" s="16">
        <v>1</v>
      </c>
      <c r="I5217" s="23"/>
      <c r="P5217"/>
      <c r="Q5217"/>
      <c r="R5217"/>
      <c r="S5217"/>
      <c r="T5217"/>
      <c r="U5217"/>
      <c r="V5217"/>
      <c r="W5217"/>
      <c r="X5217"/>
    </row>
    <row r="5218" spans="1:24" ht="27" x14ac:dyDescent="0.25">
      <c r="A5218" s="217">
        <v>4213</v>
      </c>
      <c r="B5218" s="217" t="s">
        <v>1200</v>
      </c>
      <c r="C5218" s="218" t="s">
        <v>540</v>
      </c>
      <c r="D5218" s="217" t="s">
        <v>405</v>
      </c>
      <c r="E5218" s="217" t="s">
        <v>14</v>
      </c>
      <c r="F5218" s="217">
        <v>540000</v>
      </c>
      <c r="G5218" s="217">
        <v>540000</v>
      </c>
      <c r="H5218" s="217">
        <v>1</v>
      </c>
      <c r="I5218" s="23"/>
      <c r="P5218"/>
      <c r="Q5218"/>
      <c r="R5218"/>
      <c r="S5218"/>
      <c r="T5218"/>
      <c r="U5218"/>
      <c r="V5218"/>
      <c r="W5218"/>
      <c r="X5218"/>
    </row>
    <row r="5219" spans="1:24" ht="24" customHeight="1" x14ac:dyDescent="0.25">
      <c r="A5219" s="218" t="s">
        <v>726</v>
      </c>
      <c r="B5219" s="218" t="s">
        <v>2292</v>
      </c>
      <c r="C5219" s="218" t="s">
        <v>1185</v>
      </c>
      <c r="D5219" s="218" t="s">
        <v>9</v>
      </c>
      <c r="E5219" s="218" t="s">
        <v>14</v>
      </c>
      <c r="F5219" s="218">
        <v>180</v>
      </c>
      <c r="G5219" s="218">
        <v>180</v>
      </c>
      <c r="H5219" s="218">
        <v>1</v>
      </c>
      <c r="I5219" s="23"/>
      <c r="P5219"/>
      <c r="Q5219"/>
      <c r="R5219"/>
      <c r="S5219"/>
      <c r="T5219"/>
      <c r="U5219"/>
      <c r="V5219"/>
      <c r="W5219"/>
      <c r="X5219"/>
    </row>
    <row r="5220" spans="1:24" x14ac:dyDescent="0.25">
      <c r="A5220" s="494" t="s">
        <v>8</v>
      </c>
      <c r="B5220" s="495"/>
      <c r="C5220" s="495"/>
      <c r="D5220" s="495"/>
      <c r="E5220" s="495"/>
      <c r="F5220" s="495"/>
      <c r="G5220" s="495"/>
      <c r="H5220" s="496"/>
      <c r="I5220" s="23"/>
      <c r="P5220"/>
      <c r="Q5220"/>
      <c r="R5220"/>
      <c r="S5220"/>
      <c r="T5220"/>
      <c r="U5220"/>
      <c r="V5220"/>
      <c r="W5220"/>
      <c r="X5220"/>
    </row>
    <row r="5221" spans="1:24" x14ac:dyDescent="0.25">
      <c r="A5221" s="254">
        <v>4267</v>
      </c>
      <c r="B5221" s="254" t="s">
        <v>1847</v>
      </c>
      <c r="C5221" s="254" t="s">
        <v>1848</v>
      </c>
      <c r="D5221" s="254" t="s">
        <v>9</v>
      </c>
      <c r="E5221" s="254" t="s">
        <v>10</v>
      </c>
      <c r="F5221" s="254">
        <v>0</v>
      </c>
      <c r="G5221" s="254">
        <v>0</v>
      </c>
      <c r="H5221" s="254">
        <v>600</v>
      </c>
      <c r="I5221" s="23"/>
      <c r="P5221"/>
      <c r="Q5221"/>
      <c r="R5221"/>
      <c r="S5221"/>
      <c r="T5221"/>
      <c r="U5221"/>
      <c r="V5221"/>
      <c r="W5221"/>
      <c r="X5221"/>
    </row>
    <row r="5222" spans="1:24" x14ac:dyDescent="0.25">
      <c r="A5222" s="254">
        <v>4261</v>
      </c>
      <c r="B5222" s="254" t="s">
        <v>1402</v>
      </c>
      <c r="C5222" s="254" t="s">
        <v>1403</v>
      </c>
      <c r="D5222" s="254" t="s">
        <v>9</v>
      </c>
      <c r="E5222" s="254" t="s">
        <v>947</v>
      </c>
      <c r="F5222" s="254">
        <v>0</v>
      </c>
      <c r="G5222" s="254">
        <v>0</v>
      </c>
      <c r="H5222" s="254">
        <v>4</v>
      </c>
      <c r="I5222" s="23"/>
      <c r="P5222"/>
      <c r="Q5222"/>
      <c r="R5222"/>
      <c r="S5222"/>
      <c r="T5222"/>
      <c r="U5222"/>
      <c r="V5222"/>
      <c r="W5222"/>
      <c r="X5222"/>
    </row>
    <row r="5223" spans="1:24" ht="27" x14ac:dyDescent="0.25">
      <c r="A5223" s="236">
        <v>4261</v>
      </c>
      <c r="B5223" s="254" t="s">
        <v>1404</v>
      </c>
      <c r="C5223" s="254" t="s">
        <v>1405</v>
      </c>
      <c r="D5223" s="254" t="s">
        <v>9</v>
      </c>
      <c r="E5223" s="254" t="s">
        <v>10</v>
      </c>
      <c r="F5223" s="254">
        <v>0</v>
      </c>
      <c r="G5223" s="254">
        <v>0</v>
      </c>
      <c r="H5223" s="254">
        <v>80</v>
      </c>
      <c r="I5223" s="23"/>
      <c r="P5223"/>
      <c r="Q5223"/>
      <c r="R5223"/>
      <c r="S5223"/>
      <c r="T5223"/>
      <c r="U5223"/>
      <c r="V5223"/>
      <c r="W5223"/>
      <c r="X5223"/>
    </row>
    <row r="5224" spans="1:24" x14ac:dyDescent="0.25">
      <c r="A5224" s="236">
        <v>4261</v>
      </c>
      <c r="B5224" s="236" t="s">
        <v>1406</v>
      </c>
      <c r="C5224" s="236" t="s">
        <v>591</v>
      </c>
      <c r="D5224" s="236" t="s">
        <v>9</v>
      </c>
      <c r="E5224" s="236" t="s">
        <v>10</v>
      </c>
      <c r="F5224" s="236">
        <v>0</v>
      </c>
      <c r="G5224" s="236">
        <v>0</v>
      </c>
      <c r="H5224" s="236">
        <v>50</v>
      </c>
      <c r="I5224" s="23"/>
      <c r="P5224"/>
      <c r="Q5224"/>
      <c r="R5224"/>
      <c r="S5224"/>
      <c r="T5224"/>
      <c r="U5224"/>
      <c r="V5224"/>
      <c r="W5224"/>
      <c r="X5224"/>
    </row>
    <row r="5225" spans="1:24" x14ac:dyDescent="0.25">
      <c r="A5225" s="236">
        <v>4261</v>
      </c>
      <c r="B5225" s="236" t="s">
        <v>1407</v>
      </c>
      <c r="C5225" s="236" t="s">
        <v>633</v>
      </c>
      <c r="D5225" s="236" t="s">
        <v>9</v>
      </c>
      <c r="E5225" s="236" t="s">
        <v>10</v>
      </c>
      <c r="F5225" s="236">
        <v>0</v>
      </c>
      <c r="G5225" s="236">
        <v>0</v>
      </c>
      <c r="H5225" s="236">
        <v>5</v>
      </c>
      <c r="I5225" s="23"/>
      <c r="P5225"/>
      <c r="Q5225"/>
      <c r="R5225"/>
      <c r="S5225"/>
      <c r="T5225"/>
      <c r="U5225"/>
      <c r="V5225"/>
      <c r="W5225"/>
      <c r="X5225"/>
    </row>
    <row r="5226" spans="1:24" ht="27" x14ac:dyDescent="0.25">
      <c r="A5226" s="236">
        <v>4261</v>
      </c>
      <c r="B5226" s="236" t="s">
        <v>1408</v>
      </c>
      <c r="C5226" s="236" t="s">
        <v>1409</v>
      </c>
      <c r="D5226" s="236" t="s">
        <v>9</v>
      </c>
      <c r="E5226" s="236" t="s">
        <v>566</v>
      </c>
      <c r="F5226" s="236">
        <v>0</v>
      </c>
      <c r="G5226" s="236">
        <v>0</v>
      </c>
      <c r="H5226" s="236">
        <v>50</v>
      </c>
      <c r="I5226" s="23"/>
      <c r="P5226"/>
      <c r="Q5226"/>
      <c r="R5226"/>
      <c r="S5226"/>
      <c r="T5226"/>
      <c r="U5226"/>
      <c r="V5226"/>
      <c r="W5226"/>
      <c r="X5226"/>
    </row>
    <row r="5227" spans="1:24" x14ac:dyDescent="0.25">
      <c r="A5227" s="236">
        <v>4261</v>
      </c>
      <c r="B5227" s="236" t="s">
        <v>1410</v>
      </c>
      <c r="C5227" s="236" t="s">
        <v>579</v>
      </c>
      <c r="D5227" s="236" t="s">
        <v>9</v>
      </c>
      <c r="E5227" s="236" t="s">
        <v>10</v>
      </c>
      <c r="F5227" s="236">
        <v>0</v>
      </c>
      <c r="G5227" s="236">
        <v>0</v>
      </c>
      <c r="H5227" s="236">
        <v>40</v>
      </c>
      <c r="I5227" s="23"/>
      <c r="P5227"/>
      <c r="Q5227"/>
      <c r="R5227"/>
      <c r="S5227"/>
      <c r="T5227"/>
      <c r="U5227"/>
      <c r="V5227"/>
      <c r="W5227"/>
      <c r="X5227"/>
    </row>
    <row r="5228" spans="1:24" ht="27" x14ac:dyDescent="0.25">
      <c r="A5228" s="236">
        <v>4261</v>
      </c>
      <c r="B5228" s="236" t="s">
        <v>1411</v>
      </c>
      <c r="C5228" s="236" t="s">
        <v>575</v>
      </c>
      <c r="D5228" s="236" t="s">
        <v>9</v>
      </c>
      <c r="E5228" s="236" t="s">
        <v>10</v>
      </c>
      <c r="F5228" s="236">
        <v>0</v>
      </c>
      <c r="G5228" s="236">
        <v>0</v>
      </c>
      <c r="H5228" s="236">
        <v>350</v>
      </c>
      <c r="I5228" s="23"/>
      <c r="P5228"/>
      <c r="Q5228"/>
      <c r="R5228"/>
      <c r="S5228"/>
      <c r="T5228"/>
      <c r="U5228"/>
      <c r="V5228"/>
      <c r="W5228"/>
      <c r="X5228"/>
    </row>
    <row r="5229" spans="1:24" x14ac:dyDescent="0.25">
      <c r="A5229" s="236">
        <v>4261</v>
      </c>
      <c r="B5229" s="236" t="s">
        <v>1412</v>
      </c>
      <c r="C5229" s="236" t="s">
        <v>622</v>
      </c>
      <c r="D5229" s="236" t="s">
        <v>9</v>
      </c>
      <c r="E5229" s="236" t="s">
        <v>10</v>
      </c>
      <c r="F5229" s="236">
        <v>0</v>
      </c>
      <c r="G5229" s="236">
        <v>0</v>
      </c>
      <c r="H5229" s="236">
        <v>5</v>
      </c>
      <c r="I5229" s="23"/>
      <c r="P5229"/>
      <c r="Q5229"/>
      <c r="R5229"/>
      <c r="S5229"/>
      <c r="T5229"/>
      <c r="U5229"/>
      <c r="V5229"/>
      <c r="W5229"/>
      <c r="X5229"/>
    </row>
    <row r="5230" spans="1:24" x14ac:dyDescent="0.25">
      <c r="A5230" s="236">
        <v>4261</v>
      </c>
      <c r="B5230" s="236" t="s">
        <v>1413</v>
      </c>
      <c r="C5230" s="236" t="s">
        <v>1399</v>
      </c>
      <c r="D5230" s="236" t="s">
        <v>9</v>
      </c>
      <c r="E5230" s="236" t="s">
        <v>10</v>
      </c>
      <c r="F5230" s="236">
        <v>0</v>
      </c>
      <c r="G5230" s="236">
        <v>0</v>
      </c>
      <c r="H5230" s="236">
        <v>10</v>
      </c>
      <c r="I5230" s="23"/>
      <c r="P5230"/>
      <c r="Q5230"/>
      <c r="R5230"/>
      <c r="S5230"/>
      <c r="T5230"/>
      <c r="U5230"/>
      <c r="V5230"/>
      <c r="W5230"/>
      <c r="X5230"/>
    </row>
    <row r="5231" spans="1:24" x14ac:dyDescent="0.25">
      <c r="A5231" s="236">
        <v>4261</v>
      </c>
      <c r="B5231" s="236" t="s">
        <v>1414</v>
      </c>
      <c r="C5231" s="236" t="s">
        <v>577</v>
      </c>
      <c r="D5231" s="236" t="s">
        <v>9</v>
      </c>
      <c r="E5231" s="236" t="s">
        <v>567</v>
      </c>
      <c r="F5231" s="236">
        <v>0</v>
      </c>
      <c r="G5231" s="236">
        <v>0</v>
      </c>
      <c r="H5231" s="236">
        <v>30</v>
      </c>
      <c r="I5231" s="23"/>
      <c r="P5231"/>
      <c r="Q5231"/>
      <c r="R5231"/>
      <c r="S5231"/>
      <c r="T5231"/>
      <c r="U5231"/>
      <c r="V5231"/>
      <c r="W5231"/>
      <c r="X5231"/>
    </row>
    <row r="5232" spans="1:24" x14ac:dyDescent="0.25">
      <c r="A5232" s="236">
        <v>4261</v>
      </c>
      <c r="B5232" s="236" t="s">
        <v>1415</v>
      </c>
      <c r="C5232" s="236" t="s">
        <v>609</v>
      </c>
      <c r="D5232" s="236" t="s">
        <v>9</v>
      </c>
      <c r="E5232" s="236" t="s">
        <v>10</v>
      </c>
      <c r="F5232" s="236">
        <v>0</v>
      </c>
      <c r="G5232" s="236">
        <v>0</v>
      </c>
      <c r="H5232" s="236">
        <v>20</v>
      </c>
      <c r="I5232" s="23"/>
      <c r="P5232"/>
      <c r="Q5232"/>
      <c r="R5232"/>
      <c r="S5232"/>
      <c r="T5232"/>
      <c r="U5232"/>
      <c r="V5232"/>
      <c r="W5232"/>
      <c r="X5232"/>
    </row>
    <row r="5233" spans="1:24" x14ac:dyDescent="0.25">
      <c r="A5233" s="236">
        <v>4261</v>
      </c>
      <c r="B5233" s="236" t="s">
        <v>1416</v>
      </c>
      <c r="C5233" s="236" t="s">
        <v>669</v>
      </c>
      <c r="D5233" s="236" t="s">
        <v>9</v>
      </c>
      <c r="E5233" s="236" t="s">
        <v>10</v>
      </c>
      <c r="F5233" s="236">
        <v>0</v>
      </c>
      <c r="G5233" s="236">
        <v>0</v>
      </c>
      <c r="H5233" s="236">
        <v>50</v>
      </c>
      <c r="I5233" s="23"/>
      <c r="P5233"/>
      <c r="Q5233"/>
      <c r="R5233"/>
      <c r="S5233"/>
      <c r="T5233"/>
      <c r="U5233"/>
      <c r="V5233"/>
      <c r="W5233"/>
      <c r="X5233"/>
    </row>
    <row r="5234" spans="1:24" ht="40.5" x14ac:dyDescent="0.25">
      <c r="A5234" s="236">
        <v>4261</v>
      </c>
      <c r="B5234" s="236" t="s">
        <v>1417</v>
      </c>
      <c r="C5234" s="236" t="s">
        <v>793</v>
      </c>
      <c r="D5234" s="236" t="s">
        <v>9</v>
      </c>
      <c r="E5234" s="236" t="s">
        <v>10</v>
      </c>
      <c r="F5234" s="236">
        <v>0</v>
      </c>
      <c r="G5234" s="236">
        <v>0</v>
      </c>
      <c r="H5234" s="236">
        <v>40</v>
      </c>
      <c r="I5234" s="23"/>
      <c r="P5234"/>
      <c r="Q5234"/>
      <c r="R5234"/>
      <c r="S5234"/>
      <c r="T5234"/>
      <c r="U5234"/>
      <c r="V5234"/>
      <c r="W5234"/>
      <c r="X5234"/>
    </row>
    <row r="5235" spans="1:24" ht="27" x14ac:dyDescent="0.25">
      <c r="A5235" s="236">
        <v>4261</v>
      </c>
      <c r="B5235" s="236" t="s">
        <v>1418</v>
      </c>
      <c r="C5235" s="236" t="s">
        <v>1419</v>
      </c>
      <c r="D5235" s="236" t="s">
        <v>9</v>
      </c>
      <c r="E5235" s="236" t="s">
        <v>10</v>
      </c>
      <c r="F5235" s="236">
        <v>0</v>
      </c>
      <c r="G5235" s="236">
        <v>0</v>
      </c>
      <c r="H5235" s="236">
        <v>10</v>
      </c>
      <c r="I5235" s="23"/>
      <c r="P5235"/>
      <c r="Q5235"/>
      <c r="R5235"/>
      <c r="S5235"/>
      <c r="T5235"/>
      <c r="U5235"/>
      <c r="V5235"/>
      <c r="W5235"/>
      <c r="X5235"/>
    </row>
    <row r="5236" spans="1:24" x14ac:dyDescent="0.25">
      <c r="A5236" s="236">
        <v>4261</v>
      </c>
      <c r="B5236" s="236" t="s">
        <v>1420</v>
      </c>
      <c r="C5236" s="236" t="s">
        <v>616</v>
      </c>
      <c r="D5236" s="236" t="s">
        <v>9</v>
      </c>
      <c r="E5236" s="236" t="s">
        <v>10</v>
      </c>
      <c r="F5236" s="236">
        <v>0</v>
      </c>
      <c r="G5236" s="236">
        <v>0</v>
      </c>
      <c r="H5236" s="236">
        <v>5</v>
      </c>
      <c r="I5236" s="23"/>
      <c r="P5236"/>
      <c r="Q5236"/>
      <c r="R5236"/>
      <c r="S5236"/>
      <c r="T5236"/>
      <c r="U5236"/>
      <c r="V5236"/>
      <c r="W5236"/>
      <c r="X5236"/>
    </row>
    <row r="5237" spans="1:24" x14ac:dyDescent="0.25">
      <c r="A5237" s="236">
        <v>4261</v>
      </c>
      <c r="B5237" s="236" t="s">
        <v>1421</v>
      </c>
      <c r="C5237" s="236" t="s">
        <v>597</v>
      </c>
      <c r="D5237" s="236" t="s">
        <v>9</v>
      </c>
      <c r="E5237" s="236" t="s">
        <v>10</v>
      </c>
      <c r="F5237" s="236">
        <v>0</v>
      </c>
      <c r="G5237" s="236">
        <v>0</v>
      </c>
      <c r="H5237" s="236">
        <v>70</v>
      </c>
      <c r="I5237" s="23"/>
      <c r="P5237"/>
      <c r="Q5237"/>
      <c r="R5237"/>
      <c r="S5237"/>
      <c r="T5237"/>
      <c r="U5237"/>
      <c r="V5237"/>
      <c r="W5237"/>
      <c r="X5237"/>
    </row>
    <row r="5238" spans="1:24" x14ac:dyDescent="0.25">
      <c r="A5238" s="236">
        <v>4261</v>
      </c>
      <c r="B5238" s="236" t="s">
        <v>1422</v>
      </c>
      <c r="C5238" s="236" t="s">
        <v>599</v>
      </c>
      <c r="D5238" s="236" t="s">
        <v>9</v>
      </c>
      <c r="E5238" s="236" t="s">
        <v>10</v>
      </c>
      <c r="F5238" s="236">
        <v>0</v>
      </c>
      <c r="G5238" s="236">
        <v>0</v>
      </c>
      <c r="H5238" s="236">
        <v>20</v>
      </c>
      <c r="I5238" s="23"/>
      <c r="P5238"/>
      <c r="Q5238"/>
      <c r="R5238"/>
      <c r="S5238"/>
      <c r="T5238"/>
      <c r="U5238"/>
      <c r="V5238"/>
      <c r="W5238"/>
      <c r="X5238"/>
    </row>
    <row r="5239" spans="1:24" x14ac:dyDescent="0.25">
      <c r="A5239" s="236">
        <v>4261</v>
      </c>
      <c r="B5239" s="236" t="s">
        <v>1423</v>
      </c>
      <c r="C5239" s="236" t="s">
        <v>660</v>
      </c>
      <c r="D5239" s="236" t="s">
        <v>9</v>
      </c>
      <c r="E5239" s="236" t="s">
        <v>10</v>
      </c>
      <c r="F5239" s="236">
        <v>0</v>
      </c>
      <c r="G5239" s="236">
        <v>0</v>
      </c>
      <c r="H5239" s="236">
        <v>40</v>
      </c>
      <c r="I5239" s="23"/>
      <c r="P5239"/>
      <c r="Q5239"/>
      <c r="R5239"/>
      <c r="S5239"/>
      <c r="T5239"/>
      <c r="U5239"/>
      <c r="V5239"/>
      <c r="W5239"/>
      <c r="X5239"/>
    </row>
    <row r="5240" spans="1:24" ht="27" x14ac:dyDescent="0.25">
      <c r="A5240" s="236">
        <v>4261</v>
      </c>
      <c r="B5240" s="236" t="s">
        <v>1424</v>
      </c>
      <c r="C5240" s="236" t="s">
        <v>613</v>
      </c>
      <c r="D5240" s="236" t="s">
        <v>9</v>
      </c>
      <c r="E5240" s="236" t="s">
        <v>10</v>
      </c>
      <c r="F5240" s="236">
        <v>0</v>
      </c>
      <c r="G5240" s="236">
        <v>0</v>
      </c>
      <c r="H5240" s="236">
        <v>5000</v>
      </c>
      <c r="I5240" s="23"/>
      <c r="P5240"/>
      <c r="Q5240"/>
      <c r="R5240"/>
      <c r="S5240"/>
      <c r="T5240"/>
      <c r="U5240"/>
      <c r="V5240"/>
      <c r="W5240"/>
      <c r="X5240"/>
    </row>
    <row r="5241" spans="1:24" x14ac:dyDescent="0.25">
      <c r="A5241" s="236">
        <v>4261</v>
      </c>
      <c r="B5241" s="236" t="s">
        <v>1425</v>
      </c>
      <c r="C5241" s="236" t="s">
        <v>624</v>
      </c>
      <c r="D5241" s="236" t="s">
        <v>9</v>
      </c>
      <c r="E5241" s="236" t="s">
        <v>10</v>
      </c>
      <c r="F5241" s="236">
        <v>0</v>
      </c>
      <c r="G5241" s="236">
        <v>0</v>
      </c>
      <c r="H5241" s="236">
        <v>500</v>
      </c>
      <c r="I5241" s="23"/>
      <c r="P5241"/>
      <c r="Q5241"/>
      <c r="R5241"/>
      <c r="S5241"/>
      <c r="T5241"/>
      <c r="U5241"/>
      <c r="V5241"/>
      <c r="W5241"/>
      <c r="X5241"/>
    </row>
    <row r="5242" spans="1:24" x14ac:dyDescent="0.25">
      <c r="A5242" s="236">
        <v>4261</v>
      </c>
      <c r="B5242" s="236" t="s">
        <v>1426</v>
      </c>
      <c r="C5242" s="236" t="s">
        <v>635</v>
      </c>
      <c r="D5242" s="236" t="s">
        <v>9</v>
      </c>
      <c r="E5242" s="236" t="s">
        <v>10</v>
      </c>
      <c r="F5242" s="236">
        <v>0</v>
      </c>
      <c r="G5242" s="236">
        <v>0</v>
      </c>
      <c r="H5242" s="236">
        <v>150</v>
      </c>
      <c r="I5242" s="23"/>
      <c r="P5242"/>
      <c r="Q5242"/>
      <c r="R5242"/>
      <c r="S5242"/>
      <c r="T5242"/>
      <c r="U5242"/>
      <c r="V5242"/>
      <c r="W5242"/>
      <c r="X5242"/>
    </row>
    <row r="5243" spans="1:24" x14ac:dyDescent="0.25">
      <c r="A5243" s="236">
        <v>4261</v>
      </c>
      <c r="B5243" s="236" t="s">
        <v>1427</v>
      </c>
      <c r="C5243" s="236" t="s">
        <v>631</v>
      </c>
      <c r="D5243" s="236" t="s">
        <v>9</v>
      </c>
      <c r="E5243" s="236" t="s">
        <v>10</v>
      </c>
      <c r="F5243" s="236">
        <v>0</v>
      </c>
      <c r="G5243" s="236">
        <v>0</v>
      </c>
      <c r="H5243" s="236">
        <v>40</v>
      </c>
      <c r="I5243" s="23"/>
      <c r="P5243"/>
      <c r="Q5243"/>
      <c r="R5243"/>
      <c r="S5243"/>
      <c r="T5243"/>
      <c r="U5243"/>
      <c r="V5243"/>
      <c r="W5243"/>
      <c r="X5243"/>
    </row>
    <row r="5244" spans="1:24" x14ac:dyDescent="0.25">
      <c r="A5244" s="236">
        <v>4261</v>
      </c>
      <c r="B5244" s="236" t="s">
        <v>1428</v>
      </c>
      <c r="C5244" s="236" t="s">
        <v>657</v>
      </c>
      <c r="D5244" s="236" t="s">
        <v>9</v>
      </c>
      <c r="E5244" s="236" t="s">
        <v>10</v>
      </c>
      <c r="F5244" s="236">
        <v>0</v>
      </c>
      <c r="G5244" s="236">
        <v>0</v>
      </c>
      <c r="H5244" s="236">
        <v>500</v>
      </c>
      <c r="I5244" s="23"/>
      <c r="P5244"/>
      <c r="Q5244"/>
      <c r="R5244"/>
      <c r="S5244"/>
      <c r="T5244"/>
      <c r="U5244"/>
      <c r="V5244"/>
      <c r="W5244"/>
      <c r="X5244"/>
    </row>
    <row r="5245" spans="1:24" x14ac:dyDescent="0.25">
      <c r="A5245" s="236">
        <v>4261</v>
      </c>
      <c r="B5245" s="236" t="s">
        <v>1429</v>
      </c>
      <c r="C5245" s="236" t="s">
        <v>585</v>
      </c>
      <c r="D5245" s="236" t="s">
        <v>9</v>
      </c>
      <c r="E5245" s="236" t="s">
        <v>10</v>
      </c>
      <c r="F5245" s="236">
        <v>0</v>
      </c>
      <c r="G5245" s="236">
        <v>0</v>
      </c>
      <c r="H5245" s="236">
        <v>25</v>
      </c>
      <c r="I5245" s="23"/>
      <c r="P5245"/>
      <c r="Q5245"/>
      <c r="R5245"/>
      <c r="S5245"/>
      <c r="T5245"/>
      <c r="U5245"/>
      <c r="V5245"/>
      <c r="W5245"/>
      <c r="X5245"/>
    </row>
    <row r="5246" spans="1:24" ht="27" x14ac:dyDescent="0.25">
      <c r="A5246" s="236">
        <v>4261</v>
      </c>
      <c r="B5246" s="236" t="s">
        <v>1430</v>
      </c>
      <c r="C5246" s="236" t="s">
        <v>639</v>
      </c>
      <c r="D5246" s="236" t="s">
        <v>9</v>
      </c>
      <c r="E5246" s="236" t="s">
        <v>10</v>
      </c>
      <c r="F5246" s="236">
        <v>0</v>
      </c>
      <c r="G5246" s="236">
        <v>0</v>
      </c>
      <c r="H5246" s="236">
        <v>10</v>
      </c>
      <c r="I5246" s="23"/>
      <c r="P5246"/>
      <c r="Q5246"/>
      <c r="R5246"/>
      <c r="S5246"/>
      <c r="T5246"/>
      <c r="U5246"/>
      <c r="V5246"/>
      <c r="W5246"/>
      <c r="X5246"/>
    </row>
    <row r="5247" spans="1:24" x14ac:dyDescent="0.25">
      <c r="A5247" s="236">
        <v>4261</v>
      </c>
      <c r="B5247" s="236" t="s">
        <v>1431</v>
      </c>
      <c r="C5247" s="236" t="s">
        <v>1432</v>
      </c>
      <c r="D5247" s="236" t="s">
        <v>9</v>
      </c>
      <c r="E5247" s="236" t="s">
        <v>10</v>
      </c>
      <c r="F5247" s="236">
        <v>0</v>
      </c>
      <c r="G5247" s="236">
        <v>0</v>
      </c>
      <c r="H5247" s="236">
        <v>80</v>
      </c>
      <c r="I5247" s="23"/>
      <c r="P5247"/>
      <c r="Q5247"/>
      <c r="R5247"/>
      <c r="S5247"/>
      <c r="T5247"/>
      <c r="U5247"/>
      <c r="V5247"/>
      <c r="W5247"/>
      <c r="X5247"/>
    </row>
    <row r="5248" spans="1:24" ht="27" x14ac:dyDescent="0.25">
      <c r="A5248" s="236">
        <v>4261</v>
      </c>
      <c r="B5248" s="236" t="s">
        <v>1433</v>
      </c>
      <c r="C5248" s="236" t="s">
        <v>1434</v>
      </c>
      <c r="D5248" s="236" t="s">
        <v>9</v>
      </c>
      <c r="E5248" s="236" t="s">
        <v>10</v>
      </c>
      <c r="F5248" s="236">
        <v>0</v>
      </c>
      <c r="G5248" s="236">
        <v>0</v>
      </c>
      <c r="H5248" s="236">
        <v>300</v>
      </c>
      <c r="I5248" s="23"/>
      <c r="P5248"/>
      <c r="Q5248"/>
      <c r="R5248"/>
      <c r="S5248"/>
      <c r="T5248"/>
      <c r="U5248"/>
      <c r="V5248"/>
      <c r="W5248"/>
      <c r="X5248"/>
    </row>
    <row r="5249" spans="1:24" x14ac:dyDescent="0.25">
      <c r="A5249" s="236">
        <v>4261</v>
      </c>
      <c r="B5249" s="236" t="s">
        <v>1435</v>
      </c>
      <c r="C5249" s="236" t="s">
        <v>607</v>
      </c>
      <c r="D5249" s="236" t="s">
        <v>9</v>
      </c>
      <c r="E5249" s="236" t="s">
        <v>10</v>
      </c>
      <c r="F5249" s="236">
        <v>0</v>
      </c>
      <c r="G5249" s="236">
        <v>0</v>
      </c>
      <c r="H5249" s="236">
        <v>20</v>
      </c>
      <c r="I5249" s="23"/>
      <c r="P5249"/>
      <c r="Q5249"/>
      <c r="R5249"/>
      <c r="S5249"/>
      <c r="T5249"/>
      <c r="U5249"/>
      <c r="V5249"/>
      <c r="W5249"/>
      <c r="X5249"/>
    </row>
    <row r="5250" spans="1:24" x14ac:dyDescent="0.25">
      <c r="A5250" s="236">
        <v>4261</v>
      </c>
      <c r="B5250" s="236" t="s">
        <v>1436</v>
      </c>
      <c r="C5250" s="236" t="s">
        <v>637</v>
      </c>
      <c r="D5250" s="236" t="s">
        <v>9</v>
      </c>
      <c r="E5250" s="236" t="s">
        <v>567</v>
      </c>
      <c r="F5250" s="236">
        <v>0</v>
      </c>
      <c r="G5250" s="236">
        <v>0</v>
      </c>
      <c r="H5250" s="236">
        <v>1200</v>
      </c>
      <c r="I5250" s="23"/>
      <c r="P5250"/>
      <c r="Q5250"/>
      <c r="R5250"/>
      <c r="S5250"/>
      <c r="T5250"/>
      <c r="U5250"/>
      <c r="V5250"/>
      <c r="W5250"/>
      <c r="X5250"/>
    </row>
    <row r="5251" spans="1:24" x14ac:dyDescent="0.25">
      <c r="A5251" s="236">
        <v>4261</v>
      </c>
      <c r="B5251" s="236" t="s">
        <v>1437</v>
      </c>
      <c r="C5251" s="236" t="s">
        <v>1438</v>
      </c>
      <c r="D5251" s="236" t="s">
        <v>9</v>
      </c>
      <c r="E5251" s="236" t="s">
        <v>10</v>
      </c>
      <c r="F5251" s="236">
        <v>0</v>
      </c>
      <c r="G5251" s="236">
        <v>0</v>
      </c>
      <c r="H5251" s="236">
        <v>30</v>
      </c>
      <c r="I5251" s="23"/>
      <c r="P5251"/>
      <c r="Q5251"/>
      <c r="R5251"/>
      <c r="S5251"/>
      <c r="T5251"/>
      <c r="U5251"/>
      <c r="V5251"/>
      <c r="W5251"/>
      <c r="X5251"/>
    </row>
    <row r="5252" spans="1:24" x14ac:dyDescent="0.25">
      <c r="A5252" s="236">
        <v>4261</v>
      </c>
      <c r="B5252" s="236" t="s">
        <v>1439</v>
      </c>
      <c r="C5252" s="236" t="s">
        <v>573</v>
      </c>
      <c r="D5252" s="236" t="s">
        <v>9</v>
      </c>
      <c r="E5252" s="236" t="s">
        <v>10</v>
      </c>
      <c r="F5252" s="236">
        <v>0</v>
      </c>
      <c r="G5252" s="236">
        <v>0</v>
      </c>
      <c r="H5252" s="236">
        <v>100</v>
      </c>
      <c r="I5252" s="23"/>
      <c r="P5252"/>
      <c r="Q5252"/>
      <c r="R5252"/>
      <c r="S5252"/>
      <c r="T5252"/>
      <c r="U5252"/>
      <c r="V5252"/>
      <c r="W5252"/>
      <c r="X5252"/>
    </row>
    <row r="5253" spans="1:24" ht="27" x14ac:dyDescent="0.25">
      <c r="A5253" s="236">
        <v>4261</v>
      </c>
      <c r="B5253" s="236" t="s">
        <v>1440</v>
      </c>
      <c r="C5253" s="236" t="s">
        <v>1441</v>
      </c>
      <c r="D5253" s="236" t="s">
        <v>9</v>
      </c>
      <c r="E5253" s="236" t="s">
        <v>566</v>
      </c>
      <c r="F5253" s="236">
        <v>0</v>
      </c>
      <c r="G5253" s="236">
        <v>0</v>
      </c>
      <c r="H5253" s="236">
        <v>10</v>
      </c>
      <c r="I5253" s="23"/>
      <c r="P5253"/>
      <c r="Q5253"/>
      <c r="R5253"/>
      <c r="S5253"/>
      <c r="T5253"/>
      <c r="U5253"/>
      <c r="V5253"/>
      <c r="W5253"/>
      <c r="X5253"/>
    </row>
    <row r="5254" spans="1:24" x14ac:dyDescent="0.25">
      <c r="A5254" s="236">
        <v>4261</v>
      </c>
      <c r="B5254" s="236" t="s">
        <v>1442</v>
      </c>
      <c r="C5254" s="236" t="s">
        <v>629</v>
      </c>
      <c r="D5254" s="236" t="s">
        <v>9</v>
      </c>
      <c r="E5254" s="236" t="s">
        <v>10</v>
      </c>
      <c r="F5254" s="236">
        <v>0</v>
      </c>
      <c r="G5254" s="236">
        <v>0</v>
      </c>
      <c r="H5254" s="236">
        <v>100</v>
      </c>
      <c r="I5254" s="23"/>
      <c r="P5254"/>
      <c r="Q5254"/>
      <c r="R5254"/>
      <c r="S5254"/>
      <c r="T5254"/>
      <c r="U5254"/>
      <c r="V5254"/>
      <c r="W5254"/>
      <c r="X5254"/>
    </row>
    <row r="5255" spans="1:24" x14ac:dyDescent="0.25">
      <c r="A5255" s="236">
        <v>4261</v>
      </c>
      <c r="B5255" s="236" t="s">
        <v>1443</v>
      </c>
      <c r="C5255" s="236" t="s">
        <v>1432</v>
      </c>
      <c r="D5255" s="236" t="s">
        <v>9</v>
      </c>
      <c r="E5255" s="236" t="s">
        <v>10</v>
      </c>
      <c r="F5255" s="236">
        <v>0</v>
      </c>
      <c r="G5255" s="236">
        <v>0</v>
      </c>
      <c r="H5255" s="236">
        <v>70</v>
      </c>
      <c r="I5255" s="23"/>
      <c r="P5255"/>
      <c r="Q5255"/>
      <c r="R5255"/>
      <c r="S5255"/>
      <c r="T5255"/>
      <c r="U5255"/>
      <c r="V5255"/>
      <c r="W5255"/>
      <c r="X5255"/>
    </row>
    <row r="5256" spans="1:24" x14ac:dyDescent="0.25">
      <c r="A5256" s="236">
        <v>4261</v>
      </c>
      <c r="B5256" s="236" t="s">
        <v>1444</v>
      </c>
      <c r="C5256" s="236" t="s">
        <v>589</v>
      </c>
      <c r="D5256" s="236" t="s">
        <v>9</v>
      </c>
      <c r="E5256" s="236" t="s">
        <v>10</v>
      </c>
      <c r="F5256" s="236">
        <v>0</v>
      </c>
      <c r="G5256" s="236">
        <v>0</v>
      </c>
      <c r="H5256" s="236">
        <v>120</v>
      </c>
      <c r="I5256" s="23"/>
      <c r="P5256"/>
      <c r="Q5256"/>
      <c r="R5256"/>
      <c r="S5256"/>
      <c r="T5256"/>
      <c r="U5256"/>
      <c r="V5256"/>
      <c r="W5256"/>
      <c r="X5256"/>
    </row>
    <row r="5257" spans="1:24" x14ac:dyDescent="0.25">
      <c r="A5257" s="236">
        <v>4267</v>
      </c>
      <c r="B5257" s="236" t="s">
        <v>1199</v>
      </c>
      <c r="C5257" s="236" t="s">
        <v>565</v>
      </c>
      <c r="D5257" s="236" t="s">
        <v>9</v>
      </c>
      <c r="E5257" s="236" t="s">
        <v>11</v>
      </c>
      <c r="F5257" s="236">
        <v>0</v>
      </c>
      <c r="G5257" s="236">
        <v>0</v>
      </c>
      <c r="H5257" s="236">
        <v>1000</v>
      </c>
      <c r="I5257" s="23"/>
      <c r="P5257"/>
      <c r="Q5257"/>
      <c r="R5257"/>
      <c r="S5257"/>
      <c r="T5257"/>
      <c r="U5257"/>
      <c r="V5257"/>
      <c r="W5257"/>
      <c r="X5257"/>
    </row>
    <row r="5258" spans="1:24" x14ac:dyDescent="0.25">
      <c r="A5258" s="236">
        <v>4267</v>
      </c>
      <c r="B5258" s="236" t="s">
        <v>705</v>
      </c>
      <c r="C5258" s="236" t="s">
        <v>565</v>
      </c>
      <c r="D5258" s="236" t="s">
        <v>9</v>
      </c>
      <c r="E5258" s="236" t="s">
        <v>11</v>
      </c>
      <c r="F5258" s="236">
        <v>0</v>
      </c>
      <c r="G5258" s="236">
        <v>0</v>
      </c>
      <c r="H5258" s="236">
        <v>120</v>
      </c>
      <c r="I5258" s="23"/>
      <c r="P5258"/>
      <c r="Q5258"/>
      <c r="R5258"/>
      <c r="S5258"/>
      <c r="T5258"/>
      <c r="U5258"/>
      <c r="V5258"/>
      <c r="W5258"/>
      <c r="X5258"/>
    </row>
    <row r="5259" spans="1:24" x14ac:dyDescent="0.25">
      <c r="A5259" s="236">
        <v>4267</v>
      </c>
      <c r="B5259" s="236" t="s">
        <v>706</v>
      </c>
      <c r="C5259" s="236" t="s">
        <v>565</v>
      </c>
      <c r="D5259" s="236" t="s">
        <v>9</v>
      </c>
      <c r="E5259" s="236" t="s">
        <v>11</v>
      </c>
      <c r="F5259" s="236">
        <v>0</v>
      </c>
      <c r="G5259" s="236">
        <v>0</v>
      </c>
      <c r="H5259" s="236">
        <v>1000</v>
      </c>
      <c r="I5259" s="23"/>
      <c r="P5259"/>
      <c r="Q5259"/>
      <c r="R5259"/>
      <c r="S5259"/>
      <c r="T5259"/>
      <c r="U5259"/>
      <c r="V5259"/>
      <c r="W5259"/>
      <c r="X5259"/>
    </row>
    <row r="5260" spans="1:24" x14ac:dyDescent="0.25">
      <c r="A5260" s="12">
        <v>4264</v>
      </c>
      <c r="B5260" s="12" t="s">
        <v>394</v>
      </c>
      <c r="C5260" s="12" t="s">
        <v>249</v>
      </c>
      <c r="D5260" s="12" t="s">
        <v>9</v>
      </c>
      <c r="E5260" s="12" t="s">
        <v>11</v>
      </c>
      <c r="F5260" s="12">
        <v>490</v>
      </c>
      <c r="G5260" s="12">
        <f>F5260*H5260</f>
        <v>5527200</v>
      </c>
      <c r="H5260" s="12">
        <v>11280</v>
      </c>
      <c r="I5260" s="23"/>
      <c r="P5260"/>
      <c r="Q5260"/>
      <c r="R5260"/>
      <c r="S5260"/>
      <c r="T5260"/>
      <c r="U5260"/>
      <c r="V5260"/>
      <c r="W5260"/>
      <c r="X5260"/>
    </row>
    <row r="5261" spans="1:24" ht="15" customHeight="1" x14ac:dyDescent="0.25">
      <c r="A5261" s="488" t="s">
        <v>147</v>
      </c>
      <c r="B5261" s="489"/>
      <c r="C5261" s="489"/>
      <c r="D5261" s="489"/>
      <c r="E5261" s="489"/>
      <c r="F5261" s="489"/>
      <c r="G5261" s="489"/>
      <c r="H5261" s="489"/>
      <c r="I5261" s="23"/>
      <c r="P5261"/>
      <c r="Q5261"/>
      <c r="R5261"/>
      <c r="S5261"/>
      <c r="T5261"/>
      <c r="U5261"/>
      <c r="V5261"/>
      <c r="W5261"/>
      <c r="X5261"/>
    </row>
    <row r="5262" spans="1:24" x14ac:dyDescent="0.25">
      <c r="A5262" s="483" t="s">
        <v>12</v>
      </c>
      <c r="B5262" s="484"/>
      <c r="C5262" s="484"/>
      <c r="D5262" s="484"/>
      <c r="E5262" s="484"/>
      <c r="F5262" s="484"/>
      <c r="G5262" s="484"/>
      <c r="H5262" s="484"/>
      <c r="I5262" s="23"/>
      <c r="P5262"/>
      <c r="Q5262"/>
      <c r="R5262"/>
      <c r="S5262"/>
      <c r="T5262"/>
      <c r="U5262"/>
      <c r="V5262"/>
      <c r="W5262"/>
      <c r="X5262"/>
    </row>
    <row r="5263" spans="1:24" ht="54" x14ac:dyDescent="0.25">
      <c r="A5263" s="4">
        <v>4239</v>
      </c>
      <c r="B5263" s="4" t="s">
        <v>3234</v>
      </c>
      <c r="C5263" s="4" t="s">
        <v>1391</v>
      </c>
      <c r="D5263" s="4" t="s">
        <v>9</v>
      </c>
      <c r="E5263" s="4" t="s">
        <v>14</v>
      </c>
      <c r="F5263" s="4">
        <v>500000</v>
      </c>
      <c r="G5263" s="4">
        <v>500000</v>
      </c>
      <c r="H5263" s="4">
        <v>1</v>
      </c>
      <c r="I5263" s="23"/>
      <c r="P5263"/>
      <c r="Q5263"/>
      <c r="R5263"/>
      <c r="S5263"/>
      <c r="T5263"/>
      <c r="U5263"/>
      <c r="V5263"/>
      <c r="W5263"/>
      <c r="X5263"/>
    </row>
    <row r="5264" spans="1:24" ht="15" customHeight="1" x14ac:dyDescent="0.25">
      <c r="A5264" s="488" t="s">
        <v>163</v>
      </c>
      <c r="B5264" s="489"/>
      <c r="C5264" s="489"/>
      <c r="D5264" s="489"/>
      <c r="E5264" s="489"/>
      <c r="F5264" s="489"/>
      <c r="G5264" s="489"/>
      <c r="H5264" s="489"/>
      <c r="I5264" s="23"/>
      <c r="P5264"/>
      <c r="Q5264"/>
      <c r="R5264"/>
      <c r="S5264"/>
      <c r="T5264"/>
      <c r="U5264"/>
      <c r="V5264"/>
      <c r="W5264"/>
      <c r="X5264"/>
    </row>
    <row r="5265" spans="1:24" x14ac:dyDescent="0.25">
      <c r="A5265" s="483" t="s">
        <v>12</v>
      </c>
      <c r="B5265" s="484"/>
      <c r="C5265" s="484"/>
      <c r="D5265" s="484"/>
      <c r="E5265" s="484"/>
      <c r="F5265" s="484"/>
      <c r="G5265" s="484"/>
      <c r="H5265" s="484"/>
      <c r="I5265" s="23"/>
      <c r="P5265"/>
      <c r="Q5265"/>
      <c r="R5265"/>
      <c r="S5265"/>
      <c r="T5265"/>
      <c r="U5265"/>
      <c r="V5265"/>
      <c r="W5265"/>
      <c r="X5265"/>
    </row>
    <row r="5266" spans="1:24" ht="27" x14ac:dyDescent="0.25">
      <c r="A5266" s="362">
        <v>5113</v>
      </c>
      <c r="B5266" s="362" t="s">
        <v>3243</v>
      </c>
      <c r="C5266" s="362" t="s">
        <v>17</v>
      </c>
      <c r="D5266" s="362" t="s">
        <v>15</v>
      </c>
      <c r="E5266" s="362" t="s">
        <v>14</v>
      </c>
      <c r="F5266" s="362">
        <v>450000</v>
      </c>
      <c r="G5266" s="362">
        <v>450000</v>
      </c>
      <c r="H5266" s="362">
        <v>1</v>
      </c>
      <c r="I5266" s="23"/>
      <c r="P5266"/>
      <c r="Q5266"/>
      <c r="R5266"/>
      <c r="S5266"/>
      <c r="T5266"/>
      <c r="U5266"/>
      <c r="V5266"/>
      <c r="W5266"/>
      <c r="X5266"/>
    </row>
    <row r="5267" spans="1:24" ht="27" x14ac:dyDescent="0.25">
      <c r="A5267" s="362">
        <v>5113</v>
      </c>
      <c r="B5267" s="362" t="s">
        <v>3244</v>
      </c>
      <c r="C5267" s="362" t="s">
        <v>17</v>
      </c>
      <c r="D5267" s="362" t="s">
        <v>15</v>
      </c>
      <c r="E5267" s="362" t="s">
        <v>14</v>
      </c>
      <c r="F5267" s="362">
        <v>450000</v>
      </c>
      <c r="G5267" s="362">
        <v>450000</v>
      </c>
      <c r="H5267" s="362">
        <v>1</v>
      </c>
      <c r="I5267" s="23"/>
      <c r="P5267"/>
      <c r="Q5267"/>
      <c r="R5267"/>
      <c r="S5267"/>
      <c r="T5267"/>
      <c r="U5267"/>
      <c r="V5267"/>
      <c r="W5267"/>
      <c r="X5267"/>
    </row>
    <row r="5268" spans="1:24" ht="27" x14ac:dyDescent="0.25">
      <c r="A5268" s="362">
        <v>5113</v>
      </c>
      <c r="B5268" s="362" t="s">
        <v>3245</v>
      </c>
      <c r="C5268" s="362" t="s">
        <v>17</v>
      </c>
      <c r="D5268" s="362" t="s">
        <v>15</v>
      </c>
      <c r="E5268" s="362" t="s">
        <v>14</v>
      </c>
      <c r="F5268" s="362">
        <v>450000</v>
      </c>
      <c r="G5268" s="362">
        <v>450000</v>
      </c>
      <c r="H5268" s="362">
        <v>1</v>
      </c>
      <c r="I5268" s="23"/>
      <c r="P5268"/>
      <c r="Q5268"/>
      <c r="R5268"/>
      <c r="S5268"/>
      <c r="T5268"/>
      <c r="U5268"/>
      <c r="V5268"/>
      <c r="W5268"/>
      <c r="X5268"/>
    </row>
    <row r="5269" spans="1:24" ht="27" x14ac:dyDescent="0.25">
      <c r="A5269" s="362">
        <v>5113</v>
      </c>
      <c r="B5269" s="362" t="s">
        <v>3246</v>
      </c>
      <c r="C5269" s="362" t="s">
        <v>17</v>
      </c>
      <c r="D5269" s="362" t="s">
        <v>15</v>
      </c>
      <c r="E5269" s="362" t="s">
        <v>14</v>
      </c>
      <c r="F5269" s="362">
        <v>450000</v>
      </c>
      <c r="G5269" s="362">
        <v>450000</v>
      </c>
      <c r="H5269" s="362">
        <v>1</v>
      </c>
      <c r="I5269" s="23"/>
      <c r="P5269"/>
      <c r="Q5269"/>
      <c r="R5269"/>
      <c r="S5269"/>
      <c r="T5269"/>
      <c r="U5269"/>
      <c r="V5269"/>
      <c r="W5269"/>
      <c r="X5269"/>
    </row>
    <row r="5270" spans="1:24" ht="27" x14ac:dyDescent="0.25">
      <c r="A5270" s="362">
        <v>5113</v>
      </c>
      <c r="B5270" s="362" t="s">
        <v>3247</v>
      </c>
      <c r="C5270" s="362" t="s">
        <v>17</v>
      </c>
      <c r="D5270" s="362" t="s">
        <v>15</v>
      </c>
      <c r="E5270" s="362" t="s">
        <v>14</v>
      </c>
      <c r="F5270" s="362">
        <v>400000</v>
      </c>
      <c r="G5270" s="362">
        <v>400000</v>
      </c>
      <c r="H5270" s="362">
        <v>1</v>
      </c>
      <c r="I5270" s="23"/>
      <c r="P5270"/>
      <c r="Q5270"/>
      <c r="R5270"/>
      <c r="S5270"/>
      <c r="T5270"/>
      <c r="U5270"/>
      <c r="V5270"/>
      <c r="W5270"/>
      <c r="X5270"/>
    </row>
    <row r="5271" spans="1:24" ht="27" x14ac:dyDescent="0.25">
      <c r="A5271" s="362">
        <v>5113</v>
      </c>
      <c r="B5271" s="362" t="s">
        <v>3248</v>
      </c>
      <c r="C5271" s="362" t="s">
        <v>17</v>
      </c>
      <c r="D5271" s="362" t="s">
        <v>15</v>
      </c>
      <c r="E5271" s="362" t="s">
        <v>14</v>
      </c>
      <c r="F5271" s="362">
        <v>450000</v>
      </c>
      <c r="G5271" s="362">
        <v>450000</v>
      </c>
      <c r="H5271" s="362">
        <v>1</v>
      </c>
      <c r="I5271" s="23"/>
      <c r="P5271"/>
      <c r="Q5271"/>
      <c r="R5271"/>
      <c r="S5271"/>
      <c r="T5271"/>
      <c r="U5271"/>
      <c r="V5271"/>
      <c r="W5271"/>
      <c r="X5271"/>
    </row>
    <row r="5272" spans="1:24" ht="27" x14ac:dyDescent="0.25">
      <c r="A5272" s="362">
        <v>5113</v>
      </c>
      <c r="B5272" s="362" t="s">
        <v>3249</v>
      </c>
      <c r="C5272" s="362" t="s">
        <v>17</v>
      </c>
      <c r="D5272" s="362" t="s">
        <v>15</v>
      </c>
      <c r="E5272" s="362" t="s">
        <v>14</v>
      </c>
      <c r="F5272" s="362">
        <v>400000</v>
      </c>
      <c r="G5272" s="362">
        <v>400000</v>
      </c>
      <c r="H5272" s="362">
        <v>1</v>
      </c>
      <c r="I5272" s="23"/>
      <c r="P5272"/>
      <c r="Q5272"/>
      <c r="R5272"/>
      <c r="S5272"/>
      <c r="T5272"/>
      <c r="U5272"/>
      <c r="V5272"/>
      <c r="W5272"/>
      <c r="X5272"/>
    </row>
    <row r="5273" spans="1:24" ht="27" x14ac:dyDescent="0.25">
      <c r="A5273" s="362">
        <v>5113</v>
      </c>
      <c r="B5273" s="362" t="s">
        <v>3250</v>
      </c>
      <c r="C5273" s="362" t="s">
        <v>17</v>
      </c>
      <c r="D5273" s="362" t="s">
        <v>15</v>
      </c>
      <c r="E5273" s="362" t="s">
        <v>14</v>
      </c>
      <c r="F5273" s="362">
        <v>450000</v>
      </c>
      <c r="G5273" s="362">
        <v>450000</v>
      </c>
      <c r="H5273" s="362">
        <v>1</v>
      </c>
      <c r="I5273" s="23"/>
      <c r="P5273"/>
      <c r="Q5273"/>
      <c r="R5273"/>
      <c r="S5273"/>
      <c r="T5273"/>
      <c r="U5273"/>
      <c r="V5273"/>
      <c r="W5273"/>
      <c r="X5273"/>
    </row>
    <row r="5274" spans="1:24" ht="27" x14ac:dyDescent="0.25">
      <c r="A5274" s="362">
        <v>5113</v>
      </c>
      <c r="B5274" s="362" t="s">
        <v>3251</v>
      </c>
      <c r="C5274" s="362" t="s">
        <v>17</v>
      </c>
      <c r="D5274" s="362" t="s">
        <v>15</v>
      </c>
      <c r="E5274" s="362" t="s">
        <v>14</v>
      </c>
      <c r="F5274" s="362">
        <v>450000</v>
      </c>
      <c r="G5274" s="362">
        <v>450000</v>
      </c>
      <c r="H5274" s="362">
        <v>1</v>
      </c>
      <c r="I5274" s="23"/>
      <c r="P5274"/>
      <c r="Q5274"/>
      <c r="R5274"/>
      <c r="S5274"/>
      <c r="T5274"/>
      <c r="U5274"/>
      <c r="V5274"/>
      <c r="W5274"/>
      <c r="X5274"/>
    </row>
    <row r="5275" spans="1:24" ht="27" x14ac:dyDescent="0.25">
      <c r="A5275" s="362">
        <v>5113</v>
      </c>
      <c r="B5275" s="362" t="s">
        <v>3252</v>
      </c>
      <c r="C5275" s="362" t="s">
        <v>17</v>
      </c>
      <c r="D5275" s="362" t="s">
        <v>15</v>
      </c>
      <c r="E5275" s="362" t="s">
        <v>14</v>
      </c>
      <c r="F5275" s="362">
        <v>450000</v>
      </c>
      <c r="G5275" s="362">
        <v>450000</v>
      </c>
      <c r="H5275" s="362">
        <v>1</v>
      </c>
      <c r="I5275" s="23"/>
      <c r="P5275"/>
      <c r="Q5275"/>
      <c r="R5275"/>
      <c r="S5275"/>
      <c r="T5275"/>
      <c r="U5275"/>
      <c r="V5275"/>
      <c r="W5275"/>
      <c r="X5275"/>
    </row>
    <row r="5276" spans="1:24" ht="27" x14ac:dyDescent="0.25">
      <c r="A5276" s="362">
        <v>5113</v>
      </c>
      <c r="B5276" s="362" t="s">
        <v>3253</v>
      </c>
      <c r="C5276" s="362" t="s">
        <v>17</v>
      </c>
      <c r="D5276" s="362" t="s">
        <v>15</v>
      </c>
      <c r="E5276" s="362" t="s">
        <v>14</v>
      </c>
      <c r="F5276" s="362">
        <v>450000</v>
      </c>
      <c r="G5276" s="362">
        <v>450000</v>
      </c>
      <c r="H5276" s="362">
        <v>1</v>
      </c>
      <c r="I5276" s="23"/>
      <c r="P5276"/>
      <c r="Q5276"/>
      <c r="R5276"/>
      <c r="S5276"/>
      <c r="T5276"/>
      <c r="U5276"/>
      <c r="V5276"/>
      <c r="W5276"/>
      <c r="X5276"/>
    </row>
    <row r="5277" spans="1:24" ht="27" x14ac:dyDescent="0.25">
      <c r="A5277" s="362">
        <v>5113</v>
      </c>
      <c r="B5277" s="362" t="s">
        <v>3254</v>
      </c>
      <c r="C5277" s="362" t="s">
        <v>17</v>
      </c>
      <c r="D5277" s="362" t="s">
        <v>15</v>
      </c>
      <c r="E5277" s="362" t="s">
        <v>14</v>
      </c>
      <c r="F5277" s="362">
        <v>450000</v>
      </c>
      <c r="G5277" s="362">
        <v>450000</v>
      </c>
      <c r="H5277" s="362">
        <v>1</v>
      </c>
      <c r="I5277" s="23"/>
      <c r="P5277"/>
      <c r="Q5277"/>
      <c r="R5277"/>
      <c r="S5277"/>
      <c r="T5277"/>
      <c r="U5277"/>
      <c r="V5277"/>
      <c r="W5277"/>
      <c r="X5277"/>
    </row>
    <row r="5278" spans="1:24" ht="27" x14ac:dyDescent="0.25">
      <c r="A5278" s="362">
        <v>5113</v>
      </c>
      <c r="B5278" s="362" t="s">
        <v>3255</v>
      </c>
      <c r="C5278" s="362" t="s">
        <v>17</v>
      </c>
      <c r="D5278" s="362" t="s">
        <v>15</v>
      </c>
      <c r="E5278" s="362" t="s">
        <v>14</v>
      </c>
      <c r="F5278" s="362">
        <v>450000</v>
      </c>
      <c r="G5278" s="362">
        <v>450000</v>
      </c>
      <c r="H5278" s="362">
        <v>1</v>
      </c>
      <c r="I5278" s="23"/>
      <c r="P5278"/>
      <c r="Q5278"/>
      <c r="R5278"/>
      <c r="S5278"/>
      <c r="T5278"/>
      <c r="U5278"/>
      <c r="V5278"/>
      <c r="W5278"/>
      <c r="X5278"/>
    </row>
    <row r="5279" spans="1:24" ht="27" x14ac:dyDescent="0.25">
      <c r="A5279" s="362">
        <v>5113</v>
      </c>
      <c r="B5279" s="362" t="s">
        <v>3256</v>
      </c>
      <c r="C5279" s="362" t="s">
        <v>17</v>
      </c>
      <c r="D5279" s="362" t="s">
        <v>15</v>
      </c>
      <c r="E5279" s="362" t="s">
        <v>14</v>
      </c>
      <c r="F5279" s="362">
        <v>450000</v>
      </c>
      <c r="G5279" s="362">
        <v>450000</v>
      </c>
      <c r="H5279" s="362">
        <v>1</v>
      </c>
      <c r="I5279" s="23"/>
      <c r="P5279"/>
      <c r="Q5279"/>
      <c r="R5279"/>
      <c r="S5279"/>
      <c r="T5279"/>
      <c r="U5279"/>
      <c r="V5279"/>
      <c r="W5279"/>
      <c r="X5279"/>
    </row>
    <row r="5280" spans="1:24" ht="27" x14ac:dyDescent="0.25">
      <c r="A5280" s="362">
        <v>5113</v>
      </c>
      <c r="B5280" s="362" t="s">
        <v>3257</v>
      </c>
      <c r="C5280" s="362" t="s">
        <v>17</v>
      </c>
      <c r="D5280" s="362" t="s">
        <v>15</v>
      </c>
      <c r="E5280" s="362" t="s">
        <v>14</v>
      </c>
      <c r="F5280" s="362">
        <v>450000</v>
      </c>
      <c r="G5280" s="362">
        <v>450000</v>
      </c>
      <c r="H5280" s="362">
        <v>1</v>
      </c>
      <c r="I5280" s="23"/>
      <c r="P5280"/>
      <c r="Q5280"/>
      <c r="R5280"/>
      <c r="S5280"/>
      <c r="T5280"/>
      <c r="U5280"/>
      <c r="V5280"/>
      <c r="W5280"/>
      <c r="X5280"/>
    </row>
    <row r="5281" spans="1:24" ht="27" x14ac:dyDescent="0.25">
      <c r="A5281" s="362">
        <v>5113</v>
      </c>
      <c r="B5281" s="362" t="s">
        <v>3258</v>
      </c>
      <c r="C5281" s="362" t="s">
        <v>17</v>
      </c>
      <c r="D5281" s="362" t="s">
        <v>15</v>
      </c>
      <c r="E5281" s="362" t="s">
        <v>14</v>
      </c>
      <c r="F5281" s="362">
        <v>450000</v>
      </c>
      <c r="G5281" s="362">
        <v>450000</v>
      </c>
      <c r="H5281" s="362">
        <v>1</v>
      </c>
      <c r="I5281" s="23"/>
      <c r="P5281"/>
      <c r="Q5281"/>
      <c r="R5281"/>
      <c r="S5281"/>
      <c r="T5281"/>
      <c r="U5281"/>
      <c r="V5281"/>
      <c r="W5281"/>
      <c r="X5281"/>
    </row>
    <row r="5282" spans="1:24" ht="27" x14ac:dyDescent="0.25">
      <c r="A5282" s="362">
        <v>5113</v>
      </c>
      <c r="B5282" s="362" t="s">
        <v>3259</v>
      </c>
      <c r="C5282" s="362" t="s">
        <v>17</v>
      </c>
      <c r="D5282" s="362" t="s">
        <v>15</v>
      </c>
      <c r="E5282" s="362" t="s">
        <v>14</v>
      </c>
      <c r="F5282" s="362">
        <v>450000</v>
      </c>
      <c r="G5282" s="362">
        <v>450000</v>
      </c>
      <c r="H5282" s="362">
        <v>1</v>
      </c>
      <c r="I5282" s="23"/>
      <c r="P5282"/>
      <c r="Q5282"/>
      <c r="R5282"/>
      <c r="S5282"/>
      <c r="T5282"/>
      <c r="U5282"/>
      <c r="V5282"/>
      <c r="W5282"/>
      <c r="X5282"/>
    </row>
    <row r="5283" spans="1:24" ht="27" x14ac:dyDescent="0.25">
      <c r="A5283" s="362">
        <v>5113</v>
      </c>
      <c r="B5283" s="384" t="s">
        <v>3260</v>
      </c>
      <c r="C5283" s="384" t="s">
        <v>17</v>
      </c>
      <c r="D5283" s="384" t="s">
        <v>15</v>
      </c>
      <c r="E5283" s="384" t="s">
        <v>14</v>
      </c>
      <c r="F5283" s="384">
        <v>450000</v>
      </c>
      <c r="G5283" s="384">
        <v>450000</v>
      </c>
      <c r="H5283" s="384">
        <v>1</v>
      </c>
      <c r="I5283" s="23"/>
      <c r="P5283"/>
      <c r="Q5283"/>
      <c r="R5283"/>
      <c r="S5283"/>
      <c r="T5283"/>
      <c r="U5283"/>
      <c r="V5283"/>
      <c r="W5283"/>
      <c r="X5283"/>
    </row>
    <row r="5284" spans="1:24" ht="27" x14ac:dyDescent="0.25">
      <c r="A5284" s="384">
        <v>5134</v>
      </c>
      <c r="B5284" s="418" t="s">
        <v>3677</v>
      </c>
      <c r="C5284" s="418" t="s">
        <v>416</v>
      </c>
      <c r="D5284" s="418" t="s">
        <v>405</v>
      </c>
      <c r="E5284" s="418" t="s">
        <v>14</v>
      </c>
      <c r="F5284" s="418">
        <v>384000</v>
      </c>
      <c r="G5284" s="418">
        <v>384000</v>
      </c>
      <c r="H5284" s="418">
        <v>1</v>
      </c>
      <c r="I5284" s="23"/>
      <c r="P5284"/>
      <c r="Q5284"/>
      <c r="R5284"/>
      <c r="S5284"/>
      <c r="T5284"/>
      <c r="U5284"/>
      <c r="V5284"/>
      <c r="W5284"/>
      <c r="X5284"/>
    </row>
    <row r="5285" spans="1:24" ht="27" x14ac:dyDescent="0.25">
      <c r="A5285" s="418">
        <v>5134</v>
      </c>
      <c r="B5285" s="418" t="s">
        <v>4265</v>
      </c>
      <c r="C5285" s="418" t="s">
        <v>416</v>
      </c>
      <c r="D5285" s="418" t="s">
        <v>405</v>
      </c>
      <c r="E5285" s="418" t="s">
        <v>14</v>
      </c>
      <c r="F5285" s="418">
        <v>384000</v>
      </c>
      <c r="G5285" s="418">
        <v>384000</v>
      </c>
      <c r="H5285" s="418">
        <v>1</v>
      </c>
      <c r="I5285" s="23"/>
      <c r="P5285"/>
      <c r="Q5285"/>
      <c r="R5285"/>
      <c r="S5285"/>
      <c r="T5285"/>
      <c r="U5285"/>
      <c r="V5285"/>
      <c r="W5285"/>
      <c r="X5285"/>
    </row>
    <row r="5286" spans="1:24" ht="27" x14ac:dyDescent="0.25">
      <c r="A5286" s="475">
        <v>5134</v>
      </c>
      <c r="B5286" s="475" t="s">
        <v>4942</v>
      </c>
      <c r="C5286" s="475" t="s">
        <v>416</v>
      </c>
      <c r="D5286" s="418" t="s">
        <v>13</v>
      </c>
      <c r="E5286" s="418" t="s">
        <v>14</v>
      </c>
      <c r="F5286" s="418">
        <v>384000</v>
      </c>
      <c r="G5286" s="418">
        <v>384000</v>
      </c>
      <c r="H5286" s="418">
        <v>1</v>
      </c>
      <c r="I5286" s="23"/>
      <c r="P5286"/>
      <c r="Q5286"/>
      <c r="R5286"/>
      <c r="S5286"/>
      <c r="T5286"/>
      <c r="U5286"/>
      <c r="V5286"/>
      <c r="W5286"/>
      <c r="X5286"/>
    </row>
    <row r="5287" spans="1:24" ht="15" customHeight="1" x14ac:dyDescent="0.25">
      <c r="A5287" s="488" t="s">
        <v>99</v>
      </c>
      <c r="B5287" s="489"/>
      <c r="C5287" s="489"/>
      <c r="D5287" s="489"/>
      <c r="E5287" s="489"/>
      <c r="F5287" s="489"/>
      <c r="G5287" s="489"/>
      <c r="H5287" s="489"/>
      <c r="I5287" s="23"/>
      <c r="P5287"/>
      <c r="Q5287"/>
      <c r="R5287"/>
      <c r="S5287"/>
      <c r="T5287"/>
      <c r="U5287"/>
      <c r="V5287"/>
      <c r="W5287"/>
      <c r="X5287"/>
    </row>
    <row r="5288" spans="1:24" x14ac:dyDescent="0.25">
      <c r="A5288" s="483" t="s">
        <v>16</v>
      </c>
      <c r="B5288" s="484"/>
      <c r="C5288" s="484"/>
      <c r="D5288" s="484"/>
      <c r="E5288" s="484"/>
      <c r="F5288" s="484"/>
      <c r="G5288" s="484"/>
      <c r="H5288" s="484"/>
      <c r="I5288" s="23"/>
      <c r="P5288"/>
      <c r="Q5288"/>
      <c r="R5288"/>
      <c r="S5288"/>
      <c r="T5288"/>
      <c r="U5288"/>
      <c r="V5288"/>
      <c r="W5288"/>
      <c r="X5288"/>
    </row>
    <row r="5289" spans="1:24" x14ac:dyDescent="0.25">
      <c r="A5289" s="4"/>
      <c r="B5289" s="4"/>
      <c r="C5289" s="4"/>
      <c r="D5289" s="4"/>
      <c r="E5289" s="4"/>
      <c r="F5289" s="4"/>
      <c r="G5289" s="4"/>
      <c r="H5289" s="4"/>
      <c r="I5289" s="23"/>
      <c r="P5289"/>
      <c r="Q5289"/>
      <c r="R5289"/>
      <c r="S5289"/>
      <c r="T5289"/>
      <c r="U5289"/>
      <c r="V5289"/>
      <c r="W5289"/>
      <c r="X5289"/>
    </row>
    <row r="5290" spans="1:24" ht="15" customHeight="1" x14ac:dyDescent="0.25">
      <c r="A5290" s="488" t="s">
        <v>98</v>
      </c>
      <c r="B5290" s="489"/>
      <c r="C5290" s="489"/>
      <c r="D5290" s="489"/>
      <c r="E5290" s="489"/>
      <c r="F5290" s="489"/>
      <c r="G5290" s="489"/>
      <c r="H5290" s="489"/>
      <c r="I5290" s="23"/>
      <c r="P5290"/>
      <c r="Q5290"/>
      <c r="R5290"/>
      <c r="S5290"/>
      <c r="T5290"/>
      <c r="U5290"/>
      <c r="V5290"/>
      <c r="W5290"/>
      <c r="X5290"/>
    </row>
    <row r="5291" spans="1:24" x14ac:dyDescent="0.25">
      <c r="A5291" s="483" t="s">
        <v>16</v>
      </c>
      <c r="B5291" s="484"/>
      <c r="C5291" s="484"/>
      <c r="D5291" s="484"/>
      <c r="E5291" s="484"/>
      <c r="F5291" s="484"/>
      <c r="G5291" s="484"/>
      <c r="H5291" s="484"/>
      <c r="I5291" s="23"/>
      <c r="P5291"/>
      <c r="Q5291"/>
      <c r="R5291"/>
      <c r="S5291"/>
      <c r="T5291"/>
      <c r="U5291"/>
      <c r="V5291"/>
      <c r="W5291"/>
      <c r="X5291"/>
    </row>
    <row r="5292" spans="1:24" ht="40.5" x14ac:dyDescent="0.25">
      <c r="A5292" s="305" t="s">
        <v>2003</v>
      </c>
      <c r="B5292" s="305" t="s">
        <v>2218</v>
      </c>
      <c r="C5292" s="305" t="s">
        <v>24</v>
      </c>
      <c r="D5292" s="305" t="s">
        <v>15</v>
      </c>
      <c r="E5292" s="305" t="s">
        <v>14</v>
      </c>
      <c r="F5292" s="305">
        <v>129206000</v>
      </c>
      <c r="G5292" s="305">
        <v>129206000</v>
      </c>
      <c r="H5292" s="305">
        <v>1</v>
      </c>
      <c r="I5292" s="23"/>
      <c r="P5292"/>
      <c r="Q5292"/>
      <c r="R5292"/>
      <c r="S5292"/>
      <c r="T5292"/>
      <c r="U5292"/>
      <c r="V5292"/>
      <c r="W5292"/>
      <c r="X5292"/>
    </row>
    <row r="5293" spans="1:24" x14ac:dyDescent="0.25">
      <c r="A5293" s="483" t="s">
        <v>12</v>
      </c>
      <c r="B5293" s="484"/>
      <c r="C5293" s="484"/>
      <c r="D5293" s="484"/>
      <c r="E5293" s="484"/>
      <c r="F5293" s="484"/>
      <c r="G5293" s="484"/>
      <c r="H5293" s="484"/>
      <c r="I5293" s="23"/>
      <c r="P5293"/>
      <c r="Q5293"/>
      <c r="R5293"/>
      <c r="S5293"/>
      <c r="T5293"/>
      <c r="U5293"/>
      <c r="V5293"/>
      <c r="W5293"/>
      <c r="X5293"/>
    </row>
    <row r="5294" spans="1:24" ht="27" x14ac:dyDescent="0.25">
      <c r="A5294" s="305" t="s">
        <v>2003</v>
      </c>
      <c r="B5294" s="305" t="s">
        <v>2219</v>
      </c>
      <c r="C5294" s="305" t="s">
        <v>478</v>
      </c>
      <c r="D5294" s="305" t="s">
        <v>15</v>
      </c>
      <c r="E5294" s="305" t="s">
        <v>14</v>
      </c>
      <c r="F5294" s="305">
        <v>1292000</v>
      </c>
      <c r="G5294" s="305">
        <v>1292000</v>
      </c>
      <c r="H5294" s="305">
        <v>1</v>
      </c>
      <c r="I5294" s="23"/>
      <c r="P5294"/>
      <c r="Q5294"/>
      <c r="R5294"/>
      <c r="S5294"/>
      <c r="T5294"/>
      <c r="U5294"/>
      <c r="V5294"/>
      <c r="W5294"/>
      <c r="X5294"/>
    </row>
    <row r="5295" spans="1:24" ht="15" customHeight="1" x14ac:dyDescent="0.25">
      <c r="A5295" s="488" t="s">
        <v>154</v>
      </c>
      <c r="B5295" s="489"/>
      <c r="C5295" s="489"/>
      <c r="D5295" s="489"/>
      <c r="E5295" s="489"/>
      <c r="F5295" s="489"/>
      <c r="G5295" s="489"/>
      <c r="H5295" s="489"/>
      <c r="I5295" s="23"/>
      <c r="P5295"/>
      <c r="Q5295"/>
      <c r="R5295"/>
      <c r="S5295"/>
      <c r="T5295"/>
      <c r="U5295"/>
      <c r="V5295"/>
      <c r="W5295"/>
      <c r="X5295"/>
    </row>
    <row r="5296" spans="1:24" ht="15" customHeight="1" x14ac:dyDescent="0.25">
      <c r="A5296" s="483" t="s">
        <v>16</v>
      </c>
      <c r="B5296" s="484"/>
      <c r="C5296" s="484"/>
      <c r="D5296" s="484"/>
      <c r="E5296" s="484"/>
      <c r="F5296" s="484"/>
      <c r="G5296" s="484"/>
      <c r="H5296" s="484"/>
      <c r="I5296" s="23"/>
      <c r="P5296"/>
      <c r="Q5296"/>
      <c r="R5296"/>
      <c r="S5296"/>
      <c r="T5296"/>
      <c r="U5296"/>
      <c r="V5296"/>
      <c r="W5296"/>
      <c r="X5296"/>
    </row>
    <row r="5297" spans="1:24" ht="27" x14ac:dyDescent="0.25">
      <c r="A5297" s="4">
        <v>4251</v>
      </c>
      <c r="B5297" s="4" t="s">
        <v>3433</v>
      </c>
      <c r="C5297" s="4" t="s">
        <v>478</v>
      </c>
      <c r="D5297" s="4" t="s">
        <v>15</v>
      </c>
      <c r="E5297" s="4" t="s">
        <v>14</v>
      </c>
      <c r="F5297" s="4">
        <v>1414500</v>
      </c>
      <c r="G5297" s="4">
        <v>1414500</v>
      </c>
      <c r="H5297" s="4">
        <v>1</v>
      </c>
      <c r="I5297" s="23"/>
      <c r="P5297"/>
      <c r="Q5297"/>
      <c r="R5297"/>
      <c r="S5297"/>
      <c r="T5297"/>
      <c r="U5297"/>
      <c r="V5297"/>
      <c r="W5297"/>
      <c r="X5297"/>
    </row>
    <row r="5298" spans="1:24" x14ac:dyDescent="0.25">
      <c r="A5298" s="488" t="s">
        <v>324</v>
      </c>
      <c r="B5298" s="489"/>
      <c r="C5298" s="489"/>
      <c r="D5298" s="489"/>
      <c r="E5298" s="489"/>
      <c r="F5298" s="489"/>
      <c r="G5298" s="489"/>
      <c r="H5298" s="489"/>
      <c r="I5298" s="23"/>
      <c r="P5298"/>
      <c r="Q5298"/>
      <c r="R5298"/>
      <c r="S5298"/>
      <c r="T5298"/>
      <c r="U5298"/>
      <c r="V5298"/>
      <c r="W5298"/>
      <c r="X5298"/>
    </row>
    <row r="5299" spans="1:24" x14ac:dyDescent="0.25">
      <c r="A5299" s="483" t="s">
        <v>16</v>
      </c>
      <c r="B5299" s="484"/>
      <c r="C5299" s="484"/>
      <c r="D5299" s="484"/>
      <c r="E5299" s="484"/>
      <c r="F5299" s="484"/>
      <c r="G5299" s="484"/>
      <c r="H5299" s="484"/>
      <c r="I5299" s="23"/>
      <c r="P5299"/>
      <c r="Q5299"/>
      <c r="R5299"/>
      <c r="S5299"/>
      <c r="T5299"/>
      <c r="U5299"/>
      <c r="V5299"/>
      <c r="W5299"/>
      <c r="X5299"/>
    </row>
    <row r="5300" spans="1:24" x14ac:dyDescent="0.25">
      <c r="A5300" s="171"/>
      <c r="B5300" s="171"/>
      <c r="C5300" s="171"/>
      <c r="D5300" s="171"/>
      <c r="E5300" s="171"/>
      <c r="F5300" s="171"/>
      <c r="G5300" s="171"/>
      <c r="H5300" s="171"/>
      <c r="I5300" s="23"/>
      <c r="P5300"/>
      <c r="Q5300"/>
      <c r="R5300"/>
      <c r="S5300"/>
      <c r="T5300"/>
      <c r="U5300"/>
      <c r="V5300"/>
      <c r="W5300"/>
      <c r="X5300"/>
    </row>
    <row r="5301" spans="1:24" x14ac:dyDescent="0.25">
      <c r="A5301" s="488" t="s">
        <v>118</v>
      </c>
      <c r="B5301" s="489"/>
      <c r="C5301" s="489"/>
      <c r="D5301" s="489"/>
      <c r="E5301" s="489"/>
      <c r="F5301" s="489"/>
      <c r="G5301" s="489"/>
      <c r="H5301" s="489"/>
      <c r="I5301" s="23"/>
      <c r="P5301"/>
      <c r="Q5301"/>
      <c r="R5301"/>
      <c r="S5301"/>
      <c r="T5301"/>
      <c r="U5301"/>
      <c r="V5301"/>
      <c r="W5301"/>
      <c r="X5301"/>
    </row>
    <row r="5302" spans="1:24" ht="15" customHeight="1" x14ac:dyDescent="0.25">
      <c r="A5302" s="483" t="s">
        <v>16</v>
      </c>
      <c r="B5302" s="484"/>
      <c r="C5302" s="484"/>
      <c r="D5302" s="484"/>
      <c r="E5302" s="484"/>
      <c r="F5302" s="484"/>
      <c r="G5302" s="484"/>
      <c r="H5302" s="484"/>
      <c r="I5302" s="23"/>
      <c r="P5302"/>
      <c r="Q5302"/>
      <c r="R5302"/>
      <c r="S5302"/>
      <c r="T5302"/>
      <c r="U5302"/>
      <c r="V5302"/>
      <c r="W5302"/>
      <c r="X5302"/>
    </row>
    <row r="5303" spans="1:24" ht="40.5" x14ac:dyDescent="0.25">
      <c r="A5303" s="251">
        <v>4861</v>
      </c>
      <c r="B5303" s="251" t="s">
        <v>1701</v>
      </c>
      <c r="C5303" s="251" t="s">
        <v>519</v>
      </c>
      <c r="D5303" s="251" t="s">
        <v>405</v>
      </c>
      <c r="E5303" s="406" t="s">
        <v>14</v>
      </c>
      <c r="F5303" s="406">
        <v>18508000</v>
      </c>
      <c r="G5303" s="406">
        <v>18508000</v>
      </c>
      <c r="H5303" s="406">
        <v>1</v>
      </c>
      <c r="I5303" s="23"/>
      <c r="P5303"/>
      <c r="Q5303"/>
      <c r="R5303"/>
      <c r="S5303"/>
      <c r="T5303"/>
      <c r="U5303"/>
      <c r="V5303"/>
      <c r="W5303"/>
      <c r="X5303"/>
    </row>
    <row r="5304" spans="1:24" ht="27" x14ac:dyDescent="0.25">
      <c r="A5304" s="88">
        <v>4861</v>
      </c>
      <c r="B5304" s="251" t="s">
        <v>1584</v>
      </c>
      <c r="C5304" s="338" t="s">
        <v>20</v>
      </c>
      <c r="D5304" s="338" t="s">
        <v>405</v>
      </c>
      <c r="E5304" s="338" t="s">
        <v>14</v>
      </c>
      <c r="F5304" s="338">
        <v>19600000</v>
      </c>
      <c r="G5304" s="338">
        <v>19600000</v>
      </c>
      <c r="H5304" s="338">
        <v>1</v>
      </c>
      <c r="I5304" s="23"/>
      <c r="P5304"/>
      <c r="Q5304"/>
      <c r="R5304"/>
      <c r="S5304"/>
      <c r="T5304"/>
      <c r="U5304"/>
      <c r="V5304"/>
      <c r="W5304"/>
      <c r="X5304"/>
    </row>
    <row r="5305" spans="1:24" x14ac:dyDescent="0.25">
      <c r="A5305" s="483" t="s">
        <v>12</v>
      </c>
      <c r="B5305" s="484"/>
      <c r="C5305" s="484"/>
      <c r="D5305" s="484"/>
      <c r="E5305" s="484"/>
      <c r="F5305" s="484"/>
      <c r="G5305" s="484"/>
      <c r="H5305" s="490"/>
      <c r="I5305" s="23"/>
      <c r="P5305"/>
      <c r="Q5305"/>
      <c r="R5305"/>
      <c r="S5305"/>
      <c r="T5305"/>
      <c r="U5305"/>
      <c r="V5305"/>
      <c r="W5305"/>
      <c r="X5305"/>
    </row>
    <row r="5306" spans="1:24" ht="40.5" x14ac:dyDescent="0.25">
      <c r="A5306" s="242">
        <v>4861</v>
      </c>
      <c r="B5306" s="242" t="s">
        <v>1586</v>
      </c>
      <c r="C5306" s="242" t="s">
        <v>519</v>
      </c>
      <c r="D5306" s="242" t="s">
        <v>405</v>
      </c>
      <c r="E5306" s="242" t="s">
        <v>14</v>
      </c>
      <c r="F5306" s="242">
        <v>0</v>
      </c>
      <c r="G5306" s="242">
        <v>0</v>
      </c>
      <c r="H5306" s="242">
        <v>1</v>
      </c>
      <c r="I5306" s="23"/>
      <c r="P5306"/>
      <c r="Q5306"/>
      <c r="R5306"/>
      <c r="S5306"/>
      <c r="T5306"/>
      <c r="U5306"/>
      <c r="V5306"/>
      <c r="W5306"/>
      <c r="X5306"/>
    </row>
    <row r="5307" spans="1:24" ht="27" x14ac:dyDescent="0.25">
      <c r="A5307" s="242">
        <v>4861</v>
      </c>
      <c r="B5307" s="242" t="s">
        <v>1585</v>
      </c>
      <c r="C5307" s="242" t="s">
        <v>478</v>
      </c>
      <c r="D5307" s="242" t="s">
        <v>1236</v>
      </c>
      <c r="E5307" s="242" t="s">
        <v>14</v>
      </c>
      <c r="F5307" s="242">
        <v>100000</v>
      </c>
      <c r="G5307" s="242">
        <v>100000</v>
      </c>
      <c r="H5307" s="242">
        <v>1</v>
      </c>
      <c r="I5307" s="23"/>
      <c r="P5307"/>
      <c r="Q5307"/>
      <c r="R5307"/>
      <c r="S5307"/>
      <c r="T5307"/>
      <c r="U5307"/>
      <c r="V5307"/>
      <c r="W5307"/>
      <c r="X5307"/>
    </row>
    <row r="5308" spans="1:24" x14ac:dyDescent="0.25">
      <c r="A5308" s="488" t="s">
        <v>277</v>
      </c>
      <c r="B5308" s="489"/>
      <c r="C5308" s="489"/>
      <c r="D5308" s="489"/>
      <c r="E5308" s="489"/>
      <c r="F5308" s="489"/>
      <c r="G5308" s="489"/>
      <c r="H5308" s="489"/>
      <c r="I5308" s="23"/>
      <c r="P5308"/>
      <c r="Q5308"/>
      <c r="R5308"/>
      <c r="S5308"/>
      <c r="T5308"/>
      <c r="U5308"/>
      <c r="V5308"/>
      <c r="W5308"/>
      <c r="X5308"/>
    </row>
    <row r="5309" spans="1:24" x14ac:dyDescent="0.25">
      <c r="A5309" s="483" t="s">
        <v>12</v>
      </c>
      <c r="B5309" s="484"/>
      <c r="C5309" s="484"/>
      <c r="D5309" s="484"/>
      <c r="E5309" s="484"/>
      <c r="F5309" s="484"/>
      <c r="G5309" s="484"/>
      <c r="H5309" s="490"/>
      <c r="I5309" s="23"/>
      <c r="P5309"/>
      <c r="Q5309"/>
      <c r="R5309"/>
      <c r="S5309"/>
      <c r="T5309"/>
      <c r="U5309"/>
      <c r="V5309"/>
      <c r="W5309"/>
      <c r="X5309"/>
    </row>
    <row r="5310" spans="1:24" x14ac:dyDescent="0.25">
      <c r="A5310" s="137"/>
      <c r="B5310" s="137"/>
      <c r="C5310" s="137"/>
      <c r="D5310" s="137"/>
      <c r="E5310" s="137"/>
      <c r="F5310" s="137"/>
      <c r="G5310" s="137"/>
      <c r="H5310" s="137"/>
      <c r="I5310" s="23"/>
      <c r="P5310"/>
      <c r="Q5310"/>
      <c r="R5310"/>
      <c r="S5310"/>
      <c r="T5310"/>
      <c r="U5310"/>
      <c r="V5310"/>
      <c r="W5310"/>
      <c r="X5310"/>
    </row>
    <row r="5311" spans="1:24" ht="14.25" customHeight="1" x14ac:dyDescent="0.25">
      <c r="A5311" s="488" t="s">
        <v>155</v>
      </c>
      <c r="B5311" s="489"/>
      <c r="C5311" s="489"/>
      <c r="D5311" s="489"/>
      <c r="E5311" s="489"/>
      <c r="F5311" s="489"/>
      <c r="G5311" s="489"/>
      <c r="H5311" s="489"/>
      <c r="I5311" s="23"/>
      <c r="P5311"/>
      <c r="Q5311"/>
      <c r="R5311"/>
      <c r="S5311"/>
      <c r="T5311"/>
      <c r="U5311"/>
      <c r="V5311"/>
      <c r="W5311"/>
      <c r="X5311"/>
    </row>
    <row r="5312" spans="1:24" x14ac:dyDescent="0.25">
      <c r="A5312" s="483" t="s">
        <v>12</v>
      </c>
      <c r="B5312" s="484"/>
      <c r="C5312" s="484"/>
      <c r="D5312" s="484"/>
      <c r="E5312" s="484"/>
      <c r="F5312" s="484"/>
      <c r="G5312" s="484"/>
      <c r="H5312" s="490"/>
      <c r="I5312" s="23"/>
      <c r="P5312"/>
      <c r="Q5312"/>
      <c r="R5312"/>
      <c r="S5312"/>
      <c r="T5312"/>
      <c r="U5312"/>
      <c r="V5312"/>
      <c r="W5312"/>
      <c r="X5312"/>
    </row>
    <row r="5313" spans="1:24" x14ac:dyDescent="0.25">
      <c r="A5313" s="4"/>
      <c r="B5313" s="4"/>
      <c r="C5313" s="21"/>
      <c r="D5313" s="21"/>
      <c r="E5313" s="21"/>
      <c r="F5313" s="21"/>
      <c r="G5313" s="21"/>
      <c r="H5313" s="21"/>
      <c r="I5313" s="23"/>
      <c r="P5313"/>
      <c r="Q5313"/>
      <c r="R5313"/>
      <c r="S5313"/>
      <c r="T5313"/>
      <c r="U5313"/>
      <c r="V5313"/>
      <c r="W5313"/>
      <c r="X5313"/>
    </row>
    <row r="5314" spans="1:24" x14ac:dyDescent="0.25">
      <c r="A5314" s="488" t="s">
        <v>4963</v>
      </c>
      <c r="B5314" s="489"/>
      <c r="C5314" s="489"/>
      <c r="D5314" s="489"/>
      <c r="E5314" s="489"/>
      <c r="F5314" s="489"/>
      <c r="G5314" s="489"/>
      <c r="H5314" s="489"/>
      <c r="I5314" s="23"/>
      <c r="P5314"/>
      <c r="Q5314"/>
      <c r="R5314"/>
      <c r="S5314"/>
      <c r="T5314"/>
      <c r="U5314"/>
      <c r="V5314"/>
      <c r="W5314"/>
      <c r="X5314"/>
    </row>
    <row r="5315" spans="1:24" ht="15" customHeight="1" x14ac:dyDescent="0.25">
      <c r="A5315" s="494" t="s">
        <v>12</v>
      </c>
      <c r="B5315" s="495"/>
      <c r="C5315" s="495"/>
      <c r="D5315" s="495"/>
      <c r="E5315" s="495"/>
      <c r="F5315" s="495"/>
      <c r="G5315" s="495"/>
      <c r="H5315" s="496"/>
      <c r="P5315"/>
      <c r="Q5315"/>
      <c r="R5315"/>
      <c r="S5315"/>
      <c r="T5315"/>
      <c r="U5315"/>
      <c r="V5315"/>
      <c r="W5315"/>
      <c r="X5315"/>
    </row>
    <row r="5316" spans="1:24" ht="27" x14ac:dyDescent="0.25">
      <c r="A5316" s="4">
        <v>4251</v>
      </c>
      <c r="B5316" s="4" t="s">
        <v>3435</v>
      </c>
      <c r="C5316" s="4" t="s">
        <v>478</v>
      </c>
      <c r="D5316" s="4" t="s">
        <v>1236</v>
      </c>
      <c r="E5316" s="4" t="s">
        <v>14</v>
      </c>
      <c r="F5316" s="4">
        <v>764700</v>
      </c>
      <c r="G5316" s="4">
        <v>764700</v>
      </c>
      <c r="H5316" s="4">
        <v>1</v>
      </c>
      <c r="P5316"/>
      <c r="Q5316"/>
      <c r="R5316"/>
      <c r="S5316"/>
      <c r="T5316"/>
      <c r="U5316"/>
      <c r="V5316"/>
      <c r="W5316"/>
      <c r="X5316"/>
    </row>
    <row r="5317" spans="1:24" x14ac:dyDescent="0.25">
      <c r="A5317" s="483" t="s">
        <v>16</v>
      </c>
      <c r="B5317" s="484"/>
      <c r="C5317" s="484"/>
      <c r="D5317" s="484"/>
      <c r="E5317" s="484"/>
      <c r="F5317" s="484"/>
      <c r="G5317" s="484"/>
      <c r="H5317" s="490"/>
      <c r="P5317"/>
      <c r="Q5317"/>
      <c r="R5317"/>
      <c r="S5317"/>
      <c r="T5317"/>
      <c r="U5317"/>
      <c r="V5317"/>
      <c r="W5317"/>
      <c r="X5317"/>
    </row>
    <row r="5318" spans="1:24" ht="27" x14ac:dyDescent="0.25">
      <c r="A5318" s="377">
        <v>4251</v>
      </c>
      <c r="B5318" s="377" t="s">
        <v>3562</v>
      </c>
      <c r="C5318" s="377" t="s">
        <v>494</v>
      </c>
      <c r="D5318" s="377" t="s">
        <v>405</v>
      </c>
      <c r="E5318" s="377" t="s">
        <v>14</v>
      </c>
      <c r="F5318" s="377">
        <v>38235300</v>
      </c>
      <c r="G5318" s="377">
        <v>38235300</v>
      </c>
      <c r="H5318" s="377">
        <v>1</v>
      </c>
      <c r="P5318"/>
      <c r="Q5318"/>
      <c r="R5318"/>
      <c r="S5318"/>
      <c r="T5318"/>
      <c r="U5318"/>
      <c r="V5318"/>
      <c r="W5318"/>
      <c r="X5318"/>
    </row>
    <row r="5319" spans="1:24" x14ac:dyDescent="0.25">
      <c r="A5319" s="488" t="s">
        <v>179</v>
      </c>
      <c r="B5319" s="489"/>
      <c r="C5319" s="489"/>
      <c r="D5319" s="489"/>
      <c r="E5319" s="489"/>
      <c r="F5319" s="489"/>
      <c r="G5319" s="489"/>
      <c r="H5319" s="521"/>
      <c r="I5319"/>
      <c r="P5319"/>
      <c r="Q5319"/>
      <c r="R5319"/>
      <c r="S5319"/>
      <c r="T5319"/>
      <c r="U5319"/>
      <c r="V5319"/>
      <c r="W5319"/>
      <c r="X5319"/>
    </row>
    <row r="5320" spans="1:24" x14ac:dyDescent="0.25">
      <c r="A5320" s="483" t="s">
        <v>16</v>
      </c>
      <c r="B5320" s="484"/>
      <c r="C5320" s="484"/>
      <c r="D5320" s="484"/>
      <c r="E5320" s="484"/>
      <c r="F5320" s="484"/>
      <c r="G5320" s="484"/>
      <c r="H5320" s="490"/>
      <c r="I5320"/>
      <c r="P5320"/>
      <c r="Q5320"/>
      <c r="R5320"/>
      <c r="S5320"/>
      <c r="T5320"/>
      <c r="U5320"/>
      <c r="V5320"/>
      <c r="W5320"/>
      <c r="X5320"/>
    </row>
    <row r="5321" spans="1:24" x14ac:dyDescent="0.25">
      <c r="A5321" s="33"/>
      <c r="B5321" s="33"/>
      <c r="C5321" s="33"/>
      <c r="D5321" s="13"/>
      <c r="E5321" s="13"/>
      <c r="F5321" s="33"/>
      <c r="G5321" s="33"/>
      <c r="H5321" s="4"/>
      <c r="I5321"/>
      <c r="P5321"/>
      <c r="Q5321"/>
      <c r="R5321"/>
      <c r="S5321"/>
      <c r="T5321"/>
      <c r="U5321"/>
      <c r="V5321"/>
      <c r="W5321"/>
      <c r="X5321"/>
    </row>
    <row r="5322" spans="1:24" x14ac:dyDescent="0.25">
      <c r="A5322" s="488" t="s">
        <v>156</v>
      </c>
      <c r="B5322" s="489"/>
      <c r="C5322" s="489"/>
      <c r="D5322" s="489"/>
      <c r="E5322" s="489"/>
      <c r="F5322" s="489"/>
      <c r="G5322" s="489"/>
      <c r="H5322" s="521"/>
      <c r="I5322"/>
      <c r="P5322"/>
      <c r="Q5322"/>
      <c r="R5322"/>
      <c r="S5322"/>
      <c r="T5322"/>
      <c r="U5322"/>
      <c r="V5322"/>
      <c r="W5322"/>
      <c r="X5322"/>
    </row>
    <row r="5323" spans="1:24" x14ac:dyDescent="0.25">
      <c r="A5323" s="483" t="s">
        <v>16</v>
      </c>
      <c r="B5323" s="484"/>
      <c r="C5323" s="484"/>
      <c r="D5323" s="484"/>
      <c r="E5323" s="484"/>
      <c r="F5323" s="484"/>
      <c r="G5323" s="484"/>
      <c r="H5323" s="490"/>
      <c r="I5323"/>
      <c r="P5323"/>
      <c r="Q5323"/>
      <c r="R5323"/>
      <c r="S5323"/>
      <c r="T5323"/>
      <c r="U5323"/>
      <c r="V5323"/>
      <c r="W5323"/>
      <c r="X5323"/>
    </row>
    <row r="5324" spans="1:24" x14ac:dyDescent="0.25">
      <c r="A5324" s="439">
        <v>4269</v>
      </c>
      <c r="B5324" s="439" t="s">
        <v>4552</v>
      </c>
      <c r="C5324" s="439" t="s">
        <v>1595</v>
      </c>
      <c r="D5324" s="439" t="s">
        <v>271</v>
      </c>
      <c r="E5324" s="439" t="s">
        <v>878</v>
      </c>
      <c r="F5324" s="439">
        <v>3000</v>
      </c>
      <c r="G5324" s="439">
        <f>+F5324*H5324</f>
        <v>12000000</v>
      </c>
      <c r="H5324" s="439">
        <v>4000</v>
      </c>
      <c r="I5324"/>
      <c r="P5324"/>
      <c r="Q5324"/>
      <c r="R5324"/>
      <c r="S5324"/>
      <c r="T5324"/>
      <c r="U5324"/>
      <c r="V5324"/>
      <c r="W5324"/>
      <c r="X5324"/>
    </row>
    <row r="5325" spans="1:24" x14ac:dyDescent="0.25">
      <c r="A5325" s="483" t="s">
        <v>12</v>
      </c>
      <c r="B5325" s="484"/>
      <c r="C5325" s="484"/>
      <c r="D5325" s="484"/>
      <c r="E5325" s="484"/>
      <c r="F5325" s="484"/>
      <c r="G5325" s="484"/>
      <c r="H5325" s="490"/>
      <c r="I5325"/>
      <c r="P5325"/>
      <c r="Q5325"/>
      <c r="R5325"/>
      <c r="S5325"/>
      <c r="T5325"/>
      <c r="U5325"/>
      <c r="V5325"/>
      <c r="W5325"/>
      <c r="X5325"/>
    </row>
    <row r="5326" spans="1:24" ht="27" x14ac:dyDescent="0.25">
      <c r="A5326" s="4">
        <v>4251</v>
      </c>
      <c r="B5326" s="4" t="s">
        <v>3434</v>
      </c>
      <c r="C5326" s="4" t="s">
        <v>478</v>
      </c>
      <c r="D5326" s="4" t="s">
        <v>1236</v>
      </c>
      <c r="E5326" s="4" t="s">
        <v>14</v>
      </c>
      <c r="F5326" s="4">
        <v>568600</v>
      </c>
      <c r="G5326" s="4">
        <v>568600</v>
      </c>
      <c r="H5326" s="4">
        <v>1</v>
      </c>
      <c r="I5326"/>
      <c r="P5326"/>
      <c r="Q5326"/>
      <c r="R5326"/>
      <c r="S5326"/>
      <c r="T5326"/>
      <c r="U5326"/>
      <c r="V5326"/>
      <c r="W5326"/>
      <c r="X5326"/>
    </row>
    <row r="5327" spans="1:24" x14ac:dyDescent="0.25">
      <c r="A5327" s="488" t="s">
        <v>129</v>
      </c>
      <c r="B5327" s="489"/>
      <c r="C5327" s="489"/>
      <c r="D5327" s="489"/>
      <c r="E5327" s="489"/>
      <c r="F5327" s="489"/>
      <c r="G5327" s="489"/>
      <c r="H5327" s="521"/>
      <c r="I5327"/>
      <c r="P5327"/>
      <c r="Q5327"/>
      <c r="R5327"/>
      <c r="S5327"/>
      <c r="T5327"/>
      <c r="U5327"/>
      <c r="V5327"/>
      <c r="W5327"/>
      <c r="X5327"/>
    </row>
    <row r="5328" spans="1:24" x14ac:dyDescent="0.25">
      <c r="A5328" s="483" t="s">
        <v>12</v>
      </c>
      <c r="B5328" s="484"/>
      <c r="C5328" s="484"/>
      <c r="D5328" s="484"/>
      <c r="E5328" s="484"/>
      <c r="F5328" s="484"/>
      <c r="G5328" s="484"/>
      <c r="H5328" s="490"/>
      <c r="I5328"/>
      <c r="P5328"/>
      <c r="Q5328"/>
      <c r="R5328"/>
      <c r="S5328"/>
      <c r="T5328"/>
      <c r="U5328"/>
      <c r="V5328"/>
      <c r="W5328"/>
      <c r="X5328"/>
    </row>
    <row r="5329" spans="1:24" x14ac:dyDescent="0.25">
      <c r="A5329" s="385"/>
      <c r="B5329" s="386"/>
      <c r="C5329" s="386"/>
      <c r="D5329" s="386"/>
      <c r="E5329" s="386"/>
      <c r="F5329" s="386"/>
      <c r="G5329" s="386"/>
      <c r="H5329" s="387"/>
      <c r="I5329"/>
      <c r="P5329"/>
      <c r="Q5329"/>
      <c r="R5329"/>
      <c r="S5329"/>
      <c r="T5329"/>
      <c r="U5329"/>
      <c r="V5329"/>
      <c r="W5329"/>
      <c r="X5329"/>
    </row>
    <row r="5330" spans="1:24" ht="40.5" x14ac:dyDescent="0.25">
      <c r="A5330" s="389">
        <v>4239</v>
      </c>
      <c r="B5330" s="389" t="s">
        <v>3837</v>
      </c>
      <c r="C5330" s="389" t="s">
        <v>458</v>
      </c>
      <c r="D5330" s="389" t="s">
        <v>9</v>
      </c>
      <c r="E5330" s="389" t="s">
        <v>14</v>
      </c>
      <c r="F5330" s="389">
        <v>500000</v>
      </c>
      <c r="G5330" s="389">
        <v>500000</v>
      </c>
      <c r="H5330" s="12">
        <v>1</v>
      </c>
      <c r="I5330"/>
      <c r="P5330"/>
      <c r="Q5330"/>
      <c r="R5330"/>
      <c r="S5330"/>
      <c r="T5330"/>
      <c r="U5330"/>
      <c r="V5330"/>
      <c r="W5330"/>
      <c r="X5330"/>
    </row>
    <row r="5331" spans="1:24" ht="40.5" x14ac:dyDescent="0.25">
      <c r="A5331" s="389">
        <v>4239</v>
      </c>
      <c r="B5331" s="389" t="s">
        <v>3838</v>
      </c>
      <c r="C5331" s="389" t="s">
        <v>458</v>
      </c>
      <c r="D5331" s="389" t="s">
        <v>9</v>
      </c>
      <c r="E5331" s="389" t="s">
        <v>14</v>
      </c>
      <c r="F5331" s="389">
        <v>500000</v>
      </c>
      <c r="G5331" s="389">
        <v>500000</v>
      </c>
      <c r="H5331" s="12">
        <v>1</v>
      </c>
      <c r="I5331"/>
      <c r="P5331"/>
      <c r="Q5331"/>
      <c r="R5331"/>
      <c r="S5331"/>
      <c r="T5331"/>
      <c r="U5331"/>
      <c r="V5331"/>
      <c r="W5331"/>
      <c r="X5331"/>
    </row>
    <row r="5332" spans="1:24" ht="40.5" x14ac:dyDescent="0.25">
      <c r="A5332" s="389">
        <v>4239</v>
      </c>
      <c r="B5332" s="389" t="s">
        <v>3839</v>
      </c>
      <c r="C5332" s="389" t="s">
        <v>458</v>
      </c>
      <c r="D5332" s="389" t="s">
        <v>9</v>
      </c>
      <c r="E5332" s="389" t="s">
        <v>14</v>
      </c>
      <c r="F5332" s="389">
        <v>250000</v>
      </c>
      <c r="G5332" s="389">
        <v>250000</v>
      </c>
      <c r="H5332" s="12">
        <v>1</v>
      </c>
      <c r="I5332"/>
      <c r="P5332"/>
      <c r="Q5332"/>
      <c r="R5332"/>
      <c r="S5332"/>
      <c r="T5332"/>
      <c r="U5332"/>
      <c r="V5332"/>
      <c r="W5332"/>
      <c r="X5332"/>
    </row>
    <row r="5333" spans="1:24" ht="40.5" x14ac:dyDescent="0.25">
      <c r="A5333" s="389">
        <v>4239</v>
      </c>
      <c r="B5333" s="389" t="s">
        <v>3840</v>
      </c>
      <c r="C5333" s="389" t="s">
        <v>458</v>
      </c>
      <c r="D5333" s="389" t="s">
        <v>9</v>
      </c>
      <c r="E5333" s="389" t="s">
        <v>14</v>
      </c>
      <c r="F5333" s="389">
        <v>900000</v>
      </c>
      <c r="G5333" s="389">
        <v>900000</v>
      </c>
      <c r="H5333" s="12">
        <v>1</v>
      </c>
      <c r="I5333"/>
      <c r="P5333"/>
      <c r="Q5333"/>
      <c r="R5333"/>
      <c r="S5333"/>
      <c r="T5333"/>
      <c r="U5333"/>
      <c r="V5333"/>
      <c r="W5333"/>
      <c r="X5333"/>
    </row>
    <row r="5334" spans="1:24" ht="40.5" x14ac:dyDescent="0.25">
      <c r="A5334" s="389">
        <v>4239</v>
      </c>
      <c r="B5334" s="389" t="s">
        <v>3841</v>
      </c>
      <c r="C5334" s="389" t="s">
        <v>458</v>
      </c>
      <c r="D5334" s="389" t="s">
        <v>9</v>
      </c>
      <c r="E5334" s="389" t="s">
        <v>14</v>
      </c>
      <c r="F5334" s="389">
        <v>400000</v>
      </c>
      <c r="G5334" s="389">
        <v>400000</v>
      </c>
      <c r="H5334" s="12">
        <v>1</v>
      </c>
      <c r="I5334"/>
      <c r="P5334"/>
      <c r="Q5334"/>
      <c r="R5334"/>
      <c r="S5334"/>
      <c r="T5334"/>
      <c r="U5334"/>
      <c r="V5334"/>
      <c r="W5334"/>
      <c r="X5334"/>
    </row>
    <row r="5335" spans="1:24" ht="40.5" x14ac:dyDescent="0.25">
      <c r="A5335" s="389">
        <v>4239</v>
      </c>
      <c r="B5335" s="389" t="s">
        <v>1192</v>
      </c>
      <c r="C5335" s="389" t="s">
        <v>458</v>
      </c>
      <c r="D5335" s="389" t="s">
        <v>9</v>
      </c>
      <c r="E5335" s="389" t="s">
        <v>14</v>
      </c>
      <c r="F5335" s="389">
        <v>442000</v>
      </c>
      <c r="G5335" s="389">
        <v>442000</v>
      </c>
      <c r="H5335" s="12">
        <v>1</v>
      </c>
      <c r="I5335"/>
      <c r="P5335"/>
      <c r="Q5335"/>
      <c r="R5335"/>
      <c r="S5335"/>
      <c r="T5335"/>
      <c r="U5335"/>
      <c r="V5335"/>
      <c r="W5335"/>
      <c r="X5335"/>
    </row>
    <row r="5336" spans="1:24" ht="40.5" x14ac:dyDescent="0.25">
      <c r="A5336" s="389">
        <v>4239</v>
      </c>
      <c r="B5336" s="389" t="s">
        <v>1193</v>
      </c>
      <c r="C5336" s="389" t="s">
        <v>458</v>
      </c>
      <c r="D5336" s="389" t="s">
        <v>9</v>
      </c>
      <c r="E5336" s="389" t="s">
        <v>14</v>
      </c>
      <c r="F5336" s="389">
        <v>0</v>
      </c>
      <c r="G5336" s="389">
        <v>0</v>
      </c>
      <c r="H5336" s="12">
        <v>1</v>
      </c>
      <c r="I5336"/>
      <c r="P5336"/>
      <c r="Q5336"/>
      <c r="R5336"/>
      <c r="S5336"/>
      <c r="T5336"/>
      <c r="U5336"/>
      <c r="V5336"/>
      <c r="W5336"/>
      <c r="X5336"/>
    </row>
    <row r="5337" spans="1:24" ht="40.5" x14ac:dyDescent="0.25">
      <c r="A5337" s="211">
        <v>4239</v>
      </c>
      <c r="B5337" s="338" t="s">
        <v>1194</v>
      </c>
      <c r="C5337" s="338" t="s">
        <v>458</v>
      </c>
      <c r="D5337" s="338" t="s">
        <v>9</v>
      </c>
      <c r="E5337" s="338" t="s">
        <v>14</v>
      </c>
      <c r="F5337" s="338">
        <v>700000</v>
      </c>
      <c r="G5337" s="338">
        <v>700000</v>
      </c>
      <c r="H5337" s="12">
        <v>1</v>
      </c>
      <c r="I5337"/>
      <c r="P5337"/>
      <c r="Q5337"/>
      <c r="R5337"/>
      <c r="S5337"/>
      <c r="T5337"/>
      <c r="U5337"/>
      <c r="V5337"/>
      <c r="W5337"/>
      <c r="X5337"/>
    </row>
    <row r="5338" spans="1:24" x14ac:dyDescent="0.25">
      <c r="A5338" s="488" t="s">
        <v>106</v>
      </c>
      <c r="B5338" s="489"/>
      <c r="C5338" s="489"/>
      <c r="D5338" s="489"/>
      <c r="E5338" s="489"/>
      <c r="F5338" s="489"/>
      <c r="G5338" s="489"/>
      <c r="H5338" s="521"/>
      <c r="I5338"/>
      <c r="P5338"/>
      <c r="Q5338"/>
      <c r="R5338"/>
      <c r="S5338"/>
      <c r="T5338"/>
      <c r="U5338"/>
      <c r="V5338"/>
      <c r="W5338"/>
      <c r="X5338"/>
    </row>
    <row r="5339" spans="1:24" x14ac:dyDescent="0.25">
      <c r="A5339" s="483" t="s">
        <v>12</v>
      </c>
      <c r="B5339" s="484"/>
      <c r="C5339" s="484"/>
      <c r="D5339" s="484"/>
      <c r="E5339" s="484"/>
      <c r="F5339" s="484"/>
      <c r="G5339" s="484"/>
      <c r="H5339" s="490"/>
      <c r="I5339"/>
      <c r="P5339"/>
      <c r="Q5339"/>
      <c r="R5339"/>
      <c r="S5339"/>
      <c r="T5339"/>
      <c r="U5339"/>
      <c r="V5339"/>
      <c r="W5339"/>
      <c r="X5339"/>
    </row>
    <row r="5340" spans="1:24" ht="40.5" x14ac:dyDescent="0.25">
      <c r="A5340" s="450">
        <v>4239</v>
      </c>
      <c r="B5340" s="450" t="s">
        <v>4579</v>
      </c>
      <c r="C5340" s="450" t="s">
        <v>521</v>
      </c>
      <c r="D5340" s="450" t="s">
        <v>9</v>
      </c>
      <c r="E5340" s="450" t="s">
        <v>14</v>
      </c>
      <c r="F5340" s="450">
        <v>100000</v>
      </c>
      <c r="G5340" s="450">
        <v>100000</v>
      </c>
      <c r="H5340" s="12">
        <v>1</v>
      </c>
      <c r="I5340"/>
      <c r="P5340"/>
      <c r="Q5340"/>
      <c r="R5340"/>
      <c r="S5340"/>
      <c r="T5340"/>
      <c r="U5340"/>
      <c r="V5340"/>
      <c r="W5340"/>
      <c r="X5340"/>
    </row>
    <row r="5341" spans="1:24" ht="40.5" x14ac:dyDescent="0.25">
      <c r="A5341" s="450">
        <v>4239</v>
      </c>
      <c r="B5341" s="450" t="s">
        <v>4580</v>
      </c>
      <c r="C5341" s="450" t="s">
        <v>521</v>
      </c>
      <c r="D5341" s="450" t="s">
        <v>9</v>
      </c>
      <c r="E5341" s="450" t="s">
        <v>14</v>
      </c>
      <c r="F5341" s="450">
        <v>450000</v>
      </c>
      <c r="G5341" s="450">
        <v>450000</v>
      </c>
      <c r="H5341" s="12">
        <v>1</v>
      </c>
      <c r="I5341"/>
      <c r="P5341"/>
      <c r="Q5341"/>
      <c r="R5341"/>
      <c r="S5341"/>
      <c r="T5341"/>
      <c r="U5341"/>
      <c r="V5341"/>
      <c r="W5341"/>
      <c r="X5341"/>
    </row>
    <row r="5342" spans="1:24" ht="40.5" x14ac:dyDescent="0.25">
      <c r="A5342" s="450">
        <v>4239</v>
      </c>
      <c r="B5342" s="450" t="s">
        <v>4581</v>
      </c>
      <c r="C5342" s="450" t="s">
        <v>521</v>
      </c>
      <c r="D5342" s="450" t="s">
        <v>9</v>
      </c>
      <c r="E5342" s="450" t="s">
        <v>14</v>
      </c>
      <c r="F5342" s="450">
        <v>150000</v>
      </c>
      <c r="G5342" s="450">
        <v>150000</v>
      </c>
      <c r="H5342" s="12">
        <v>1</v>
      </c>
      <c r="I5342"/>
      <c r="P5342"/>
      <c r="Q5342"/>
      <c r="R5342"/>
      <c r="S5342"/>
      <c r="T5342"/>
      <c r="U5342"/>
      <c r="V5342"/>
      <c r="W5342"/>
      <c r="X5342"/>
    </row>
    <row r="5343" spans="1:24" ht="40.5" x14ac:dyDescent="0.25">
      <c r="A5343" s="450">
        <v>4239</v>
      </c>
      <c r="B5343" s="450" t="s">
        <v>4582</v>
      </c>
      <c r="C5343" s="450" t="s">
        <v>521</v>
      </c>
      <c r="D5343" s="450" t="s">
        <v>9</v>
      </c>
      <c r="E5343" s="450" t="s">
        <v>14</v>
      </c>
      <c r="F5343" s="450">
        <v>250000</v>
      </c>
      <c r="G5343" s="450">
        <v>250000</v>
      </c>
      <c r="H5343" s="12">
        <v>1</v>
      </c>
      <c r="I5343"/>
      <c r="P5343"/>
      <c r="Q5343"/>
      <c r="R5343"/>
      <c r="S5343"/>
      <c r="T5343"/>
      <c r="U5343"/>
      <c r="V5343"/>
      <c r="W5343"/>
      <c r="X5343"/>
    </row>
    <row r="5344" spans="1:24" ht="40.5" x14ac:dyDescent="0.25">
      <c r="A5344" s="450">
        <v>4239</v>
      </c>
      <c r="B5344" s="450" t="s">
        <v>4583</v>
      </c>
      <c r="C5344" s="450" t="s">
        <v>521</v>
      </c>
      <c r="D5344" s="450" t="s">
        <v>9</v>
      </c>
      <c r="E5344" s="450" t="s">
        <v>14</v>
      </c>
      <c r="F5344" s="450">
        <v>400000</v>
      </c>
      <c r="G5344" s="450">
        <v>400000</v>
      </c>
      <c r="H5344" s="12">
        <v>1</v>
      </c>
      <c r="I5344"/>
      <c r="P5344"/>
      <c r="Q5344"/>
      <c r="R5344"/>
      <c r="S5344"/>
      <c r="T5344"/>
      <c r="U5344"/>
      <c r="V5344"/>
      <c r="W5344"/>
      <c r="X5344"/>
    </row>
    <row r="5345" spans="1:24" ht="40.5" x14ac:dyDescent="0.25">
      <c r="A5345" s="450">
        <v>4239</v>
      </c>
      <c r="B5345" s="450" t="s">
        <v>4584</v>
      </c>
      <c r="C5345" s="450" t="s">
        <v>521</v>
      </c>
      <c r="D5345" s="450" t="s">
        <v>9</v>
      </c>
      <c r="E5345" s="450" t="s">
        <v>14</v>
      </c>
      <c r="F5345" s="450">
        <v>300000</v>
      </c>
      <c r="G5345" s="450">
        <v>300000</v>
      </c>
      <c r="H5345" s="12">
        <v>1</v>
      </c>
      <c r="I5345"/>
      <c r="P5345"/>
      <c r="Q5345"/>
      <c r="R5345"/>
      <c r="S5345"/>
      <c r="T5345"/>
      <c r="U5345"/>
      <c r="V5345"/>
      <c r="W5345"/>
      <c r="X5345"/>
    </row>
    <row r="5346" spans="1:24" ht="40.5" x14ac:dyDescent="0.25">
      <c r="A5346" s="450">
        <v>4239</v>
      </c>
      <c r="B5346" s="450" t="s">
        <v>4585</v>
      </c>
      <c r="C5346" s="450" t="s">
        <v>521</v>
      </c>
      <c r="D5346" s="450" t="s">
        <v>9</v>
      </c>
      <c r="E5346" s="450" t="s">
        <v>14</v>
      </c>
      <c r="F5346" s="450">
        <v>1100000</v>
      </c>
      <c r="G5346" s="450">
        <v>1100000</v>
      </c>
      <c r="H5346" s="12">
        <v>1</v>
      </c>
      <c r="I5346"/>
      <c r="P5346"/>
      <c r="Q5346"/>
      <c r="R5346"/>
      <c r="S5346"/>
      <c r="T5346"/>
      <c r="U5346"/>
      <c r="V5346"/>
      <c r="W5346"/>
      <c r="X5346"/>
    </row>
    <row r="5347" spans="1:24" ht="40.5" x14ac:dyDescent="0.25">
      <c r="A5347" s="450">
        <v>4239</v>
      </c>
      <c r="B5347" s="450" t="s">
        <v>4586</v>
      </c>
      <c r="C5347" s="450" t="s">
        <v>521</v>
      </c>
      <c r="D5347" s="450" t="s">
        <v>9</v>
      </c>
      <c r="E5347" s="450" t="s">
        <v>14</v>
      </c>
      <c r="F5347" s="450">
        <v>600000</v>
      </c>
      <c r="G5347" s="450">
        <v>600000</v>
      </c>
      <c r="H5347" s="12">
        <v>1</v>
      </c>
      <c r="I5347"/>
      <c r="P5347"/>
      <c r="Q5347"/>
      <c r="R5347"/>
      <c r="S5347"/>
      <c r="T5347"/>
      <c r="U5347"/>
      <c r="V5347"/>
      <c r="W5347"/>
      <c r="X5347"/>
    </row>
    <row r="5348" spans="1:24" ht="40.5" x14ac:dyDescent="0.25">
      <c r="A5348" s="450">
        <v>4239</v>
      </c>
      <c r="B5348" s="450" t="s">
        <v>4587</v>
      </c>
      <c r="C5348" s="450" t="s">
        <v>521</v>
      </c>
      <c r="D5348" s="450" t="s">
        <v>9</v>
      </c>
      <c r="E5348" s="450" t="s">
        <v>14</v>
      </c>
      <c r="F5348" s="450">
        <v>200000</v>
      </c>
      <c r="G5348" s="450">
        <v>200000</v>
      </c>
      <c r="H5348" s="12">
        <v>1</v>
      </c>
      <c r="I5348"/>
      <c r="P5348"/>
      <c r="Q5348"/>
      <c r="R5348"/>
      <c r="S5348"/>
      <c r="T5348"/>
      <c r="U5348"/>
      <c r="V5348"/>
      <c r="W5348"/>
      <c r="X5348"/>
    </row>
    <row r="5349" spans="1:24" ht="40.5" x14ac:dyDescent="0.25">
      <c r="A5349" s="450">
        <v>4239</v>
      </c>
      <c r="B5349" s="450" t="s">
        <v>4588</v>
      </c>
      <c r="C5349" s="450" t="s">
        <v>521</v>
      </c>
      <c r="D5349" s="450" t="s">
        <v>9</v>
      </c>
      <c r="E5349" s="450" t="s">
        <v>14</v>
      </c>
      <c r="F5349" s="450">
        <v>1000000</v>
      </c>
      <c r="G5349" s="450">
        <v>1000000</v>
      </c>
      <c r="H5349" s="12">
        <v>1</v>
      </c>
      <c r="I5349"/>
      <c r="P5349"/>
      <c r="Q5349"/>
      <c r="R5349"/>
      <c r="S5349"/>
      <c r="T5349"/>
      <c r="U5349"/>
      <c r="V5349"/>
      <c r="W5349"/>
      <c r="X5349"/>
    </row>
    <row r="5350" spans="1:24" ht="40.5" x14ac:dyDescent="0.25">
      <c r="A5350" s="450">
        <v>4239</v>
      </c>
      <c r="B5350" s="450" t="s">
        <v>3436</v>
      </c>
      <c r="C5350" s="450" t="s">
        <v>521</v>
      </c>
      <c r="D5350" s="450" t="s">
        <v>9</v>
      </c>
      <c r="E5350" s="450" t="s">
        <v>14</v>
      </c>
      <c r="F5350" s="450">
        <v>250000</v>
      </c>
      <c r="G5350" s="450">
        <v>250000</v>
      </c>
      <c r="H5350" s="12">
        <v>1</v>
      </c>
      <c r="I5350"/>
      <c r="P5350"/>
      <c r="Q5350"/>
      <c r="R5350"/>
      <c r="S5350"/>
      <c r="T5350"/>
      <c r="U5350"/>
      <c r="V5350"/>
      <c r="W5350"/>
      <c r="X5350"/>
    </row>
    <row r="5351" spans="1:24" ht="40.5" x14ac:dyDescent="0.25">
      <c r="A5351" s="450">
        <v>4239</v>
      </c>
      <c r="B5351" s="450" t="s">
        <v>3437</v>
      </c>
      <c r="C5351" s="450" t="s">
        <v>521</v>
      </c>
      <c r="D5351" s="450" t="s">
        <v>9</v>
      </c>
      <c r="E5351" s="450" t="s">
        <v>14</v>
      </c>
      <c r="F5351" s="450">
        <v>300000</v>
      </c>
      <c r="G5351" s="450">
        <v>300000</v>
      </c>
      <c r="H5351" s="12">
        <v>1</v>
      </c>
      <c r="I5351"/>
      <c r="P5351"/>
      <c r="Q5351"/>
      <c r="R5351"/>
      <c r="S5351"/>
      <c r="T5351"/>
      <c r="U5351"/>
      <c r="V5351"/>
      <c r="W5351"/>
      <c r="X5351"/>
    </row>
    <row r="5352" spans="1:24" ht="40.5" x14ac:dyDescent="0.25">
      <c r="A5352" s="450">
        <v>4239</v>
      </c>
      <c r="B5352" s="450" t="s">
        <v>3438</v>
      </c>
      <c r="C5352" s="450" t="s">
        <v>521</v>
      </c>
      <c r="D5352" s="450" t="s">
        <v>9</v>
      </c>
      <c r="E5352" s="450" t="s">
        <v>14</v>
      </c>
      <c r="F5352" s="450">
        <v>150000</v>
      </c>
      <c r="G5352" s="450">
        <v>150000</v>
      </c>
      <c r="H5352" s="12">
        <v>1</v>
      </c>
      <c r="I5352"/>
      <c r="P5352"/>
      <c r="Q5352"/>
      <c r="R5352"/>
      <c r="S5352"/>
      <c r="T5352"/>
      <c r="U5352"/>
      <c r="V5352"/>
      <c r="W5352"/>
      <c r="X5352"/>
    </row>
    <row r="5353" spans="1:24" ht="40.5" x14ac:dyDescent="0.25">
      <c r="A5353" s="450">
        <v>4239</v>
      </c>
      <c r="B5353" s="450" t="s">
        <v>3439</v>
      </c>
      <c r="C5353" s="450" t="s">
        <v>521</v>
      </c>
      <c r="D5353" s="450" t="s">
        <v>9</v>
      </c>
      <c r="E5353" s="450" t="s">
        <v>14</v>
      </c>
      <c r="F5353" s="450">
        <v>700000</v>
      </c>
      <c r="G5353" s="450">
        <v>700000</v>
      </c>
      <c r="H5353" s="12">
        <v>1</v>
      </c>
      <c r="I5353"/>
      <c r="P5353"/>
      <c r="Q5353"/>
      <c r="R5353"/>
      <c r="S5353"/>
      <c r="T5353"/>
      <c r="U5353"/>
      <c r="V5353"/>
      <c r="W5353"/>
      <c r="X5353"/>
    </row>
    <row r="5354" spans="1:24" ht="40.5" x14ac:dyDescent="0.25">
      <c r="A5354" s="450">
        <v>4239</v>
      </c>
      <c r="B5354" s="450" t="s">
        <v>3440</v>
      </c>
      <c r="C5354" s="450" t="s">
        <v>521</v>
      </c>
      <c r="D5354" s="450" t="s">
        <v>9</v>
      </c>
      <c r="E5354" s="450" t="s">
        <v>14</v>
      </c>
      <c r="F5354" s="450">
        <v>600000</v>
      </c>
      <c r="G5354" s="450">
        <v>600000</v>
      </c>
      <c r="H5354" s="12">
        <v>1</v>
      </c>
      <c r="I5354"/>
      <c r="P5354"/>
      <c r="Q5354"/>
      <c r="R5354"/>
      <c r="S5354"/>
      <c r="T5354"/>
      <c r="U5354"/>
      <c r="V5354"/>
      <c r="W5354"/>
      <c r="X5354"/>
    </row>
    <row r="5355" spans="1:24" ht="40.5" x14ac:dyDescent="0.25">
      <c r="A5355" s="450">
        <v>4239</v>
      </c>
      <c r="B5355" s="450" t="s">
        <v>3441</v>
      </c>
      <c r="C5355" s="450" t="s">
        <v>521</v>
      </c>
      <c r="D5355" s="450" t="s">
        <v>9</v>
      </c>
      <c r="E5355" s="450" t="s">
        <v>14</v>
      </c>
      <c r="F5355" s="450">
        <v>1380000</v>
      </c>
      <c r="G5355" s="450">
        <v>1380000</v>
      </c>
      <c r="H5355" s="12">
        <v>1</v>
      </c>
      <c r="I5355"/>
      <c r="P5355"/>
      <c r="Q5355"/>
      <c r="R5355"/>
      <c r="S5355"/>
      <c r="T5355"/>
      <c r="U5355"/>
      <c r="V5355"/>
      <c r="W5355"/>
      <c r="X5355"/>
    </row>
    <row r="5356" spans="1:24" ht="40.5" x14ac:dyDescent="0.25">
      <c r="A5356" s="450">
        <v>4239</v>
      </c>
      <c r="B5356" s="450" t="s">
        <v>3442</v>
      </c>
      <c r="C5356" s="450" t="s">
        <v>521</v>
      </c>
      <c r="D5356" s="450" t="s">
        <v>9</v>
      </c>
      <c r="E5356" s="450" t="s">
        <v>14</v>
      </c>
      <c r="F5356" s="450">
        <v>230000</v>
      </c>
      <c r="G5356" s="450">
        <v>230000</v>
      </c>
      <c r="H5356" s="12">
        <v>1</v>
      </c>
      <c r="I5356"/>
      <c r="P5356"/>
      <c r="Q5356"/>
      <c r="R5356"/>
      <c r="S5356"/>
      <c r="T5356"/>
      <c r="U5356"/>
      <c r="V5356"/>
      <c r="W5356"/>
      <c r="X5356"/>
    </row>
    <row r="5357" spans="1:24" ht="40.5" x14ac:dyDescent="0.25">
      <c r="A5357" s="378">
        <v>4239</v>
      </c>
      <c r="B5357" s="378" t="s">
        <v>3443</v>
      </c>
      <c r="C5357" s="378" t="s">
        <v>521</v>
      </c>
      <c r="D5357" s="378" t="s">
        <v>9</v>
      </c>
      <c r="E5357" s="378" t="s">
        <v>14</v>
      </c>
      <c r="F5357" s="378">
        <v>120000</v>
      </c>
      <c r="G5357" s="378">
        <v>120000</v>
      </c>
      <c r="H5357" s="449">
        <v>1</v>
      </c>
      <c r="I5357"/>
      <c r="P5357"/>
      <c r="Q5357"/>
      <c r="R5357"/>
      <c r="S5357"/>
      <c r="T5357"/>
      <c r="U5357"/>
      <c r="V5357"/>
      <c r="W5357"/>
      <c r="X5357"/>
    </row>
    <row r="5358" spans="1:24" ht="40.5" x14ac:dyDescent="0.25">
      <c r="A5358" s="378">
        <v>4239</v>
      </c>
      <c r="B5358" s="378" t="s">
        <v>3444</v>
      </c>
      <c r="C5358" s="378" t="s">
        <v>521</v>
      </c>
      <c r="D5358" s="378" t="s">
        <v>9</v>
      </c>
      <c r="E5358" s="378" t="s">
        <v>14</v>
      </c>
      <c r="F5358" s="378">
        <v>250000</v>
      </c>
      <c r="G5358" s="378">
        <v>250000</v>
      </c>
      <c r="H5358" s="449">
        <v>1</v>
      </c>
      <c r="I5358"/>
      <c r="P5358"/>
      <c r="Q5358"/>
      <c r="R5358"/>
      <c r="S5358"/>
      <c r="T5358"/>
      <c r="U5358"/>
      <c r="V5358"/>
      <c r="W5358"/>
      <c r="X5358"/>
    </row>
    <row r="5359" spans="1:24" ht="40.5" x14ac:dyDescent="0.25">
      <c r="A5359" s="378">
        <v>4239</v>
      </c>
      <c r="B5359" s="378" t="s">
        <v>3445</v>
      </c>
      <c r="C5359" s="378" t="s">
        <v>521</v>
      </c>
      <c r="D5359" s="378" t="s">
        <v>9</v>
      </c>
      <c r="E5359" s="378" t="s">
        <v>14</v>
      </c>
      <c r="F5359" s="378">
        <v>400000</v>
      </c>
      <c r="G5359" s="378">
        <v>400000</v>
      </c>
      <c r="H5359" s="449">
        <v>1</v>
      </c>
      <c r="I5359"/>
      <c r="P5359"/>
      <c r="Q5359"/>
      <c r="R5359"/>
      <c r="S5359"/>
      <c r="T5359"/>
      <c r="U5359"/>
      <c r="V5359"/>
      <c r="W5359"/>
      <c r="X5359"/>
    </row>
    <row r="5360" spans="1:24" ht="40.5" x14ac:dyDescent="0.25">
      <c r="A5360" s="378">
        <v>4239</v>
      </c>
      <c r="B5360" s="378" t="s">
        <v>3446</v>
      </c>
      <c r="C5360" s="378" t="s">
        <v>521</v>
      </c>
      <c r="D5360" s="378" t="s">
        <v>9</v>
      </c>
      <c r="E5360" s="378" t="s">
        <v>14</v>
      </c>
      <c r="F5360" s="378">
        <v>230000</v>
      </c>
      <c r="G5360" s="378">
        <v>230000</v>
      </c>
      <c r="H5360" s="449">
        <v>1</v>
      </c>
      <c r="I5360"/>
      <c r="P5360"/>
      <c r="Q5360"/>
      <c r="R5360"/>
      <c r="S5360"/>
      <c r="T5360"/>
      <c r="U5360"/>
      <c r="V5360"/>
      <c r="W5360"/>
      <c r="X5360"/>
    </row>
    <row r="5361" spans="1:24" ht="40.5" x14ac:dyDescent="0.25">
      <c r="A5361" s="378">
        <v>4239</v>
      </c>
      <c r="B5361" s="378" t="s">
        <v>3447</v>
      </c>
      <c r="C5361" s="378" t="s">
        <v>521</v>
      </c>
      <c r="D5361" s="378" t="s">
        <v>9</v>
      </c>
      <c r="E5361" s="378" t="s">
        <v>14</v>
      </c>
      <c r="F5361" s="378">
        <v>300000</v>
      </c>
      <c r="G5361" s="378">
        <v>300000</v>
      </c>
      <c r="H5361" s="449">
        <v>1</v>
      </c>
      <c r="I5361"/>
      <c r="P5361"/>
      <c r="Q5361"/>
      <c r="R5361"/>
      <c r="S5361"/>
      <c r="T5361"/>
      <c r="U5361"/>
      <c r="V5361"/>
      <c r="W5361"/>
      <c r="X5361"/>
    </row>
    <row r="5362" spans="1:24" ht="40.5" x14ac:dyDescent="0.25">
      <c r="A5362" s="338">
        <v>4239</v>
      </c>
      <c r="B5362" s="378" t="s">
        <v>1187</v>
      </c>
      <c r="C5362" s="378" t="s">
        <v>521</v>
      </c>
      <c r="D5362" s="378" t="s">
        <v>9</v>
      </c>
      <c r="E5362" s="378" t="s">
        <v>14</v>
      </c>
      <c r="F5362" s="378">
        <v>203000</v>
      </c>
      <c r="G5362" s="378">
        <v>203000</v>
      </c>
      <c r="H5362" s="449">
        <v>1</v>
      </c>
      <c r="I5362"/>
      <c r="P5362"/>
      <c r="Q5362"/>
      <c r="R5362"/>
      <c r="S5362"/>
      <c r="T5362"/>
      <c r="U5362"/>
      <c r="V5362"/>
      <c r="W5362"/>
      <c r="X5362"/>
    </row>
    <row r="5363" spans="1:24" ht="40.5" x14ac:dyDescent="0.25">
      <c r="A5363" s="338">
        <v>4239</v>
      </c>
      <c r="B5363" s="338" t="s">
        <v>1188</v>
      </c>
      <c r="C5363" s="338" t="s">
        <v>521</v>
      </c>
      <c r="D5363" s="338" t="s">
        <v>9</v>
      </c>
      <c r="E5363" s="338" t="s">
        <v>14</v>
      </c>
      <c r="F5363" s="338">
        <v>199000</v>
      </c>
      <c r="G5363" s="338">
        <v>199000</v>
      </c>
      <c r="H5363" s="12">
        <v>1</v>
      </c>
      <c r="I5363"/>
      <c r="P5363"/>
      <c r="Q5363"/>
      <c r="R5363"/>
      <c r="S5363"/>
      <c r="T5363"/>
      <c r="U5363"/>
      <c r="V5363"/>
      <c r="W5363"/>
      <c r="X5363"/>
    </row>
    <row r="5364" spans="1:24" ht="40.5" x14ac:dyDescent="0.25">
      <c r="A5364" s="338">
        <v>4239</v>
      </c>
      <c r="B5364" s="338" t="s">
        <v>1189</v>
      </c>
      <c r="C5364" s="338" t="s">
        <v>521</v>
      </c>
      <c r="D5364" s="338" t="s">
        <v>9</v>
      </c>
      <c r="E5364" s="338" t="s">
        <v>14</v>
      </c>
      <c r="F5364" s="338">
        <v>1350000</v>
      </c>
      <c r="G5364" s="338">
        <v>1350000</v>
      </c>
      <c r="H5364" s="12">
        <v>1</v>
      </c>
      <c r="I5364"/>
      <c r="P5364"/>
      <c r="Q5364"/>
      <c r="R5364"/>
      <c r="S5364"/>
      <c r="T5364"/>
      <c r="U5364"/>
      <c r="V5364"/>
      <c r="W5364"/>
      <c r="X5364"/>
    </row>
    <row r="5365" spans="1:24" ht="40.5" x14ac:dyDescent="0.25">
      <c r="A5365" s="338">
        <v>4239</v>
      </c>
      <c r="B5365" s="338" t="s">
        <v>1190</v>
      </c>
      <c r="C5365" s="338" t="s">
        <v>521</v>
      </c>
      <c r="D5365" s="338" t="s">
        <v>9</v>
      </c>
      <c r="E5365" s="338" t="s">
        <v>14</v>
      </c>
      <c r="F5365" s="338">
        <v>241000</v>
      </c>
      <c r="G5365" s="338">
        <v>241000</v>
      </c>
      <c r="H5365" s="12">
        <v>1</v>
      </c>
      <c r="I5365"/>
      <c r="P5365"/>
      <c r="Q5365"/>
      <c r="R5365"/>
      <c r="S5365"/>
      <c r="T5365"/>
      <c r="U5365"/>
      <c r="V5365"/>
      <c r="W5365"/>
      <c r="X5365"/>
    </row>
    <row r="5366" spans="1:24" ht="40.5" x14ac:dyDescent="0.25">
      <c r="A5366" s="211">
        <v>4239</v>
      </c>
      <c r="B5366" s="338" t="s">
        <v>1187</v>
      </c>
      <c r="C5366" s="338" t="s">
        <v>521</v>
      </c>
      <c r="D5366" s="338" t="s">
        <v>9</v>
      </c>
      <c r="E5366" s="338" t="s">
        <v>14</v>
      </c>
      <c r="F5366" s="338">
        <v>0</v>
      </c>
      <c r="G5366" s="338">
        <v>0</v>
      </c>
      <c r="H5366" s="12">
        <v>1</v>
      </c>
      <c r="I5366"/>
      <c r="P5366"/>
      <c r="Q5366"/>
      <c r="R5366"/>
      <c r="S5366"/>
      <c r="T5366"/>
      <c r="U5366"/>
      <c r="V5366"/>
      <c r="W5366"/>
      <c r="X5366"/>
    </row>
    <row r="5367" spans="1:24" ht="40.5" x14ac:dyDescent="0.25">
      <c r="A5367" s="211">
        <v>4239</v>
      </c>
      <c r="B5367" s="211" t="s">
        <v>1188</v>
      </c>
      <c r="C5367" s="211" t="s">
        <v>521</v>
      </c>
      <c r="D5367" s="211" t="s">
        <v>9</v>
      </c>
      <c r="E5367" s="211" t="s">
        <v>14</v>
      </c>
      <c r="F5367" s="211">
        <v>0</v>
      </c>
      <c r="G5367" s="211">
        <v>0</v>
      </c>
      <c r="H5367" s="12">
        <v>1</v>
      </c>
      <c r="I5367"/>
      <c r="P5367"/>
      <c r="Q5367"/>
      <c r="R5367"/>
      <c r="S5367"/>
      <c r="T5367"/>
      <c r="U5367"/>
      <c r="V5367"/>
      <c r="W5367"/>
      <c r="X5367"/>
    </row>
    <row r="5368" spans="1:24" ht="40.5" x14ac:dyDescent="0.25">
      <c r="A5368" s="211">
        <v>4239</v>
      </c>
      <c r="B5368" s="211" t="s">
        <v>1189</v>
      </c>
      <c r="C5368" s="211" t="s">
        <v>521</v>
      </c>
      <c r="D5368" s="211" t="s">
        <v>9</v>
      </c>
      <c r="E5368" s="211" t="s">
        <v>14</v>
      </c>
      <c r="F5368" s="211">
        <v>0</v>
      </c>
      <c r="G5368" s="211">
        <v>0</v>
      </c>
      <c r="H5368" s="12">
        <v>1</v>
      </c>
      <c r="I5368"/>
      <c r="P5368"/>
      <c r="Q5368"/>
      <c r="R5368"/>
      <c r="S5368"/>
      <c r="T5368"/>
      <c r="U5368"/>
      <c r="V5368"/>
      <c r="W5368"/>
      <c r="X5368"/>
    </row>
    <row r="5369" spans="1:24" ht="40.5" x14ac:dyDescent="0.25">
      <c r="A5369" s="211">
        <v>4239</v>
      </c>
      <c r="B5369" s="211" t="s">
        <v>1190</v>
      </c>
      <c r="C5369" s="211" t="s">
        <v>521</v>
      </c>
      <c r="D5369" s="211" t="s">
        <v>9</v>
      </c>
      <c r="E5369" s="211" t="s">
        <v>14</v>
      </c>
      <c r="F5369" s="211">
        <v>0</v>
      </c>
      <c r="G5369" s="211">
        <v>0</v>
      </c>
      <c r="H5369" s="12">
        <v>1</v>
      </c>
      <c r="I5369"/>
      <c r="P5369"/>
      <c r="Q5369"/>
      <c r="R5369"/>
      <c r="S5369"/>
      <c r="T5369"/>
      <c r="U5369"/>
      <c r="V5369"/>
      <c r="W5369"/>
      <c r="X5369"/>
    </row>
    <row r="5370" spans="1:24" ht="40.5" x14ac:dyDescent="0.25">
      <c r="A5370" s="211">
        <v>4239</v>
      </c>
      <c r="B5370" s="211" t="s">
        <v>1191</v>
      </c>
      <c r="C5370" s="211" t="s">
        <v>521</v>
      </c>
      <c r="D5370" s="211" t="s">
        <v>9</v>
      </c>
      <c r="E5370" s="211" t="s">
        <v>14</v>
      </c>
      <c r="F5370" s="211">
        <v>0</v>
      </c>
      <c r="G5370" s="211">
        <v>0</v>
      </c>
      <c r="H5370" s="12">
        <v>1</v>
      </c>
      <c r="I5370"/>
      <c r="P5370"/>
      <c r="Q5370"/>
      <c r="R5370"/>
      <c r="S5370"/>
      <c r="T5370"/>
      <c r="U5370"/>
      <c r="V5370"/>
      <c r="W5370"/>
      <c r="X5370"/>
    </row>
    <row r="5371" spans="1:24" x14ac:dyDescent="0.25">
      <c r="A5371" s="4"/>
      <c r="B5371" s="4"/>
      <c r="C5371" s="4"/>
      <c r="D5371" s="4"/>
      <c r="E5371" s="4"/>
      <c r="F5371" s="4"/>
      <c r="G5371" s="4"/>
      <c r="H5371" s="4"/>
      <c r="I5371"/>
      <c r="P5371"/>
      <c r="Q5371"/>
      <c r="R5371"/>
      <c r="S5371"/>
      <c r="T5371"/>
      <c r="U5371"/>
      <c r="V5371"/>
      <c r="W5371"/>
      <c r="X5371"/>
    </row>
    <row r="5372" spans="1:24" x14ac:dyDescent="0.25">
      <c r="A5372" s="488" t="s">
        <v>246</v>
      </c>
      <c r="B5372" s="489"/>
      <c r="C5372" s="489"/>
      <c r="D5372" s="489"/>
      <c r="E5372" s="489"/>
      <c r="F5372" s="489"/>
      <c r="G5372" s="489"/>
      <c r="H5372" s="521"/>
      <c r="I5372"/>
      <c r="P5372"/>
      <c r="Q5372"/>
      <c r="R5372"/>
      <c r="S5372"/>
      <c r="T5372"/>
      <c r="U5372"/>
      <c r="V5372"/>
      <c r="W5372"/>
      <c r="X5372"/>
    </row>
    <row r="5373" spans="1:24" x14ac:dyDescent="0.25">
      <c r="A5373" s="525" t="s">
        <v>8</v>
      </c>
      <c r="B5373" s="525"/>
      <c r="C5373" s="525"/>
      <c r="D5373" s="525"/>
      <c r="E5373" s="525"/>
      <c r="F5373" s="525"/>
      <c r="G5373" s="525"/>
      <c r="H5373" s="526"/>
      <c r="I5373"/>
      <c r="P5373"/>
      <c r="Q5373"/>
      <c r="R5373"/>
      <c r="S5373"/>
      <c r="T5373"/>
      <c r="U5373"/>
      <c r="V5373"/>
      <c r="W5373"/>
      <c r="X5373"/>
    </row>
    <row r="5374" spans="1:24" x14ac:dyDescent="0.25">
      <c r="A5374" s="75">
        <v>4269</v>
      </c>
      <c r="B5374" s="75" t="s">
        <v>4015</v>
      </c>
      <c r="C5374" s="75" t="s">
        <v>983</v>
      </c>
      <c r="D5374" s="75" t="s">
        <v>405</v>
      </c>
      <c r="E5374" s="75" t="s">
        <v>14</v>
      </c>
      <c r="F5374" s="75">
        <v>1200000</v>
      </c>
      <c r="G5374" s="75">
        <v>1200000</v>
      </c>
      <c r="H5374" s="75">
        <v>1</v>
      </c>
      <c r="I5374"/>
      <c r="P5374"/>
      <c r="Q5374"/>
      <c r="R5374"/>
      <c r="S5374"/>
      <c r="T5374"/>
      <c r="U5374"/>
      <c r="V5374"/>
      <c r="W5374"/>
      <c r="X5374"/>
    </row>
    <row r="5375" spans="1:24" x14ac:dyDescent="0.25">
      <c r="A5375" s="488" t="s">
        <v>321</v>
      </c>
      <c r="B5375" s="489"/>
      <c r="C5375" s="489"/>
      <c r="D5375" s="489"/>
      <c r="E5375" s="489"/>
      <c r="F5375" s="489"/>
      <c r="G5375" s="489"/>
      <c r="H5375" s="521"/>
      <c r="I5375"/>
      <c r="P5375"/>
      <c r="Q5375"/>
      <c r="R5375"/>
      <c r="S5375"/>
      <c r="T5375"/>
      <c r="U5375"/>
      <c r="V5375"/>
      <c r="W5375"/>
      <c r="X5375"/>
    </row>
    <row r="5376" spans="1:24" x14ac:dyDescent="0.25">
      <c r="A5376" s="525" t="s">
        <v>12</v>
      </c>
      <c r="B5376" s="525"/>
      <c r="C5376" s="525"/>
      <c r="D5376" s="525"/>
      <c r="E5376" s="525"/>
      <c r="F5376" s="525"/>
      <c r="G5376" s="525"/>
      <c r="H5376" s="526"/>
      <c r="I5376"/>
      <c r="P5376"/>
      <c r="Q5376"/>
      <c r="R5376"/>
      <c r="S5376"/>
      <c r="T5376"/>
      <c r="U5376"/>
      <c r="V5376"/>
      <c r="W5376"/>
      <c r="X5376"/>
    </row>
    <row r="5377" spans="1:24" x14ac:dyDescent="0.25">
      <c r="A5377" s="169"/>
      <c r="B5377" s="169"/>
      <c r="C5377" s="169"/>
      <c r="D5377" s="169"/>
      <c r="E5377" s="169"/>
      <c r="F5377" s="169"/>
      <c r="G5377" s="169"/>
      <c r="H5377" s="169"/>
      <c r="I5377"/>
      <c r="P5377"/>
      <c r="Q5377"/>
      <c r="R5377"/>
      <c r="S5377"/>
      <c r="T5377"/>
      <c r="U5377"/>
      <c r="V5377"/>
      <c r="W5377"/>
      <c r="X5377"/>
    </row>
    <row r="5378" spans="1:24" s="456" customFormat="1" x14ac:dyDescent="0.25">
      <c r="A5378" s="525" t="s">
        <v>8</v>
      </c>
      <c r="B5378" s="525"/>
      <c r="C5378" s="525"/>
      <c r="D5378" s="525"/>
      <c r="E5378" s="525"/>
      <c r="F5378" s="525"/>
      <c r="G5378" s="525"/>
      <c r="H5378" s="526"/>
    </row>
    <row r="5379" spans="1:24" s="456" customFormat="1" x14ac:dyDescent="0.25">
      <c r="A5379" s="472">
        <v>5129</v>
      </c>
      <c r="B5379" s="472" t="s">
        <v>4896</v>
      </c>
      <c r="C5379" s="472" t="s">
        <v>1608</v>
      </c>
      <c r="D5379" s="169" t="s">
        <v>9</v>
      </c>
      <c r="E5379" s="169" t="s">
        <v>10</v>
      </c>
      <c r="F5379" s="169">
        <v>195000</v>
      </c>
      <c r="G5379" s="169">
        <f>H5379*F5379</f>
        <v>15015000</v>
      </c>
      <c r="H5379" s="75">
        <v>77</v>
      </c>
    </row>
    <row r="5380" spans="1:24" x14ac:dyDescent="0.25">
      <c r="A5380" s="488" t="s">
        <v>149</v>
      </c>
      <c r="B5380" s="489"/>
      <c r="C5380" s="489"/>
      <c r="D5380" s="489"/>
      <c r="E5380" s="489"/>
      <c r="F5380" s="489"/>
      <c r="G5380" s="489"/>
      <c r="H5380" s="521"/>
      <c r="I5380"/>
      <c r="P5380"/>
      <c r="Q5380"/>
      <c r="R5380"/>
      <c r="S5380"/>
      <c r="T5380"/>
      <c r="U5380"/>
      <c r="V5380"/>
      <c r="W5380"/>
      <c r="X5380"/>
    </row>
    <row r="5381" spans="1:24" x14ac:dyDescent="0.25">
      <c r="A5381" s="525" t="s">
        <v>12</v>
      </c>
      <c r="B5381" s="525"/>
      <c r="C5381" s="525"/>
      <c r="D5381" s="525"/>
      <c r="E5381" s="525"/>
      <c r="F5381" s="525"/>
      <c r="G5381" s="525"/>
      <c r="H5381" s="526"/>
      <c r="I5381"/>
      <c r="P5381"/>
      <c r="Q5381"/>
      <c r="R5381"/>
      <c r="S5381"/>
      <c r="T5381"/>
      <c r="U5381"/>
      <c r="V5381"/>
      <c r="W5381"/>
      <c r="X5381"/>
    </row>
    <row r="5382" spans="1:24" x14ac:dyDescent="0.25">
      <c r="A5382" s="75">
        <v>4239</v>
      </c>
      <c r="B5382" s="75" t="s">
        <v>1177</v>
      </c>
      <c r="C5382" s="75" t="s">
        <v>31</v>
      </c>
      <c r="D5382" s="75" t="s">
        <v>13</v>
      </c>
      <c r="E5382" s="75" t="s">
        <v>14</v>
      </c>
      <c r="F5382" s="75">
        <v>550000</v>
      </c>
      <c r="G5382" s="75">
        <v>550000</v>
      </c>
      <c r="H5382" s="75">
        <v>1</v>
      </c>
      <c r="I5382"/>
      <c r="P5382"/>
      <c r="Q5382"/>
      <c r="R5382"/>
      <c r="S5382"/>
      <c r="T5382"/>
      <c r="U5382"/>
      <c r="V5382"/>
      <c r="W5382"/>
      <c r="X5382"/>
    </row>
    <row r="5383" spans="1:24" x14ac:dyDescent="0.25">
      <c r="A5383" s="75">
        <v>4239</v>
      </c>
      <c r="B5383" s="75" t="s">
        <v>1178</v>
      </c>
      <c r="C5383" s="75" t="s">
        <v>31</v>
      </c>
      <c r="D5383" s="75" t="s">
        <v>13</v>
      </c>
      <c r="E5383" s="75" t="s">
        <v>14</v>
      </c>
      <c r="F5383" s="75">
        <v>460000</v>
      </c>
      <c r="G5383" s="75">
        <v>460000</v>
      </c>
      <c r="H5383" s="75">
        <v>1</v>
      </c>
      <c r="I5383"/>
      <c r="P5383"/>
      <c r="Q5383"/>
      <c r="R5383"/>
      <c r="S5383"/>
      <c r="T5383"/>
      <c r="U5383"/>
      <c r="V5383"/>
      <c r="W5383"/>
      <c r="X5383"/>
    </row>
    <row r="5384" spans="1:24" x14ac:dyDescent="0.25">
      <c r="A5384" s="488" t="s">
        <v>157</v>
      </c>
      <c r="B5384" s="489"/>
      <c r="C5384" s="489"/>
      <c r="D5384" s="489"/>
      <c r="E5384" s="489"/>
      <c r="F5384" s="489"/>
      <c r="G5384" s="489"/>
      <c r="H5384" s="521"/>
      <c r="I5384"/>
      <c r="P5384"/>
      <c r="Q5384"/>
      <c r="R5384"/>
      <c r="S5384"/>
      <c r="T5384"/>
      <c r="U5384"/>
      <c r="V5384"/>
      <c r="W5384"/>
      <c r="X5384"/>
    </row>
    <row r="5385" spans="1:24" x14ac:dyDescent="0.25">
      <c r="A5385" s="13"/>
      <c r="B5385" s="13"/>
      <c r="C5385" s="13"/>
      <c r="D5385" s="13"/>
      <c r="E5385" s="13"/>
      <c r="F5385" s="13"/>
      <c r="G5385" s="13"/>
      <c r="H5385" s="13"/>
      <c r="I5385"/>
      <c r="P5385"/>
      <c r="Q5385"/>
      <c r="R5385"/>
      <c r="S5385"/>
      <c r="T5385"/>
      <c r="U5385"/>
      <c r="V5385"/>
      <c r="W5385"/>
      <c r="X5385"/>
    </row>
    <row r="5386" spans="1:24" x14ac:dyDescent="0.25">
      <c r="A5386" s="488" t="s">
        <v>180</v>
      </c>
      <c r="B5386" s="489"/>
      <c r="C5386" s="489"/>
      <c r="D5386" s="489"/>
      <c r="E5386" s="489"/>
      <c r="F5386" s="489"/>
      <c r="G5386" s="489"/>
      <c r="H5386" s="521"/>
      <c r="I5386"/>
      <c r="P5386"/>
      <c r="Q5386"/>
      <c r="R5386"/>
      <c r="S5386"/>
      <c r="T5386"/>
      <c r="U5386"/>
      <c r="V5386"/>
      <c r="W5386"/>
      <c r="X5386"/>
    </row>
    <row r="5387" spans="1:24" x14ac:dyDescent="0.25">
      <c r="A5387" s="529" t="s">
        <v>16</v>
      </c>
      <c r="B5387" s="530"/>
      <c r="C5387" s="530"/>
      <c r="D5387" s="530"/>
      <c r="E5387" s="530"/>
      <c r="F5387" s="530"/>
      <c r="G5387" s="530"/>
      <c r="H5387" s="531"/>
      <c r="I5387"/>
      <c r="P5387"/>
      <c r="Q5387"/>
      <c r="R5387"/>
      <c r="S5387"/>
      <c r="T5387"/>
      <c r="U5387"/>
      <c r="V5387"/>
      <c r="W5387"/>
      <c r="X5387"/>
    </row>
    <row r="5388" spans="1:24" ht="27" x14ac:dyDescent="0.25">
      <c r="A5388" s="348">
        <v>5112</v>
      </c>
      <c r="B5388" s="348" t="s">
        <v>2112</v>
      </c>
      <c r="C5388" s="348" t="s">
        <v>998</v>
      </c>
      <c r="D5388" s="374" t="s">
        <v>405</v>
      </c>
      <c r="E5388" s="374" t="s">
        <v>14</v>
      </c>
      <c r="F5388" s="374">
        <v>29670000</v>
      </c>
      <c r="G5388" s="374">
        <v>29670000</v>
      </c>
      <c r="H5388" s="374">
        <v>1</v>
      </c>
      <c r="I5388"/>
      <c r="P5388"/>
      <c r="Q5388"/>
      <c r="R5388"/>
      <c r="S5388"/>
      <c r="T5388"/>
      <c r="U5388"/>
      <c r="V5388"/>
      <c r="W5388"/>
      <c r="X5388"/>
    </row>
    <row r="5389" spans="1:24" ht="27" x14ac:dyDescent="0.25">
      <c r="A5389" s="348">
        <v>5112</v>
      </c>
      <c r="B5389" s="348" t="s">
        <v>2113</v>
      </c>
      <c r="C5389" s="348" t="s">
        <v>998</v>
      </c>
      <c r="D5389" s="374" t="s">
        <v>405</v>
      </c>
      <c r="E5389" s="374" t="s">
        <v>14</v>
      </c>
      <c r="F5389" s="374">
        <v>6699982</v>
      </c>
      <c r="G5389" s="374">
        <v>6699982</v>
      </c>
      <c r="H5389" s="374">
        <v>1</v>
      </c>
      <c r="I5389"/>
      <c r="P5389"/>
      <c r="Q5389"/>
      <c r="R5389"/>
      <c r="S5389"/>
      <c r="T5389"/>
      <c r="U5389"/>
      <c r="V5389"/>
      <c r="W5389"/>
      <c r="X5389"/>
    </row>
    <row r="5390" spans="1:24" ht="27" x14ac:dyDescent="0.25">
      <c r="A5390" s="348">
        <v>5112</v>
      </c>
      <c r="B5390" s="348" t="s">
        <v>2114</v>
      </c>
      <c r="C5390" s="348" t="s">
        <v>998</v>
      </c>
      <c r="D5390" s="374" t="s">
        <v>405</v>
      </c>
      <c r="E5390" s="374" t="s">
        <v>14</v>
      </c>
      <c r="F5390" s="374">
        <v>35814103</v>
      </c>
      <c r="G5390" s="374">
        <v>35814103</v>
      </c>
      <c r="H5390" s="374">
        <v>1</v>
      </c>
      <c r="I5390"/>
      <c r="P5390"/>
      <c r="Q5390"/>
      <c r="R5390"/>
      <c r="S5390"/>
      <c r="T5390"/>
      <c r="U5390"/>
      <c r="V5390"/>
      <c r="W5390"/>
      <c r="X5390"/>
    </row>
    <row r="5391" spans="1:24" x14ac:dyDescent="0.25">
      <c r="A5391" s="525" t="s">
        <v>12</v>
      </c>
      <c r="B5391" s="525"/>
      <c r="C5391" s="525"/>
      <c r="D5391" s="525"/>
      <c r="E5391" s="525"/>
      <c r="F5391" s="525"/>
      <c r="G5391" s="525"/>
      <c r="H5391" s="526"/>
      <c r="I5391"/>
      <c r="P5391"/>
      <c r="Q5391"/>
      <c r="R5391"/>
      <c r="S5391"/>
      <c r="T5391"/>
      <c r="U5391"/>
      <c r="V5391"/>
      <c r="W5391"/>
      <c r="X5391"/>
    </row>
    <row r="5392" spans="1:24" ht="27" x14ac:dyDescent="0.25">
      <c r="A5392" s="373">
        <v>5112</v>
      </c>
      <c r="B5392" s="373" t="s">
        <v>3347</v>
      </c>
      <c r="C5392" s="373" t="s">
        <v>478</v>
      </c>
      <c r="D5392" s="373" t="s">
        <v>1236</v>
      </c>
      <c r="E5392" s="373" t="s">
        <v>14</v>
      </c>
      <c r="F5392" s="373">
        <v>35000</v>
      </c>
      <c r="G5392" s="373">
        <v>35000</v>
      </c>
      <c r="H5392" s="373">
        <v>1</v>
      </c>
      <c r="I5392"/>
      <c r="P5392"/>
      <c r="Q5392"/>
      <c r="R5392"/>
      <c r="S5392"/>
      <c r="T5392"/>
      <c r="U5392"/>
      <c r="V5392"/>
      <c r="W5392"/>
      <c r="X5392"/>
    </row>
    <row r="5393" spans="1:24" ht="27" x14ac:dyDescent="0.25">
      <c r="A5393" s="373">
        <v>5112</v>
      </c>
      <c r="B5393" s="373" t="s">
        <v>3348</v>
      </c>
      <c r="C5393" s="373" t="s">
        <v>478</v>
      </c>
      <c r="D5393" s="373" t="s">
        <v>1236</v>
      </c>
      <c r="E5393" s="373" t="s">
        <v>14</v>
      </c>
      <c r="F5393" s="373">
        <v>55000</v>
      </c>
      <c r="G5393" s="373">
        <v>55000</v>
      </c>
      <c r="H5393" s="373">
        <v>1</v>
      </c>
      <c r="I5393"/>
      <c r="P5393"/>
      <c r="Q5393"/>
      <c r="R5393"/>
      <c r="S5393"/>
      <c r="T5393"/>
      <c r="U5393"/>
      <c r="V5393"/>
      <c r="W5393"/>
      <c r="X5393"/>
    </row>
    <row r="5394" spans="1:24" ht="27" x14ac:dyDescent="0.25">
      <c r="A5394" s="373">
        <v>5112</v>
      </c>
      <c r="B5394" s="373" t="s">
        <v>3349</v>
      </c>
      <c r="C5394" s="373" t="s">
        <v>478</v>
      </c>
      <c r="D5394" s="373" t="s">
        <v>1236</v>
      </c>
      <c r="E5394" s="373" t="s">
        <v>14</v>
      </c>
      <c r="F5394" s="373">
        <v>35000</v>
      </c>
      <c r="G5394" s="373">
        <v>35000</v>
      </c>
      <c r="H5394" s="373">
        <v>1</v>
      </c>
      <c r="I5394"/>
      <c r="P5394"/>
      <c r="Q5394"/>
      <c r="R5394"/>
      <c r="S5394"/>
      <c r="T5394"/>
      <c r="U5394"/>
      <c r="V5394"/>
      <c r="W5394"/>
      <c r="X5394"/>
    </row>
    <row r="5395" spans="1:24" s="456" customFormat="1" ht="15" customHeight="1" x14ac:dyDescent="0.25">
      <c r="A5395" s="500" t="s">
        <v>4014</v>
      </c>
      <c r="B5395" s="501"/>
      <c r="C5395" s="501"/>
      <c r="D5395" s="501"/>
      <c r="E5395" s="501"/>
      <c r="F5395" s="501"/>
      <c r="G5395" s="501"/>
      <c r="H5395" s="502"/>
    </row>
    <row r="5396" spans="1:24" s="456" customFormat="1" x14ac:dyDescent="0.25">
      <c r="A5396" s="4">
        <v>5129</v>
      </c>
      <c r="B5396" s="373" t="s">
        <v>4895</v>
      </c>
      <c r="C5396" s="373" t="s">
        <v>1608</v>
      </c>
      <c r="D5396" s="417" t="s">
        <v>271</v>
      </c>
      <c r="E5396" s="4" t="s">
        <v>10</v>
      </c>
      <c r="F5396" s="4">
        <v>195000</v>
      </c>
      <c r="G5396" s="4">
        <f>H5396*F5396</f>
        <v>5460000</v>
      </c>
      <c r="H5396" s="4">
        <v>28</v>
      </c>
    </row>
    <row r="5397" spans="1:24" x14ac:dyDescent="0.25">
      <c r="A5397" s="488" t="s">
        <v>245</v>
      </c>
      <c r="B5397" s="489"/>
      <c r="C5397" s="489"/>
      <c r="D5397" s="489"/>
      <c r="E5397" s="489"/>
      <c r="F5397" s="489"/>
      <c r="G5397" s="489"/>
      <c r="H5397" s="521"/>
      <c r="I5397"/>
      <c r="P5397"/>
      <c r="Q5397"/>
      <c r="R5397"/>
      <c r="S5397"/>
      <c r="T5397"/>
      <c r="U5397"/>
      <c r="V5397"/>
      <c r="W5397"/>
      <c r="X5397"/>
    </row>
    <row r="5398" spans="1:24" ht="15" customHeight="1" x14ac:dyDescent="0.25">
      <c r="A5398" s="537" t="s">
        <v>195</v>
      </c>
      <c r="B5398" s="527"/>
      <c r="C5398" s="527"/>
      <c r="D5398" s="527"/>
      <c r="E5398" s="527"/>
      <c r="F5398" s="527"/>
      <c r="G5398" s="527"/>
      <c r="H5398" s="528"/>
      <c r="I5398"/>
      <c r="P5398"/>
      <c r="Q5398"/>
      <c r="R5398"/>
      <c r="S5398"/>
      <c r="T5398"/>
      <c r="U5398"/>
      <c r="V5398"/>
      <c r="W5398"/>
      <c r="X5398"/>
    </row>
    <row r="5399" spans="1:24" ht="42.75" customHeight="1" x14ac:dyDescent="0.25">
      <c r="A5399" s="417">
        <v>4239</v>
      </c>
      <c r="B5399" s="417" t="s">
        <v>4247</v>
      </c>
      <c r="C5399" s="417" t="s">
        <v>521</v>
      </c>
      <c r="D5399" s="417" t="s">
        <v>271</v>
      </c>
      <c r="E5399" s="417" t="s">
        <v>14</v>
      </c>
      <c r="F5399" s="417">
        <v>445000</v>
      </c>
      <c r="G5399" s="417">
        <v>445000</v>
      </c>
      <c r="H5399" s="417">
        <v>1</v>
      </c>
      <c r="I5399"/>
      <c r="P5399"/>
      <c r="Q5399"/>
      <c r="R5399"/>
      <c r="S5399"/>
      <c r="T5399"/>
      <c r="U5399"/>
      <c r="V5399"/>
      <c r="W5399"/>
      <c r="X5399"/>
    </row>
    <row r="5400" spans="1:24" ht="40.5" x14ac:dyDescent="0.25">
      <c r="A5400" s="417">
        <v>4239</v>
      </c>
      <c r="B5400" s="417" t="s">
        <v>4248</v>
      </c>
      <c r="C5400" s="417" t="s">
        <v>521</v>
      </c>
      <c r="D5400" s="417" t="s">
        <v>271</v>
      </c>
      <c r="E5400" s="417" t="s">
        <v>14</v>
      </c>
      <c r="F5400" s="417">
        <v>285000</v>
      </c>
      <c r="G5400" s="417">
        <v>285000</v>
      </c>
      <c r="H5400" s="417">
        <v>1</v>
      </c>
      <c r="I5400"/>
      <c r="P5400"/>
      <c r="Q5400"/>
      <c r="R5400"/>
      <c r="S5400"/>
      <c r="T5400"/>
      <c r="U5400"/>
      <c r="V5400"/>
      <c r="W5400"/>
      <c r="X5400"/>
    </row>
    <row r="5401" spans="1:24" ht="40.5" x14ac:dyDescent="0.25">
      <c r="A5401" s="417">
        <v>4239</v>
      </c>
      <c r="B5401" s="417" t="s">
        <v>4249</v>
      </c>
      <c r="C5401" s="417" t="s">
        <v>521</v>
      </c>
      <c r="D5401" s="417" t="s">
        <v>271</v>
      </c>
      <c r="E5401" s="417" t="s">
        <v>14</v>
      </c>
      <c r="F5401" s="417">
        <v>310000</v>
      </c>
      <c r="G5401" s="417">
        <v>310000</v>
      </c>
      <c r="H5401" s="417">
        <v>1</v>
      </c>
      <c r="I5401"/>
      <c r="P5401"/>
      <c r="Q5401"/>
      <c r="R5401"/>
      <c r="S5401"/>
      <c r="T5401"/>
      <c r="U5401"/>
      <c r="V5401"/>
      <c r="W5401"/>
      <c r="X5401"/>
    </row>
    <row r="5402" spans="1:24" ht="40.5" x14ac:dyDescent="0.25">
      <c r="A5402" s="417">
        <v>4239</v>
      </c>
      <c r="B5402" s="417" t="s">
        <v>4250</v>
      </c>
      <c r="C5402" s="417" t="s">
        <v>521</v>
      </c>
      <c r="D5402" s="417" t="s">
        <v>271</v>
      </c>
      <c r="E5402" s="417" t="s">
        <v>14</v>
      </c>
      <c r="F5402" s="417">
        <v>360000</v>
      </c>
      <c r="G5402" s="417">
        <v>360000</v>
      </c>
      <c r="H5402" s="417">
        <v>1</v>
      </c>
      <c r="I5402"/>
      <c r="P5402"/>
      <c r="Q5402"/>
      <c r="R5402"/>
      <c r="S5402"/>
      <c r="T5402"/>
      <c r="U5402"/>
      <c r="V5402"/>
      <c r="W5402"/>
      <c r="X5402"/>
    </row>
    <row r="5403" spans="1:24" ht="15" customHeight="1" x14ac:dyDescent="0.25">
      <c r="A5403" s="500" t="s">
        <v>4014</v>
      </c>
      <c r="B5403" s="501"/>
      <c r="C5403" s="501"/>
      <c r="D5403" s="501"/>
      <c r="E5403" s="501"/>
      <c r="F5403" s="501"/>
      <c r="G5403" s="501"/>
      <c r="H5403" s="502"/>
      <c r="I5403"/>
      <c r="P5403"/>
      <c r="Q5403"/>
      <c r="R5403"/>
      <c r="S5403"/>
      <c r="T5403"/>
      <c r="U5403"/>
      <c r="V5403"/>
      <c r="W5403"/>
      <c r="X5403"/>
    </row>
    <row r="5404" spans="1:24" x14ac:dyDescent="0.25">
      <c r="A5404" s="4">
        <v>4267</v>
      </c>
      <c r="B5404" s="4" t="s">
        <v>4013</v>
      </c>
      <c r="C5404" s="4" t="s">
        <v>981</v>
      </c>
      <c r="D5404" s="4" t="s">
        <v>405</v>
      </c>
      <c r="E5404" s="4" t="s">
        <v>10</v>
      </c>
      <c r="F5404" s="4">
        <v>13100</v>
      </c>
      <c r="G5404" s="4">
        <f>+F5404*H5404</f>
        <v>4716000</v>
      </c>
      <c r="H5404" s="4">
        <v>360</v>
      </c>
      <c r="I5404"/>
      <c r="P5404"/>
      <c r="Q5404"/>
      <c r="R5404"/>
      <c r="S5404"/>
      <c r="T5404"/>
      <c r="U5404"/>
      <c r="V5404"/>
      <c r="W5404"/>
      <c r="X5404"/>
    </row>
    <row r="5405" spans="1:24" x14ac:dyDescent="0.25">
      <c r="A5405" s="4">
        <v>4267</v>
      </c>
      <c r="B5405" s="4" t="s">
        <v>4012</v>
      </c>
      <c r="C5405" s="4" t="s">
        <v>983</v>
      </c>
      <c r="D5405" s="4" t="s">
        <v>405</v>
      </c>
      <c r="E5405" s="4" t="s">
        <v>14</v>
      </c>
      <c r="F5405" s="4">
        <v>1404000</v>
      </c>
      <c r="G5405" s="4">
        <v>1404000</v>
      </c>
      <c r="H5405" s="4">
        <v>1</v>
      </c>
      <c r="I5405"/>
      <c r="P5405"/>
      <c r="Q5405"/>
      <c r="R5405"/>
      <c r="S5405"/>
      <c r="T5405"/>
      <c r="U5405"/>
      <c r="V5405"/>
      <c r="W5405"/>
      <c r="X5405"/>
    </row>
    <row r="5406" spans="1:24" x14ac:dyDescent="0.25">
      <c r="A5406" s="488" t="s">
        <v>182</v>
      </c>
      <c r="B5406" s="489"/>
      <c r="C5406" s="489"/>
      <c r="D5406" s="489"/>
      <c r="E5406" s="489"/>
      <c r="F5406" s="489"/>
      <c r="G5406" s="489"/>
      <c r="H5406" s="521"/>
      <c r="I5406"/>
      <c r="P5406"/>
      <c r="Q5406"/>
      <c r="R5406"/>
      <c r="S5406"/>
      <c r="T5406"/>
      <c r="U5406"/>
      <c r="V5406"/>
      <c r="W5406"/>
      <c r="X5406"/>
    </row>
    <row r="5407" spans="1:24" x14ac:dyDescent="0.25">
      <c r="A5407" s="34"/>
      <c r="B5407" s="527" t="s">
        <v>181</v>
      </c>
      <c r="C5407" s="527"/>
      <c r="D5407" s="527"/>
      <c r="E5407" s="527"/>
      <c r="F5407" s="527"/>
      <c r="G5407" s="527"/>
      <c r="H5407" s="528"/>
      <c r="I5407"/>
      <c r="P5407"/>
      <c r="Q5407"/>
      <c r="R5407"/>
      <c r="S5407"/>
      <c r="T5407"/>
      <c r="U5407"/>
      <c r="V5407"/>
      <c r="W5407"/>
      <c r="X5407"/>
    </row>
    <row r="5408" spans="1:24" x14ac:dyDescent="0.25">
      <c r="A5408" s="4"/>
      <c r="B5408" s="4"/>
      <c r="C5408" s="4"/>
      <c r="D5408" s="4"/>
      <c r="E5408" s="4"/>
      <c r="F5408" s="4"/>
      <c r="G5408" s="4"/>
      <c r="H5408" s="4"/>
      <c r="I5408"/>
      <c r="P5408"/>
      <c r="Q5408"/>
      <c r="R5408"/>
      <c r="S5408"/>
      <c r="T5408"/>
      <c r="U5408"/>
      <c r="V5408"/>
      <c r="W5408"/>
      <c r="X5408"/>
    </row>
    <row r="5409" spans="1:24" x14ac:dyDescent="0.25">
      <c r="A5409" s="525" t="s">
        <v>195</v>
      </c>
      <c r="B5409" s="525"/>
      <c r="C5409" s="525"/>
      <c r="D5409" s="525"/>
      <c r="E5409" s="525"/>
      <c r="F5409" s="525"/>
      <c r="G5409" s="525"/>
      <c r="H5409" s="526"/>
      <c r="I5409"/>
      <c r="P5409"/>
      <c r="Q5409"/>
      <c r="R5409"/>
      <c r="S5409"/>
      <c r="T5409"/>
      <c r="U5409"/>
      <c r="V5409"/>
      <c r="W5409"/>
      <c r="X5409"/>
    </row>
    <row r="5410" spans="1:24" x14ac:dyDescent="0.25">
      <c r="A5410" s="15"/>
      <c r="B5410" s="15"/>
      <c r="C5410" s="16"/>
      <c r="D5410" s="15"/>
      <c r="E5410" s="15"/>
      <c r="F5410" s="15"/>
      <c r="G5410" s="15"/>
      <c r="H5410" s="15"/>
      <c r="I5410"/>
      <c r="P5410"/>
      <c r="Q5410"/>
      <c r="R5410"/>
      <c r="S5410"/>
      <c r="T5410"/>
      <c r="U5410"/>
      <c r="V5410"/>
      <c r="W5410"/>
      <c r="X5410"/>
    </row>
    <row r="5411" spans="1:24" x14ac:dyDescent="0.25">
      <c r="A5411" s="488" t="s">
        <v>83</v>
      </c>
      <c r="B5411" s="489"/>
      <c r="C5411" s="489"/>
      <c r="D5411" s="489"/>
      <c r="E5411" s="489"/>
      <c r="F5411" s="489"/>
      <c r="G5411" s="489"/>
      <c r="H5411" s="521"/>
      <c r="I5411"/>
      <c r="K5411" s="275"/>
      <c r="L5411" s="275"/>
      <c r="P5411"/>
      <c r="Q5411"/>
      <c r="R5411"/>
      <c r="S5411"/>
      <c r="T5411"/>
      <c r="U5411"/>
      <c r="V5411"/>
      <c r="W5411"/>
      <c r="X5411"/>
    </row>
    <row r="5412" spans="1:24" x14ac:dyDescent="0.25">
      <c r="A5412" s="34"/>
      <c r="B5412" s="527" t="s">
        <v>2111</v>
      </c>
      <c r="C5412" s="527"/>
      <c r="D5412" s="527"/>
      <c r="E5412" s="527"/>
      <c r="F5412" s="527"/>
      <c r="G5412" s="527"/>
      <c r="H5412" s="528"/>
      <c r="I5412"/>
      <c r="K5412" s="275"/>
      <c r="L5412" s="275"/>
      <c r="P5412"/>
      <c r="Q5412"/>
      <c r="R5412"/>
      <c r="S5412"/>
      <c r="T5412"/>
      <c r="U5412"/>
      <c r="V5412"/>
      <c r="W5412"/>
      <c r="X5412"/>
    </row>
    <row r="5413" spans="1:24" ht="27" x14ac:dyDescent="0.25">
      <c r="A5413" s="38">
        <v>5112</v>
      </c>
      <c r="B5413" s="38" t="s">
        <v>2115</v>
      </c>
      <c r="C5413" s="39" t="s">
        <v>998</v>
      </c>
      <c r="D5413" s="38" t="s">
        <v>405</v>
      </c>
      <c r="E5413" s="38" t="s">
        <v>14</v>
      </c>
      <c r="F5413" s="38">
        <v>0</v>
      </c>
      <c r="G5413" s="38">
        <v>0</v>
      </c>
      <c r="H5413" s="15">
        <v>1</v>
      </c>
      <c r="I5413"/>
      <c r="K5413" s="275"/>
      <c r="L5413" s="275"/>
      <c r="P5413"/>
      <c r="Q5413"/>
      <c r="R5413"/>
      <c r="S5413"/>
      <c r="T5413"/>
      <c r="U5413"/>
      <c r="V5413"/>
      <c r="W5413"/>
      <c r="X5413"/>
    </row>
    <row r="5414" spans="1:24" ht="27" x14ac:dyDescent="0.25">
      <c r="A5414" s="38">
        <v>5112</v>
      </c>
      <c r="B5414" s="38" t="s">
        <v>2116</v>
      </c>
      <c r="C5414" s="39" t="s">
        <v>998</v>
      </c>
      <c r="D5414" s="38" t="s">
        <v>405</v>
      </c>
      <c r="E5414" s="38" t="s">
        <v>14</v>
      </c>
      <c r="F5414" s="38">
        <v>0</v>
      </c>
      <c r="G5414" s="38">
        <v>0</v>
      </c>
      <c r="H5414" s="15">
        <v>1</v>
      </c>
      <c r="I5414"/>
      <c r="P5414"/>
      <c r="Q5414"/>
      <c r="R5414"/>
      <c r="S5414"/>
      <c r="T5414"/>
      <c r="U5414"/>
      <c r="V5414"/>
      <c r="W5414"/>
      <c r="X5414"/>
    </row>
    <row r="5415" spans="1:24" x14ac:dyDescent="0.25">
      <c r="A5415" s="525" t="s">
        <v>195</v>
      </c>
      <c r="B5415" s="525"/>
      <c r="C5415" s="525"/>
      <c r="D5415" s="525"/>
      <c r="E5415" s="525"/>
      <c r="F5415" s="525"/>
      <c r="G5415" s="525"/>
      <c r="H5415" s="526"/>
      <c r="I5415"/>
      <c r="P5415"/>
      <c r="Q5415"/>
      <c r="R5415"/>
      <c r="S5415"/>
      <c r="T5415"/>
      <c r="U5415"/>
      <c r="V5415"/>
      <c r="W5415"/>
      <c r="X5415"/>
    </row>
    <row r="5416" spans="1:24" ht="27" x14ac:dyDescent="0.25">
      <c r="A5416" s="373">
        <v>5112</v>
      </c>
      <c r="B5416" s="373" t="s">
        <v>3350</v>
      </c>
      <c r="C5416" s="373" t="s">
        <v>478</v>
      </c>
      <c r="D5416" s="373" t="s">
        <v>1236</v>
      </c>
      <c r="E5416" s="373" t="s">
        <v>14</v>
      </c>
      <c r="F5416" s="373">
        <v>55000</v>
      </c>
      <c r="G5416" s="373">
        <v>55000</v>
      </c>
      <c r="H5416" s="373">
        <v>1</v>
      </c>
      <c r="I5416"/>
      <c r="P5416"/>
      <c r="Q5416"/>
      <c r="R5416"/>
      <c r="S5416"/>
      <c r="T5416"/>
      <c r="U5416"/>
      <c r="V5416"/>
      <c r="W5416"/>
      <c r="X5416"/>
    </row>
    <row r="5417" spans="1:24" ht="27" x14ac:dyDescent="0.25">
      <c r="A5417" s="373">
        <v>5112</v>
      </c>
      <c r="B5417" s="373" t="s">
        <v>3351</v>
      </c>
      <c r="C5417" s="373" t="s">
        <v>478</v>
      </c>
      <c r="D5417" s="373" t="s">
        <v>1236</v>
      </c>
      <c r="E5417" s="373" t="s">
        <v>14</v>
      </c>
      <c r="F5417" s="373">
        <v>0</v>
      </c>
      <c r="G5417" s="373">
        <v>0</v>
      </c>
      <c r="H5417" s="373">
        <v>1</v>
      </c>
      <c r="I5417"/>
      <c r="P5417"/>
      <c r="Q5417"/>
      <c r="R5417"/>
      <c r="S5417"/>
      <c r="T5417"/>
      <c r="U5417"/>
      <c r="V5417"/>
      <c r="W5417"/>
      <c r="X5417"/>
    </row>
    <row r="5418" spans="1:24" x14ac:dyDescent="0.25">
      <c r="A5418" s="488" t="s">
        <v>270</v>
      </c>
      <c r="B5418" s="489"/>
      <c r="C5418" s="489"/>
      <c r="D5418" s="489"/>
      <c r="E5418" s="489"/>
      <c r="F5418" s="489"/>
      <c r="G5418" s="489"/>
      <c r="H5418" s="521"/>
      <c r="I5418"/>
      <c r="P5418"/>
      <c r="Q5418"/>
      <c r="R5418"/>
      <c r="S5418"/>
      <c r="T5418"/>
      <c r="U5418"/>
      <c r="V5418"/>
      <c r="W5418"/>
      <c r="X5418"/>
    </row>
    <row r="5419" spans="1:24" x14ac:dyDescent="0.25">
      <c r="A5419" s="34"/>
      <c r="B5419" s="527" t="s">
        <v>181</v>
      </c>
      <c r="C5419" s="527"/>
      <c r="D5419" s="527"/>
      <c r="E5419" s="527"/>
      <c r="F5419" s="527"/>
      <c r="G5419" s="527"/>
      <c r="H5419" s="528"/>
      <c r="I5419"/>
      <c r="P5419"/>
      <c r="Q5419"/>
      <c r="R5419"/>
      <c r="S5419"/>
      <c r="T5419"/>
      <c r="U5419"/>
      <c r="V5419"/>
      <c r="W5419"/>
      <c r="X5419"/>
    </row>
    <row r="5420" spans="1:24" x14ac:dyDescent="0.25">
      <c r="A5420" s="4"/>
      <c r="B5420" s="4"/>
      <c r="C5420" s="4"/>
      <c r="D5420" s="4"/>
      <c r="E5420" s="4"/>
      <c r="F5420" s="4"/>
      <c r="G5420" s="4"/>
      <c r="H5420" s="4"/>
      <c r="I5420"/>
      <c r="P5420"/>
      <c r="Q5420"/>
      <c r="R5420"/>
      <c r="S5420"/>
      <c r="T5420"/>
      <c r="U5420"/>
      <c r="V5420"/>
      <c r="W5420"/>
      <c r="X5420"/>
    </row>
    <row r="5421" spans="1:24" x14ac:dyDescent="0.25">
      <c r="A5421" s="488" t="s">
        <v>287</v>
      </c>
      <c r="B5421" s="489"/>
      <c r="C5421" s="489"/>
      <c r="D5421" s="489"/>
      <c r="E5421" s="489"/>
      <c r="F5421" s="489"/>
      <c r="G5421" s="489"/>
      <c r="H5421" s="521"/>
    </row>
    <row r="5422" spans="1:24" x14ac:dyDescent="0.25">
      <c r="A5422" s="536" t="s">
        <v>16</v>
      </c>
      <c r="B5422" s="537"/>
      <c r="C5422" s="537"/>
      <c r="D5422" s="537"/>
      <c r="E5422" s="537"/>
      <c r="F5422" s="537"/>
      <c r="G5422" s="537"/>
      <c r="H5422" s="538"/>
    </row>
    <row r="5423" spans="1:24" s="3" customFormat="1" x14ac:dyDescent="0.25">
      <c r="A5423" s="16"/>
      <c r="B5423" s="16"/>
      <c r="C5423" s="16"/>
      <c r="D5423" s="16"/>
      <c r="E5423" s="16"/>
      <c r="F5423" s="16"/>
      <c r="G5423" s="16"/>
      <c r="H5423" s="16"/>
      <c r="I5423" s="26"/>
      <c r="P5423" s="26"/>
      <c r="Q5423" s="26"/>
      <c r="R5423" s="26"/>
      <c r="S5423" s="26"/>
      <c r="T5423" s="26"/>
      <c r="U5423" s="26"/>
      <c r="V5423" s="26"/>
      <c r="W5423" s="26"/>
      <c r="X5423" s="26"/>
    </row>
    <row r="5424" spans="1:24" x14ac:dyDescent="0.25">
      <c r="A5424" s="488" t="s">
        <v>3119</v>
      </c>
      <c r="B5424" s="489"/>
      <c r="C5424" s="489"/>
      <c r="D5424" s="489"/>
      <c r="E5424" s="489"/>
      <c r="F5424" s="489"/>
      <c r="G5424" s="489"/>
      <c r="H5424" s="521"/>
      <c r="I5424"/>
      <c r="P5424"/>
      <c r="Q5424"/>
      <c r="R5424"/>
      <c r="S5424"/>
      <c r="T5424"/>
      <c r="U5424"/>
      <c r="V5424"/>
      <c r="W5424"/>
      <c r="X5424"/>
    </row>
    <row r="5425" spans="1:24" x14ac:dyDescent="0.25">
      <c r="A5425" s="536" t="s">
        <v>8</v>
      </c>
      <c r="B5425" s="537"/>
      <c r="C5425" s="537"/>
      <c r="D5425" s="537"/>
      <c r="E5425" s="537"/>
      <c r="F5425" s="537"/>
      <c r="G5425" s="537"/>
      <c r="H5425" s="538"/>
      <c r="I5425"/>
      <c r="P5425"/>
      <c r="Q5425"/>
      <c r="R5425"/>
      <c r="S5425"/>
      <c r="T5425"/>
      <c r="U5425"/>
      <c r="V5425"/>
      <c r="W5425"/>
      <c r="X5425"/>
    </row>
    <row r="5426" spans="1:24" x14ac:dyDescent="0.25">
      <c r="A5426" s="14">
        <v>4261</v>
      </c>
      <c r="B5426" s="14" t="s">
        <v>4016</v>
      </c>
      <c r="C5426" s="14" t="s">
        <v>4017</v>
      </c>
      <c r="D5426" s="14" t="s">
        <v>9</v>
      </c>
      <c r="E5426" s="14" t="s">
        <v>10</v>
      </c>
      <c r="F5426" s="14">
        <v>9000</v>
      </c>
      <c r="G5426" s="14">
        <f>+F5426*H5426</f>
        <v>450000</v>
      </c>
      <c r="H5426" s="14">
        <v>50</v>
      </c>
      <c r="I5426"/>
      <c r="P5426"/>
      <c r="Q5426"/>
      <c r="R5426"/>
      <c r="S5426"/>
      <c r="T5426"/>
      <c r="U5426"/>
      <c r="V5426"/>
      <c r="W5426"/>
      <c r="X5426"/>
    </row>
    <row r="5427" spans="1:24" x14ac:dyDescent="0.25">
      <c r="A5427" s="14">
        <v>4269</v>
      </c>
      <c r="B5427" s="14" t="s">
        <v>4551</v>
      </c>
      <c r="C5427" s="14" t="s">
        <v>3096</v>
      </c>
      <c r="D5427" s="14" t="s">
        <v>405</v>
      </c>
      <c r="E5427" s="14" t="s">
        <v>14</v>
      </c>
      <c r="F5427" s="14">
        <v>15000</v>
      </c>
      <c r="G5427" s="14">
        <f>+F5427*H5427</f>
        <v>1200000</v>
      </c>
      <c r="H5427" s="14">
        <v>80</v>
      </c>
    </row>
    <row r="5428" spans="1:24" s="456" customFormat="1" x14ac:dyDescent="0.25">
      <c r="A5428" s="14">
        <v>4269</v>
      </c>
      <c r="B5428" s="14" t="s">
        <v>4851</v>
      </c>
      <c r="C5428" s="14" t="s">
        <v>3096</v>
      </c>
      <c r="D5428" s="14" t="s">
        <v>9</v>
      </c>
      <c r="E5428" s="14" t="s">
        <v>10</v>
      </c>
      <c r="F5428" s="14">
        <v>15000</v>
      </c>
      <c r="G5428" s="14">
        <f>H5428*F5428</f>
        <v>1200000</v>
      </c>
      <c r="H5428" s="14">
        <v>80</v>
      </c>
      <c r="I5428" s="457"/>
      <c r="P5428" s="457"/>
      <c r="Q5428" s="457"/>
      <c r="R5428" s="457"/>
      <c r="S5428" s="457"/>
      <c r="T5428" s="457"/>
      <c r="U5428" s="457"/>
      <c r="V5428" s="457"/>
      <c r="W5428" s="457"/>
      <c r="X5428" s="457"/>
    </row>
  </sheetData>
  <mergeCells count="1087">
    <mergeCell ref="A1822:H1822"/>
    <mergeCell ref="A1823:H1823"/>
    <mergeCell ref="A1825:H1825"/>
    <mergeCell ref="A4758:H4758"/>
    <mergeCell ref="A4760:H4760"/>
    <mergeCell ref="A1074:H1074"/>
    <mergeCell ref="A5403:H5403"/>
    <mergeCell ref="A290:H290"/>
    <mergeCell ref="A291:H291"/>
    <mergeCell ref="A3151:H3151"/>
    <mergeCell ref="A3153:H3153"/>
    <mergeCell ref="A2337:H2337"/>
    <mergeCell ref="B3148:G3148"/>
    <mergeCell ref="A2329:H2329"/>
    <mergeCell ref="B2353:G2353"/>
    <mergeCell ref="A2352:H2352"/>
    <mergeCell ref="A2368:H2368"/>
    <mergeCell ref="A2409:H2409"/>
    <mergeCell ref="A2377:H2377"/>
    <mergeCell ref="A2378:H2378"/>
    <mergeCell ref="A2393:H2393"/>
    <mergeCell ref="A2365:H2365"/>
    <mergeCell ref="A2361:H2361"/>
    <mergeCell ref="A839:H839"/>
    <mergeCell ref="A2643:H2643"/>
    <mergeCell ref="A2700:H2700"/>
    <mergeCell ref="A2701:H2701"/>
    <mergeCell ref="A2924:H2924"/>
    <mergeCell ref="A2831:H2831"/>
    <mergeCell ref="A1011:H1011"/>
    <mergeCell ref="A2991:H2991"/>
    <mergeCell ref="A2271:H2271"/>
    <mergeCell ref="A2061:H2061"/>
    <mergeCell ref="B2148:G2148"/>
    <mergeCell ref="A2163:H2163"/>
    <mergeCell ref="A2142:H2142"/>
    <mergeCell ref="A2162:H2162"/>
    <mergeCell ref="A2063:H2063"/>
    <mergeCell ref="A2506:H2506"/>
    <mergeCell ref="A2662:H2662"/>
    <mergeCell ref="A2926:H2926"/>
    <mergeCell ref="A2676:H2676"/>
    <mergeCell ref="A2861:H2861"/>
    <mergeCell ref="A2710:H2710"/>
    <mergeCell ref="A2509:H2509"/>
    <mergeCell ref="A2638:H2638"/>
    <mergeCell ref="A2635:H2635"/>
    <mergeCell ref="A2514:H2514"/>
    <mergeCell ref="A2318:H2318"/>
    <mergeCell ref="A2515:H2515"/>
    <mergeCell ref="A2659:H2659"/>
    <mergeCell ref="A2330:H2330"/>
    <mergeCell ref="A2314:H2314"/>
    <mergeCell ref="A2900:H2900"/>
    <mergeCell ref="A2856:H2856"/>
    <mergeCell ref="A2670:H2670"/>
    <mergeCell ref="A2854:H2854"/>
    <mergeCell ref="A2860:H2860"/>
    <mergeCell ref="A2277:H2277"/>
    <mergeCell ref="A2316:H2316"/>
    <mergeCell ref="A2300:H2300"/>
    <mergeCell ref="A2327:H2327"/>
    <mergeCell ref="A2896:H2896"/>
    <mergeCell ref="A2899:H2899"/>
    <mergeCell ref="A2344:H2344"/>
    <mergeCell ref="A2366:H2366"/>
    <mergeCell ref="A2319:H2319"/>
    <mergeCell ref="A2341:H2341"/>
    <mergeCell ref="A3006:H3006"/>
    <mergeCell ref="A2957:H2957"/>
    <mergeCell ref="A2971:H2971"/>
    <mergeCell ref="A2902:H2902"/>
    <mergeCell ref="A2970:H2970"/>
    <mergeCell ref="A3053:H3053"/>
    <mergeCell ref="A2666:H2666"/>
    <mergeCell ref="B2916:G2916"/>
    <mergeCell ref="A2956:H2956"/>
    <mergeCell ref="A2951:H2951"/>
    <mergeCell ref="A2904:H2904"/>
    <mergeCell ref="A2905:H2905"/>
    <mergeCell ref="A2915:H2915"/>
    <mergeCell ref="A2919:H2919"/>
    <mergeCell ref="A2909:H2909"/>
    <mergeCell ref="A2689:H2689"/>
    <mergeCell ref="A2690:H2690"/>
    <mergeCell ref="A2976:H2976"/>
    <mergeCell ref="A2717:H2717"/>
    <mergeCell ref="A2679:H2679"/>
    <mergeCell ref="A2718:H2718"/>
    <mergeCell ref="A3010:H3010"/>
    <mergeCell ref="A3012:H3012"/>
    <mergeCell ref="A2927:H2927"/>
    <mergeCell ref="A2944:H2944"/>
    <mergeCell ref="A2939:H2939"/>
    <mergeCell ref="A3005:H3005"/>
    <mergeCell ref="A2929:H2929"/>
    <mergeCell ref="A2940:H2940"/>
    <mergeCell ref="A2921:H2921"/>
    <mergeCell ref="B2922:G2922"/>
    <mergeCell ref="A5042:H5042"/>
    <mergeCell ref="A1602:H1602"/>
    <mergeCell ref="A1603:H1603"/>
    <mergeCell ref="A1605:H1605"/>
    <mergeCell ref="A3966:H3966"/>
    <mergeCell ref="A4720:H4720"/>
    <mergeCell ref="A4721:H4721"/>
    <mergeCell ref="A4723:H4723"/>
    <mergeCell ref="A4007:H4007"/>
    <mergeCell ref="A4008:H4008"/>
    <mergeCell ref="A2965:H2965"/>
    <mergeCell ref="A2945:H2945"/>
    <mergeCell ref="A2948:H2948"/>
    <mergeCell ref="A2964:H2964"/>
    <mergeCell ref="A2986:H2986"/>
    <mergeCell ref="A2985:H2985"/>
    <mergeCell ref="A3101:H3101"/>
    <mergeCell ref="A2967:H2967"/>
    <mergeCell ref="A3013:H3013"/>
    <mergeCell ref="A3029:H3029"/>
    <mergeCell ref="A2953:H2953"/>
    <mergeCell ref="A3198:H3198"/>
    <mergeCell ref="A3199:H3199"/>
    <mergeCell ref="A3068:H3068"/>
    <mergeCell ref="A3092:H3092"/>
    <mergeCell ref="A2954:H2954"/>
    <mergeCell ref="A3090:H3090"/>
    <mergeCell ref="A2342:H2342"/>
    <mergeCell ref="A2950:H2950"/>
    <mergeCell ref="A2947:H2947"/>
    <mergeCell ref="A3076:H3076"/>
    <mergeCell ref="A3084:H3084"/>
    <mergeCell ref="A3000:H3000"/>
    <mergeCell ref="A3089:H3089"/>
    <mergeCell ref="A3063:H3063"/>
    <mergeCell ref="A3023:H3023"/>
    <mergeCell ref="A3024:H3024"/>
    <mergeCell ref="A3095:H3095"/>
    <mergeCell ref="A3141:H3141"/>
    <mergeCell ref="B3142:G3142"/>
    <mergeCell ref="A3150:H3150"/>
    <mergeCell ref="A3048:H3048"/>
    <mergeCell ref="A3185:H3185"/>
    <mergeCell ref="A3057:H3057"/>
    <mergeCell ref="A3179:H3179"/>
    <mergeCell ref="A3074:H3074"/>
    <mergeCell ref="A3060:H3060"/>
    <mergeCell ref="A3096:H3096"/>
    <mergeCell ref="A3077:H3077"/>
    <mergeCell ref="A3073:H3073"/>
    <mergeCell ref="A3049:H3049"/>
    <mergeCell ref="A3051:H3051"/>
    <mergeCell ref="A3030:H3030"/>
    <mergeCell ref="A2283:H2283"/>
    <mergeCell ref="A2299:H2299"/>
    <mergeCell ref="A2099:H2099"/>
    <mergeCell ref="A2540:H2540"/>
    <mergeCell ref="A2680:H2680"/>
    <mergeCell ref="A2709:H2709"/>
    <mergeCell ref="A2704:H2704"/>
    <mergeCell ref="A2675:H2675"/>
    <mergeCell ref="A2566:H2566"/>
    <mergeCell ref="A2414:H2414"/>
    <mergeCell ref="A2411:H2411"/>
    <mergeCell ref="A2105:H2105"/>
    <mergeCell ref="A2504:H2504"/>
    <mergeCell ref="A2634:H2634"/>
    <mergeCell ref="A2611:H2611"/>
    <mergeCell ref="A2610:H2610"/>
    <mergeCell ref="A2508:H2508"/>
    <mergeCell ref="A2325:H2325"/>
    <mergeCell ref="B2115:G2115"/>
    <mergeCell ref="A2642:H2642"/>
    <mergeCell ref="B2317:G2317"/>
    <mergeCell ref="A2333:H2333"/>
    <mergeCell ref="A2707:H2707"/>
    <mergeCell ref="A2172:H2172"/>
    <mergeCell ref="A2503:H2503"/>
    <mergeCell ref="A2336:H2336"/>
    <mergeCell ref="A2289:H2289"/>
    <mergeCell ref="A2568:H2568"/>
    <mergeCell ref="A2669:H2669"/>
    <mergeCell ref="A2511:H2511"/>
    <mergeCell ref="A2404:H2404"/>
    <mergeCell ref="B2170:G2170"/>
    <mergeCell ref="A2079:H2079"/>
    <mergeCell ref="A2416:H2416"/>
    <mergeCell ref="B2412:G2412"/>
    <mergeCell ref="B2405:G2405"/>
    <mergeCell ref="A2565:H2565"/>
    <mergeCell ref="A2663:H2663"/>
    <mergeCell ref="A2114:H2114"/>
    <mergeCell ref="A2286:H2286"/>
    <mergeCell ref="A2312:H2312"/>
    <mergeCell ref="A2166:H2166"/>
    <mergeCell ref="A2169:H2169"/>
    <mergeCell ref="A2324:H2324"/>
    <mergeCell ref="A2853:H2853"/>
    <mergeCell ref="A2159:H2159"/>
    <mergeCell ref="A2363:H2363"/>
    <mergeCell ref="A2265:H2265"/>
    <mergeCell ref="A2266:H2266"/>
    <mergeCell ref="A2268:H2268"/>
    <mergeCell ref="A2279:H2279"/>
    <mergeCell ref="A2280:H2280"/>
    <mergeCell ref="A2712:H2712"/>
    <mergeCell ref="A2345:H2345"/>
    <mergeCell ref="A2347:H2347"/>
    <mergeCell ref="A2274:H2274"/>
    <mergeCell ref="A2282:H2282"/>
    <mergeCell ref="A2311:H2311"/>
    <mergeCell ref="A2160:H2160"/>
    <mergeCell ref="A2270:H2270"/>
    <mergeCell ref="D2080:E2080"/>
    <mergeCell ref="A2322:H2322"/>
    <mergeCell ref="A2415:H2415"/>
    <mergeCell ref="A2705:H2705"/>
    <mergeCell ref="A2031:H2031"/>
    <mergeCell ref="A2036:H2036"/>
    <mergeCell ref="A2035:H2035"/>
    <mergeCell ref="A2053:G2053"/>
    <mergeCell ref="A1995:H1995"/>
    <mergeCell ref="A1983:H1983"/>
    <mergeCell ref="A2001:H2001"/>
    <mergeCell ref="A1981:H1981"/>
    <mergeCell ref="A1978:H1978"/>
    <mergeCell ref="A1998:H1998"/>
    <mergeCell ref="A2023:H2023"/>
    <mergeCell ref="A2010:H2010"/>
    <mergeCell ref="A2011:H2011"/>
    <mergeCell ref="A2002:H2002"/>
    <mergeCell ref="A2008:H2008"/>
    <mergeCell ref="A2006:H2006"/>
    <mergeCell ref="B1996:G1996"/>
    <mergeCell ref="A2022:H2022"/>
    <mergeCell ref="A2014:H2014"/>
    <mergeCell ref="A2038:H2038"/>
    <mergeCell ref="B2045:G2045"/>
    <mergeCell ref="A2040:H2040"/>
    <mergeCell ref="A2044:H2044"/>
    <mergeCell ref="A2004:H2004"/>
    <mergeCell ref="A2041:H2041"/>
    <mergeCell ref="B2143:G2143"/>
    <mergeCell ref="A2145:H2145"/>
    <mergeCell ref="B2154:G2154"/>
    <mergeCell ref="A1771:H1771"/>
    <mergeCell ref="A1783:H1783"/>
    <mergeCell ref="A1763:H1763"/>
    <mergeCell ref="B2028:G2028"/>
    <mergeCell ref="A2027:H2027"/>
    <mergeCell ref="A2025:H2025"/>
    <mergeCell ref="A2007:H2007"/>
    <mergeCell ref="A1966:H1966"/>
    <mergeCell ref="A1979:H1979"/>
    <mergeCell ref="A1991:H1991"/>
    <mergeCell ref="B1992:G1992"/>
    <mergeCell ref="A1969:H1969"/>
    <mergeCell ref="A1987:G1987"/>
    <mergeCell ref="A1829:H1829"/>
    <mergeCell ref="A1930:H1930"/>
    <mergeCell ref="A1965:H1965"/>
    <mergeCell ref="A1984:H1984"/>
    <mergeCell ref="A1828:H1828"/>
    <mergeCell ref="A1819:H1819"/>
    <mergeCell ref="B1801:G1801"/>
    <mergeCell ref="A1788:H1788"/>
    <mergeCell ref="A1972:H1972"/>
    <mergeCell ref="A1959:H1959"/>
    <mergeCell ref="B1789:G1789"/>
    <mergeCell ref="A1800:H1800"/>
    <mergeCell ref="A1971:H1971"/>
    <mergeCell ref="A2033:H2033"/>
    <mergeCell ref="A2017:H2017"/>
    <mergeCell ref="A2013:H2013"/>
    <mergeCell ref="A1:C5"/>
    <mergeCell ref="H2:H5"/>
    <mergeCell ref="A2060:H2060"/>
    <mergeCell ref="D1:G5"/>
    <mergeCell ref="A309:H309"/>
    <mergeCell ref="A308:H308"/>
    <mergeCell ref="A305:H305"/>
    <mergeCell ref="A306:H306"/>
    <mergeCell ref="A343:H343"/>
    <mergeCell ref="A516:H516"/>
    <mergeCell ref="A517:H517"/>
    <mergeCell ref="A1410:H1410"/>
    <mergeCell ref="A1411:H1411"/>
    <mergeCell ref="A1424:H1424"/>
    <mergeCell ref="A1399:H1399"/>
    <mergeCell ref="A1207:H1207"/>
    <mergeCell ref="A1362:H1362"/>
    <mergeCell ref="A1816:H1816"/>
    <mergeCell ref="A1780:H1780"/>
    <mergeCell ref="A1697:H1697"/>
    <mergeCell ref="A1784:H1784"/>
    <mergeCell ref="A501:H501"/>
    <mergeCell ref="A857:H857"/>
    <mergeCell ref="A818:H818"/>
    <mergeCell ref="A837:H837"/>
    <mergeCell ref="A836:H836"/>
    <mergeCell ref="A801:H801"/>
    <mergeCell ref="A843:H843"/>
    <mergeCell ref="A845:H845"/>
    <mergeCell ref="A804:H804"/>
    <mergeCell ref="A803:H803"/>
    <mergeCell ref="A817:H817"/>
    <mergeCell ref="A1623:H1623"/>
    <mergeCell ref="A1031:H1031"/>
    <mergeCell ref="A1262:H1262"/>
    <mergeCell ref="A1010:H1010"/>
    <mergeCell ref="A1401:H1401"/>
    <mergeCell ref="A1391:H1391"/>
    <mergeCell ref="A1616:H1616"/>
    <mergeCell ref="A1026:H1026"/>
    <mergeCell ref="A1958:H1958"/>
    <mergeCell ref="A1827:H1827"/>
    <mergeCell ref="A1817:H1817"/>
    <mergeCell ref="A1089:H1089"/>
    <mergeCell ref="A1708:H1708"/>
    <mergeCell ref="A1135:H1135"/>
    <mergeCell ref="A1751:H1751"/>
    <mergeCell ref="A1753:H1753"/>
    <mergeCell ref="A1754:H1754"/>
    <mergeCell ref="A1812:H1812"/>
    <mergeCell ref="A1820:H1820"/>
    <mergeCell ref="B1794:G1794"/>
    <mergeCell ref="A1792:H1792"/>
    <mergeCell ref="A1776:H1776"/>
    <mergeCell ref="B1798:G1798"/>
    <mergeCell ref="A1774:H1774"/>
    <mergeCell ref="A1768:H1768"/>
    <mergeCell ref="A1769:H1769"/>
    <mergeCell ref="A1791:H1791"/>
    <mergeCell ref="A1781:H1781"/>
    <mergeCell ref="A1749:H1749"/>
    <mergeCell ref="B1777:G1777"/>
    <mergeCell ref="A1773:H1773"/>
    <mergeCell ref="A1797:H1797"/>
    <mergeCell ref="A1433:H1433"/>
    <mergeCell ref="A1069:H1069"/>
    <mergeCell ref="A1027:H1027"/>
    <mergeCell ref="A1072:H1072"/>
    <mergeCell ref="A299:H299"/>
    <mergeCell ref="A1014:H1014"/>
    <mergeCell ref="A1008:H1008"/>
    <mergeCell ref="A1030:H1030"/>
    <mergeCell ref="A917:H917"/>
    <mergeCell ref="A1320:H1320"/>
    <mergeCell ref="A1013:H1013"/>
    <mergeCell ref="A912:H912"/>
    <mergeCell ref="A1009:H1009"/>
    <mergeCell ref="A1258:H1258"/>
    <mergeCell ref="A1082:H1082"/>
    <mergeCell ref="A1398:H1398"/>
    <mergeCell ref="A914:H914"/>
    <mergeCell ref="A918:H918"/>
    <mergeCell ref="A1038:H1038"/>
    <mergeCell ref="A1024:H1024"/>
    <mergeCell ref="A1350:H1350"/>
    <mergeCell ref="A866:H866"/>
    <mergeCell ref="A1337:H1337"/>
    <mergeCell ref="A1395:H1395"/>
    <mergeCell ref="A527:H527"/>
    <mergeCell ref="A691:H691"/>
    <mergeCell ref="A700:H700"/>
    <mergeCell ref="A312:H312"/>
    <mergeCell ref="A313:H313"/>
    <mergeCell ref="A488:H488"/>
    <mergeCell ref="A489:H489"/>
    <mergeCell ref="A654:H654"/>
    <mergeCell ref="A688:H688"/>
    <mergeCell ref="A715:H715"/>
    <mergeCell ref="A692:H692"/>
    <mergeCell ref="A524:H524"/>
    <mergeCell ref="A355:H355"/>
    <mergeCell ref="A350:H350"/>
    <mergeCell ref="A670:H670"/>
    <mergeCell ref="A322:H322"/>
    <mergeCell ref="A495:H495"/>
    <mergeCell ref="A674:H674"/>
    <mergeCell ref="A625:H625"/>
    <mergeCell ref="A632:H632"/>
    <mergeCell ref="A653:H653"/>
    <mergeCell ref="A531:H531"/>
    <mergeCell ref="A664:H664"/>
    <mergeCell ref="A628:H628"/>
    <mergeCell ref="A626:H626"/>
    <mergeCell ref="A328:H328"/>
    <mergeCell ref="A340:H340"/>
    <mergeCell ref="A327:H327"/>
    <mergeCell ref="A667:H667"/>
    <mergeCell ref="A348:H348"/>
    <mergeCell ref="A530:H530"/>
    <mergeCell ref="A6:H6"/>
    <mergeCell ref="A525:H525"/>
    <mergeCell ref="A280:H280"/>
    <mergeCell ref="A296:H296"/>
    <mergeCell ref="A297:H297"/>
    <mergeCell ref="A331:H331"/>
    <mergeCell ref="A281:H281"/>
    <mergeCell ref="A334:H334"/>
    <mergeCell ref="A332:H332"/>
    <mergeCell ref="A336:H336"/>
    <mergeCell ref="A374:H374"/>
    <mergeCell ref="A324:H324"/>
    <mergeCell ref="A325:H325"/>
    <mergeCell ref="A354:H354"/>
    <mergeCell ref="A7:H7"/>
    <mergeCell ref="A287:H287"/>
    <mergeCell ref="A288:H288"/>
    <mergeCell ref="A11:H11"/>
    <mergeCell ref="A369:H369"/>
    <mergeCell ref="A511:H511"/>
    <mergeCell ref="A499:H499"/>
    <mergeCell ref="A519:H519"/>
    <mergeCell ref="A342:H342"/>
    <mergeCell ref="A372:H372"/>
    <mergeCell ref="A356:H356"/>
    <mergeCell ref="A351:H351"/>
    <mergeCell ref="A370:H370"/>
    <mergeCell ref="A339:H339"/>
    <mergeCell ref="A283:H283"/>
    <mergeCell ref="A507:H507"/>
    <mergeCell ref="A508:H508"/>
    <mergeCell ref="A498:H498"/>
    <mergeCell ref="A12:H12"/>
    <mergeCell ref="A363:H363"/>
    <mergeCell ref="A375:H375"/>
    <mergeCell ref="A4348:H4348"/>
    <mergeCell ref="A3289:H3289"/>
    <mergeCell ref="A3308:H3308"/>
    <mergeCell ref="A3567:H3567"/>
    <mergeCell ref="A3565:H3565"/>
    <mergeCell ref="A3564:H3564"/>
    <mergeCell ref="A3373:H3373"/>
    <mergeCell ref="A4113:H4113"/>
    <mergeCell ref="A4098:H4098"/>
    <mergeCell ref="A4108:H4108"/>
    <mergeCell ref="A4062:H4062"/>
    <mergeCell ref="A4065:H4065"/>
    <mergeCell ref="B4074:G4074"/>
    <mergeCell ref="A4114:H4114"/>
    <mergeCell ref="A3354:H3354"/>
    <mergeCell ref="A3353:H3353"/>
    <mergeCell ref="A3598:H3598"/>
    <mergeCell ref="A3586:H3586"/>
    <mergeCell ref="A3555:H3555"/>
    <mergeCell ref="A3559:H3559"/>
    <mergeCell ref="A3601:H3601"/>
    <mergeCell ref="A3572:H3572"/>
    <mergeCell ref="A3578:H3578"/>
    <mergeCell ref="A3591:H3591"/>
    <mergeCell ref="A4300:H4300"/>
    <mergeCell ref="A318:H318"/>
    <mergeCell ref="A4147:H4147"/>
    <mergeCell ref="A4323:H4323"/>
    <mergeCell ref="A4129:H4129"/>
    <mergeCell ref="A167:H167"/>
    <mergeCell ref="A4121:H4121"/>
    <mergeCell ref="A832:H832"/>
    <mergeCell ref="A317:H317"/>
    <mergeCell ref="A702:H702"/>
    <mergeCell ref="A738:H738"/>
    <mergeCell ref="A812:H812"/>
    <mergeCell ref="A302:H302"/>
    <mergeCell ref="A364:H364"/>
    <mergeCell ref="A809:H809"/>
    <mergeCell ref="A795:H795"/>
    <mergeCell ref="A770:H770"/>
    <mergeCell ref="A790:H790"/>
    <mergeCell ref="A671:H671"/>
    <mergeCell ref="A521:H521"/>
    <mergeCell ref="A522:H522"/>
    <mergeCell ref="A357:H357"/>
    <mergeCell ref="A359:H359"/>
    <mergeCell ref="A659:H659"/>
    <mergeCell ref="A1086:H1086"/>
    <mergeCell ref="A1088:H1088"/>
    <mergeCell ref="A910:H910"/>
    <mergeCell ref="A681:H681"/>
    <mergeCell ref="A709:H709"/>
    <mergeCell ref="A716:H716"/>
    <mergeCell ref="A723:H723"/>
    <mergeCell ref="A633:H633"/>
    <mergeCell ref="A303:H303"/>
    <mergeCell ref="A300:H300"/>
    <mergeCell ref="A741:H741"/>
    <mergeCell ref="A613:H613"/>
    <mergeCell ref="A366:H366"/>
    <mergeCell ref="A1587:H1587"/>
    <mergeCell ref="A1622:H1622"/>
    <mergeCell ref="A4324:H4324"/>
    <mergeCell ref="A3802:H3802"/>
    <mergeCell ref="A1748:H1748"/>
    <mergeCell ref="A1625:H1625"/>
    <mergeCell ref="A1617:H1617"/>
    <mergeCell ref="A1611:H1611"/>
    <mergeCell ref="A1353:H1353"/>
    <mergeCell ref="A1208:H1208"/>
    <mergeCell ref="A1342:H1342"/>
    <mergeCell ref="A1343:H1343"/>
    <mergeCell ref="A1745:H1745"/>
    <mergeCell ref="A1683:H1683"/>
    <mergeCell ref="A1612:H1612"/>
    <mergeCell ref="A2098:H2098"/>
    <mergeCell ref="A2120:H2120"/>
    <mergeCell ref="A2290:H2290"/>
    <mergeCell ref="A4305:H4305"/>
    <mergeCell ref="A4303:H4303"/>
    <mergeCell ref="A2151:H2151"/>
    <mergeCell ref="A2321:H2321"/>
    <mergeCell ref="A2152:H2152"/>
    <mergeCell ref="A2157:H2157"/>
    <mergeCell ref="A2147:H2147"/>
    <mergeCell ref="A2167:H2167"/>
    <mergeCell ref="A2174:H2174"/>
    <mergeCell ref="A2273:H2273"/>
    <mergeCell ref="A1696:H1696"/>
    <mergeCell ref="A1640:H1640"/>
    <mergeCell ref="A1439:H1439"/>
    <mergeCell ref="A1628:H1628"/>
    <mergeCell ref="A1422:H1422"/>
    <mergeCell ref="A1438:H1438"/>
    <mergeCell ref="A1360:H1360"/>
    <mergeCell ref="A1396:H1396"/>
    <mergeCell ref="A1071:H1071"/>
    <mergeCell ref="A1133:H1133"/>
    <mergeCell ref="A1637:H1637"/>
    <mergeCell ref="A1066:H1066"/>
    <mergeCell ref="A1067:H1067"/>
    <mergeCell ref="A1437:H1437"/>
    <mergeCell ref="A1349:H1349"/>
    <mergeCell ref="A1023:H1023"/>
    <mergeCell ref="A1048:H1048"/>
    <mergeCell ref="A1043:H1043"/>
    <mergeCell ref="A1045:H1045"/>
    <mergeCell ref="A1047:H1047"/>
    <mergeCell ref="A1077:H1077"/>
    <mergeCell ref="A1631:H1631"/>
    <mergeCell ref="A1632:H1632"/>
    <mergeCell ref="A1425:H1425"/>
    <mergeCell ref="A1132:H1132"/>
    <mergeCell ref="A1347:H1347"/>
    <mergeCell ref="A1257:H1257"/>
    <mergeCell ref="A1392:H1392"/>
    <mergeCell ref="A1203:H1203"/>
    <mergeCell ref="A1355:H1355"/>
    <mergeCell ref="A1588:H1588"/>
    <mergeCell ref="A1431:H1431"/>
    <mergeCell ref="A1344:H1344"/>
    <mergeCell ref="A1345:H1345"/>
    <mergeCell ref="A1063:H1063"/>
    <mergeCell ref="A1064:H1064"/>
    <mergeCell ref="A1039:H1039"/>
    <mergeCell ref="A1083:H1083"/>
    <mergeCell ref="A1080:H1080"/>
    <mergeCell ref="A863:H863"/>
    <mergeCell ref="A1052:H1052"/>
    <mergeCell ref="A913:H913"/>
    <mergeCell ref="A810:H810"/>
    <mergeCell ref="A865:H865"/>
    <mergeCell ref="A948:H948"/>
    <mergeCell ref="A800:H800"/>
    <mergeCell ref="A643:H643"/>
    <mergeCell ref="A854:H854"/>
    <mergeCell ref="A842:H842"/>
    <mergeCell ref="A846:H846"/>
    <mergeCell ref="A851:H851"/>
    <mergeCell ref="A853:H853"/>
    <mergeCell ref="A862:H862"/>
    <mergeCell ref="A856:H856"/>
    <mergeCell ref="A1079:H1079"/>
    <mergeCell ref="A728:H728"/>
    <mergeCell ref="A737:H737"/>
    <mergeCell ref="A831:H831"/>
    <mergeCell ref="A825:H825"/>
    <mergeCell ref="A826:H826"/>
    <mergeCell ref="A806:H806"/>
    <mergeCell ref="A807:H807"/>
    <mergeCell ref="A820:H820"/>
    <mergeCell ref="A860:H860"/>
    <mergeCell ref="A898:H898"/>
    <mergeCell ref="A909:H909"/>
    <mergeCell ref="A794:H794"/>
    <mergeCell ref="A789:H789"/>
    <mergeCell ref="A722:H722"/>
    <mergeCell ref="A684:H684"/>
    <mergeCell ref="A740:H740"/>
    <mergeCell ref="A685:H685"/>
    <mergeCell ref="A687:H687"/>
    <mergeCell ref="A720:H720"/>
    <mergeCell ref="A668:H668"/>
    <mergeCell ref="A708:H708"/>
    <mergeCell ref="A689:H689"/>
    <mergeCell ref="A630:H630"/>
    <mergeCell ref="A718:H718"/>
    <mergeCell ref="B5412:H5412"/>
    <mergeCell ref="A5380:H5380"/>
    <mergeCell ref="A5320:H5320"/>
    <mergeCell ref="A1746:H1746"/>
    <mergeCell ref="A1636:H1636"/>
    <mergeCell ref="A1197:H1197"/>
    <mergeCell ref="A1198:H1198"/>
    <mergeCell ref="A1363:H1363"/>
    <mergeCell ref="A663:H663"/>
    <mergeCell ref="A1710:H1710"/>
    <mergeCell ref="A1626:H1626"/>
    <mergeCell ref="A1549:H1549"/>
    <mergeCell ref="A1263:H1263"/>
    <mergeCell ref="A1231:H1231"/>
    <mergeCell ref="A1356:H1356"/>
    <mergeCell ref="A1682:H1682"/>
    <mergeCell ref="A1634:H1634"/>
    <mergeCell ref="A1707:H1707"/>
    <mergeCell ref="A1675:H1675"/>
    <mergeCell ref="A1614:H1614"/>
    <mergeCell ref="A1639:H1639"/>
    <mergeCell ref="A1733:H1733"/>
    <mergeCell ref="A1643:H1643"/>
    <mergeCell ref="A1642:H1642"/>
    <mergeCell ref="A1743:H1743"/>
    <mergeCell ref="A1734:H1734"/>
    <mergeCell ref="A1713:H1713"/>
    <mergeCell ref="A1711:H1711"/>
    <mergeCell ref="A1319:H1319"/>
    <mergeCell ref="A1688:H1688"/>
    <mergeCell ref="A1663:H1663"/>
    <mergeCell ref="A859:H859"/>
    <mergeCell ref="A4762:H4762"/>
    <mergeCell ref="A4583:H4583"/>
    <mergeCell ref="A4585:H4585"/>
    <mergeCell ref="A4454:H4454"/>
    <mergeCell ref="A4661:H4661"/>
    <mergeCell ref="A4649:H4649"/>
    <mergeCell ref="A4738:H4738"/>
    <mergeCell ref="A4665:H4665"/>
    <mergeCell ref="A4672:H4672"/>
    <mergeCell ref="A2487:H2487"/>
    <mergeCell ref="A4549:H4549"/>
    <mergeCell ref="A2932:H2932"/>
    <mergeCell ref="A3191:H3191"/>
    <mergeCell ref="A3194:H3194"/>
    <mergeCell ref="A3177:H3177"/>
    <mergeCell ref="A3182:H3182"/>
    <mergeCell ref="B3145:G3145"/>
    <mergeCell ref="A3188:H3188"/>
    <mergeCell ref="A3147:H3147"/>
    <mergeCell ref="A3094:H3094"/>
    <mergeCell ref="A2934:H2934"/>
    <mergeCell ref="A5425:H5425"/>
    <mergeCell ref="A5376:H5376"/>
    <mergeCell ref="A5323:H5323"/>
    <mergeCell ref="A5311:H5311"/>
    <mergeCell ref="A5308:H5308"/>
    <mergeCell ref="A5309:H5309"/>
    <mergeCell ref="A5314:H5314"/>
    <mergeCell ref="A5301:H5301"/>
    <mergeCell ref="A5315:H5315"/>
    <mergeCell ref="A5372:H5372"/>
    <mergeCell ref="A5319:H5319"/>
    <mergeCell ref="A5386:H5386"/>
    <mergeCell ref="A5384:H5384"/>
    <mergeCell ref="A5418:H5418"/>
    <mergeCell ref="B5419:H5419"/>
    <mergeCell ref="A5398:H5398"/>
    <mergeCell ref="A5409:H5409"/>
    <mergeCell ref="A5375:H5375"/>
    <mergeCell ref="A5322:H5322"/>
    <mergeCell ref="A5339:H5339"/>
    <mergeCell ref="A5373:H5373"/>
    <mergeCell ref="A5327:H5327"/>
    <mergeCell ref="A5381:H5381"/>
    <mergeCell ref="A5421:H5421"/>
    <mergeCell ref="A5422:H5422"/>
    <mergeCell ref="A5424:H5424"/>
    <mergeCell ref="A5328:H5328"/>
    <mergeCell ref="A5338:H5338"/>
    <mergeCell ref="A5312:H5312"/>
    <mergeCell ref="A5391:H5391"/>
    <mergeCell ref="A5395:H5395"/>
    <mergeCell ref="A5378:H5378"/>
    <mergeCell ref="A5264:H5264"/>
    <mergeCell ref="A4763:H4763"/>
    <mergeCell ref="A5099:H5099"/>
    <mergeCell ref="A5100:H5100"/>
    <mergeCell ref="A5102:H5102"/>
    <mergeCell ref="A5104:H5104"/>
    <mergeCell ref="A5302:H5302"/>
    <mergeCell ref="A4766:H4766"/>
    <mergeCell ref="A5109:H5109"/>
    <mergeCell ref="A5105:H5105"/>
    <mergeCell ref="A5066:H5066"/>
    <mergeCell ref="A5293:H5293"/>
    <mergeCell ref="A5201:H5201"/>
    <mergeCell ref="A5411:H5411"/>
    <mergeCell ref="A5299:H5299"/>
    <mergeCell ref="A5295:H5295"/>
    <mergeCell ref="A5087:H5087"/>
    <mergeCell ref="A5081:H5081"/>
    <mergeCell ref="A4859:H4859"/>
    <mergeCell ref="A5095:H5095"/>
    <mergeCell ref="A5028:H5028"/>
    <mergeCell ref="A5265:H5265"/>
    <mergeCell ref="A5058:H5058"/>
    <mergeCell ref="A5059:H5059"/>
    <mergeCell ref="A5051:H5051"/>
    <mergeCell ref="A5052:H5052"/>
    <mergeCell ref="A5056:H5056"/>
    <mergeCell ref="A5114:H5114"/>
    <mergeCell ref="A4777:H4777"/>
    <mergeCell ref="A5078:H5078"/>
    <mergeCell ref="A5090:H5090"/>
    <mergeCell ref="A4780:H4780"/>
    <mergeCell ref="A5091:H5091"/>
    <mergeCell ref="A5029:H5029"/>
    <mergeCell ref="A5261:H5261"/>
    <mergeCell ref="A5082:H5082"/>
    <mergeCell ref="A5086:H5086"/>
    <mergeCell ref="A4587:H4587"/>
    <mergeCell ref="A4633:H4633"/>
    <mergeCell ref="A4634:H4634"/>
    <mergeCell ref="A4625:H4625"/>
    <mergeCell ref="A4588:H4588"/>
    <mergeCell ref="A4606:H4606"/>
    <mergeCell ref="A4550:H4550"/>
    <mergeCell ref="A5046:H5046"/>
    <mergeCell ref="A5047:H5047"/>
    <mergeCell ref="A5049:H5049"/>
    <mergeCell ref="A4667:H4667"/>
    <mergeCell ref="A4668:H4668"/>
    <mergeCell ref="A4754:H4754"/>
    <mergeCell ref="A4801:H4801"/>
    <mergeCell ref="A5073:H5073"/>
    <mergeCell ref="A5054:H5054"/>
    <mergeCell ref="A4554:H4554"/>
    <mergeCell ref="A4561:H4561"/>
    <mergeCell ref="A4567:H4567"/>
    <mergeCell ref="A4570:H4570"/>
    <mergeCell ref="A4582:H4582"/>
    <mergeCell ref="A4557:H4557"/>
    <mergeCell ref="A4564:H4564"/>
    <mergeCell ref="A4565:H4565"/>
    <mergeCell ref="A4733:H4733"/>
    <mergeCell ref="A5041:H5041"/>
    <mergeCell ref="A4757:H4757"/>
    <mergeCell ref="A3950:H3950"/>
    <mergeCell ref="A5305:H5305"/>
    <mergeCell ref="A4774:H4774"/>
    <mergeCell ref="A4775:H4775"/>
    <mergeCell ref="A4755:H4755"/>
    <mergeCell ref="A4673:H4673"/>
    <mergeCell ref="A4620:H4620"/>
    <mergeCell ref="A4656:H4656"/>
    <mergeCell ref="A4343:H4343"/>
    <mergeCell ref="A4393:H4393"/>
    <mergeCell ref="A4529:H4529"/>
    <mergeCell ref="A4648:H4648"/>
    <mergeCell ref="B4662:G4662"/>
    <mergeCell ref="A4670:H4670"/>
    <mergeCell ref="A5288:H5288"/>
    <mergeCell ref="A5290:H5290"/>
    <mergeCell ref="A5287:H5287"/>
    <mergeCell ref="A5115:H5115"/>
    <mergeCell ref="A5298:H5298"/>
    <mergeCell ref="A4725:H4725"/>
    <mergeCell ref="A4726:H4726"/>
    <mergeCell ref="A5017:H5017"/>
    <mergeCell ref="A5020:H5020"/>
    <mergeCell ref="A5113:H5113"/>
    <mergeCell ref="A5074:H5074"/>
    <mergeCell ref="A5022:H5022"/>
    <mergeCell ref="A5023:H5023"/>
    <mergeCell ref="A4664:H4664"/>
    <mergeCell ref="A4737:H4737"/>
    <mergeCell ref="A4552:H4552"/>
    <mergeCell ref="A4579:H4579"/>
    <mergeCell ref="A4547:H4547"/>
    <mergeCell ref="A4580:H4580"/>
    <mergeCell ref="A4555:H4555"/>
    <mergeCell ref="A5026:H5026"/>
    <mergeCell ref="A4781:H4781"/>
    <mergeCell ref="A5415:H5415"/>
    <mergeCell ref="A3954:H3954"/>
    <mergeCell ref="A4063:H4063"/>
    <mergeCell ref="A4060:H4060"/>
    <mergeCell ref="A5397:H5397"/>
    <mergeCell ref="A5291:H5291"/>
    <mergeCell ref="A5262:H5262"/>
    <mergeCell ref="A4437:H4437"/>
    <mergeCell ref="A5296:H5296"/>
    <mergeCell ref="A4537:H4537"/>
    <mergeCell ref="A5406:H5406"/>
    <mergeCell ref="B5407:H5407"/>
    <mergeCell ref="A4153:H4153"/>
    <mergeCell ref="A4154:H4154"/>
    <mergeCell ref="A5387:H5387"/>
    <mergeCell ref="A4674:H4674"/>
    <mergeCell ref="A4607:H4607"/>
    <mergeCell ref="A4146:H4146"/>
    <mergeCell ref="A4624:H4624"/>
    <mergeCell ref="A4439:H4439"/>
    <mergeCell ref="A4402:H4402"/>
    <mergeCell ref="B4391:G4391"/>
    <mergeCell ref="A4515:H4515"/>
    <mergeCell ref="A4516:H4516"/>
    <mergeCell ref="A4522:H4522"/>
    <mergeCell ref="A4528:H4528"/>
    <mergeCell ref="A4542:H4542"/>
    <mergeCell ref="A5220:H5220"/>
    <mergeCell ref="A4539:H4539"/>
    <mergeCell ref="A4438:H4438"/>
    <mergeCell ref="A4546:H4546"/>
    <mergeCell ref="A4603:H4603"/>
    <mergeCell ref="A4318:H4318"/>
    <mergeCell ref="A4339:H4339"/>
    <mergeCell ref="A4309:H4309"/>
    <mergeCell ref="A4229:H4229"/>
    <mergeCell ref="A4315:H4315"/>
    <mergeCell ref="A4301:H4301"/>
    <mergeCell ref="A4224:H4224"/>
    <mergeCell ref="A4426:H4426"/>
    <mergeCell ref="A4372:H4372"/>
    <mergeCell ref="A4333:H4333"/>
    <mergeCell ref="B4394:G4394"/>
    <mergeCell ref="A4225:H4225"/>
    <mergeCell ref="B4403:G4403"/>
    <mergeCell ref="A4534:H4534"/>
    <mergeCell ref="B4370:G4370"/>
    <mergeCell ref="A4336:H4336"/>
    <mergeCell ref="A4342:H4342"/>
    <mergeCell ref="B4359:G4359"/>
    <mergeCell ref="A4285:H4285"/>
    <mergeCell ref="A4508:H4508"/>
    <mergeCell ref="A4509:H4509"/>
    <mergeCell ref="A4533:H4533"/>
    <mergeCell ref="B4386:G4386"/>
    <mergeCell ref="A4353:H4353"/>
    <mergeCell ref="A4311:H4311"/>
    <mergeCell ref="A4308:H4308"/>
    <mergeCell ref="A4331:H4331"/>
    <mergeCell ref="A4558:H4558"/>
    <mergeCell ref="A4345:H4345"/>
    <mergeCell ref="A4531:H4531"/>
    <mergeCell ref="A4111:H4111"/>
    <mergeCell ref="A4109:H4109"/>
    <mergeCell ref="A4049:H4049"/>
    <mergeCell ref="A4056:H4056"/>
    <mergeCell ref="A4086:H4086"/>
    <mergeCell ref="A4097:H4097"/>
    <mergeCell ref="A4092:H4092"/>
    <mergeCell ref="A4543:H4543"/>
    <mergeCell ref="A4619:H4619"/>
    <mergeCell ref="A4127:H4127"/>
    <mergeCell ref="A4119:H4119"/>
    <mergeCell ref="A4122:H4122"/>
    <mergeCell ref="A4220:H4220"/>
    <mergeCell ref="B4399:G4399"/>
    <mergeCell ref="B4379:G4379"/>
    <mergeCell ref="A4406:H4406"/>
    <mergeCell ref="B4356:G4356"/>
    <mergeCell ref="A4396:H4396"/>
    <mergeCell ref="A4355:H4355"/>
    <mergeCell ref="A4358:H4358"/>
    <mergeCell ref="A4369:H4369"/>
    <mergeCell ref="A4385:H4385"/>
    <mergeCell ref="A4373:H4373"/>
    <mergeCell ref="A4130:H4130"/>
    <mergeCell ref="A4230:H4230"/>
    <mergeCell ref="A4306:H4306"/>
    <mergeCell ref="B4150:G4150"/>
    <mergeCell ref="A4133:H4133"/>
    <mergeCell ref="A4228:H4228"/>
    <mergeCell ref="A4540:H4540"/>
    <mergeCell ref="A4138:H4138"/>
    <mergeCell ref="A4335:H4335"/>
    <mergeCell ref="A4330:H4330"/>
    <mergeCell ref="A4050:H4050"/>
    <mergeCell ref="A3771:H3771"/>
    <mergeCell ref="A3792:H3792"/>
    <mergeCell ref="A3793:H3793"/>
    <mergeCell ref="A3788:H3788"/>
    <mergeCell ref="A3777:H3777"/>
    <mergeCell ref="A4221:H4221"/>
    <mergeCell ref="A4317:H4317"/>
    <mergeCell ref="A4116:H4116"/>
    <mergeCell ref="A4132:H4132"/>
    <mergeCell ref="A4347:H4347"/>
    <mergeCell ref="A4142:H4142"/>
    <mergeCell ref="A4161:H4161"/>
    <mergeCell ref="A4179:H4179"/>
    <mergeCell ref="A4139:H4139"/>
    <mergeCell ref="A3951:H3951"/>
    <mergeCell ref="A4011:H4011"/>
    <mergeCell ref="A4012:H4012"/>
    <mergeCell ref="A3973:H3973"/>
    <mergeCell ref="A3929:H3929"/>
    <mergeCell ref="A3940:H3940"/>
    <mergeCell ref="A3923:H3923"/>
    <mergeCell ref="A3894:H3894"/>
    <mergeCell ref="A3924:H3924"/>
    <mergeCell ref="A3926:H3926"/>
    <mergeCell ref="A3945:H3945"/>
    <mergeCell ref="A3919:H3919"/>
    <mergeCell ref="A4103:H4103"/>
    <mergeCell ref="A4320:H4320"/>
    <mergeCell ref="A3243:H3243"/>
    <mergeCell ref="A3328:H3328"/>
    <mergeCell ref="A3778:H3778"/>
    <mergeCell ref="A3931:H3931"/>
    <mergeCell ref="A3928:H3928"/>
    <mergeCell ref="A3918:H3918"/>
    <mergeCell ref="A3262:H3262"/>
    <mergeCell ref="A4117:H4117"/>
    <mergeCell ref="A4136:H4136"/>
    <mergeCell ref="A4071:H4071"/>
    <mergeCell ref="A4093:H4093"/>
    <mergeCell ref="A3800:H3800"/>
    <mergeCell ref="A3789:H3789"/>
    <mergeCell ref="A3738:H3738"/>
    <mergeCell ref="A3589:H3589"/>
    <mergeCell ref="A3556:H3556"/>
    <mergeCell ref="A3653:H3653"/>
    <mergeCell ref="A3609:H3609"/>
    <mergeCell ref="A3604:H3604"/>
    <mergeCell ref="A3617:H3617"/>
    <mergeCell ref="A3673:H3673"/>
    <mergeCell ref="A3781:H3781"/>
    <mergeCell ref="A3569:H3569"/>
    <mergeCell ref="A3593:H3593"/>
    <mergeCell ref="A3772:H3772"/>
    <mergeCell ref="A3584:H3584"/>
    <mergeCell ref="A3721:H3721"/>
    <mergeCell ref="A4073:H4073"/>
    <mergeCell ref="A4055:H4055"/>
    <mergeCell ref="A3650:H3650"/>
    <mergeCell ref="A3731:H3731"/>
    <mergeCell ref="A3961:H3961"/>
    <mergeCell ref="A3295:H3295"/>
    <mergeCell ref="A3303:H3303"/>
    <mergeCell ref="A3596:H3596"/>
    <mergeCell ref="A3594:H3594"/>
    <mergeCell ref="A3736:H3736"/>
    <mergeCell ref="A3610:H3610"/>
    <mergeCell ref="A3718:H3718"/>
    <mergeCell ref="A3579:H3579"/>
    <mergeCell ref="A3599:H3599"/>
    <mergeCell ref="A3558:H3558"/>
    <mergeCell ref="A3654:H3654"/>
    <mergeCell ref="A3573:H3573"/>
    <mergeCell ref="A3570:H3570"/>
    <mergeCell ref="A3607:H3607"/>
    <mergeCell ref="A3297:H3297"/>
    <mergeCell ref="A3310:H3310"/>
    <mergeCell ref="A3311:H3311"/>
    <mergeCell ref="A3616:H3616"/>
    <mergeCell ref="A3329:H3329"/>
    <mergeCell ref="A3561:H3561"/>
    <mergeCell ref="A3298:H3298"/>
    <mergeCell ref="A3304:H3304"/>
    <mergeCell ref="A3332:H3332"/>
    <mergeCell ref="A3753:H3753"/>
    <mergeCell ref="A3774:H3774"/>
    <mergeCell ref="A3932:H3932"/>
    <mergeCell ref="A3939:H3939"/>
    <mergeCell ref="A3993:H3993"/>
    <mergeCell ref="A4046:H4046"/>
    <mergeCell ref="A2650:H2650"/>
    <mergeCell ref="A2713:H2713"/>
    <mergeCell ref="A2673:H2673"/>
    <mergeCell ref="A3009:H3009"/>
    <mergeCell ref="A2931:H2931"/>
    <mergeCell ref="A2339:H2339"/>
    <mergeCell ref="A3987:H3987"/>
    <mergeCell ref="A3988:H3988"/>
    <mergeCell ref="A5016:H5016"/>
    <mergeCell ref="A4425:H4425"/>
    <mergeCell ref="A4398:H4398"/>
    <mergeCell ref="A4405:H4405"/>
    <mergeCell ref="A4390:H4390"/>
    <mergeCell ref="A3797:H3797"/>
    <mergeCell ref="A3176:H3176"/>
    <mergeCell ref="A3780:H3780"/>
    <mergeCell ref="A3783:H3783"/>
    <mergeCell ref="A3719:H3719"/>
    <mergeCell ref="A3775:H3775"/>
    <mergeCell ref="A3722:H3722"/>
    <mergeCell ref="A2716:H2716"/>
    <mergeCell ref="A3207:H3207"/>
    <mergeCell ref="A3263:H3263"/>
    <mergeCell ref="A3086:H3086"/>
    <mergeCell ref="A3087:H3087"/>
    <mergeCell ref="A3352:H3352"/>
    <mergeCell ref="A3227:H3227"/>
    <mergeCell ref="A3316:H3316"/>
    <mergeCell ref="A3712:H3712"/>
    <mergeCell ref="A3250:H3250"/>
    <mergeCell ref="A3234:H3234"/>
    <mergeCell ref="A3204:H3204"/>
    <mergeCell ref="A3238:H3238"/>
    <mergeCell ref="A3221:H3221"/>
    <mergeCell ref="A3553:H3553"/>
    <mergeCell ref="A3208:H3208"/>
    <mergeCell ref="A3341:H3341"/>
    <mergeCell ref="A3242:H3242"/>
    <mergeCell ref="A3244:H3244"/>
    <mergeCell ref="A3245:H3245"/>
    <mergeCell ref="A3251:H3251"/>
    <mergeCell ref="A3724:H3724"/>
    <mergeCell ref="A3725:H3725"/>
    <mergeCell ref="A3588:H3588"/>
    <mergeCell ref="A3230:H3230"/>
    <mergeCell ref="A3333:H3333"/>
    <mergeCell ref="A3307:H3307"/>
    <mergeCell ref="A3265:H3265"/>
    <mergeCell ref="A3291:H3291"/>
    <mergeCell ref="A3288:H3288"/>
    <mergeCell ref="A3576:H3576"/>
    <mergeCell ref="A3236:H3236"/>
    <mergeCell ref="A3715:H3715"/>
    <mergeCell ref="A3716:H3716"/>
    <mergeCell ref="A3247:H3247"/>
    <mergeCell ref="A3300:H3300"/>
    <mergeCell ref="A3228:H3228"/>
    <mergeCell ref="A3248:H3248"/>
    <mergeCell ref="A3292:H3292"/>
    <mergeCell ref="A3054:H3054"/>
    <mergeCell ref="A4095:H4095"/>
    <mergeCell ref="A4058:H4058"/>
    <mergeCell ref="A4067:H4067"/>
    <mergeCell ref="A4068:H4068"/>
    <mergeCell ref="A3994:H3994"/>
    <mergeCell ref="A3921:H3921"/>
    <mergeCell ref="A3803:H3803"/>
    <mergeCell ref="A3942:H3942"/>
    <mergeCell ref="A4047:H4047"/>
    <mergeCell ref="A3962:H3962"/>
    <mergeCell ref="A3786:H3786"/>
    <mergeCell ref="A4059:H4059"/>
    <mergeCell ref="A4053:H4053"/>
    <mergeCell ref="A3633:H3633"/>
    <mergeCell ref="A3058:H3058"/>
    <mergeCell ref="A3062:H3062"/>
    <mergeCell ref="A3201:H3201"/>
    <mergeCell ref="A3225:H3225"/>
    <mergeCell ref="A3222:H3222"/>
    <mergeCell ref="A3202:H3202"/>
    <mergeCell ref="A3241:H3241"/>
    <mergeCell ref="A3196:H3196"/>
    <mergeCell ref="A3180:H3180"/>
    <mergeCell ref="A3632:H3632"/>
    <mergeCell ref="A3210:H3210"/>
    <mergeCell ref="A3784:H3784"/>
    <mergeCell ref="A3933:H3933"/>
    <mergeCell ref="A3934:H3934"/>
    <mergeCell ref="A3186:H3186"/>
    <mergeCell ref="A3190:H3190"/>
    <mergeCell ref="A1035:H1035"/>
    <mergeCell ref="A834:H834"/>
    <mergeCell ref="A3212:H3212"/>
    <mergeCell ref="A4734:H4734"/>
    <mergeCell ref="A5061:H5061"/>
    <mergeCell ref="A4768:H4768"/>
    <mergeCell ref="A4769:H4769"/>
    <mergeCell ref="A4771:H4771"/>
    <mergeCell ref="A5325:H5325"/>
    <mergeCell ref="A797:H797"/>
    <mergeCell ref="A5317:H5317"/>
    <mergeCell ref="A3972:H3972"/>
    <mergeCell ref="A3944:H3944"/>
    <mergeCell ref="A2253:H2253"/>
    <mergeCell ref="A2121:H2121"/>
    <mergeCell ref="A2173:H2173"/>
    <mergeCell ref="A3705:H3705"/>
    <mergeCell ref="A3193:H3193"/>
    <mergeCell ref="A3144:H3144"/>
    <mergeCell ref="A3157:H3157"/>
    <mergeCell ref="A3158:H3158"/>
    <mergeCell ref="A3798:H3798"/>
    <mergeCell ref="A3613:H3613"/>
    <mergeCell ref="A3258:H3258"/>
    <mergeCell ref="A3605:H3605"/>
    <mergeCell ref="A3583:H3583"/>
    <mergeCell ref="A3735:H3735"/>
    <mergeCell ref="A3713:H3713"/>
    <mergeCell ref="A3233:H3233"/>
    <mergeCell ref="A3581:H3581"/>
    <mergeCell ref="A3754:H3754"/>
    <mergeCell ref="A3033:H303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Ku+/C9Dnd6UrKoISAF5DDxRRJ8zCjUM9XcxGhd3NEbc=</DigestValue>
    </Reference>
    <Reference Type="http://www.w3.org/2000/09/xmldsig#Object" URI="#idOfficeObject">
      <DigestMethod Algorithm="http://www.w3.org/2001/04/xmlenc#sha256"/>
      <DigestValue>pLs6lrxC7HTuudfQwPf5fRe4wWXkwwgnYcdQnehzEqE=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OyooXg+AauiiTImkTm5hoZ1XyHsFfxgNsG66o1ZaOSA=</DigestValue>
    </Reference>
    <Reference Type="http://www.w3.org/2000/09/xmldsig#Object" URI="#idValidSigLnImg">
      <DigestMethod Algorithm="http://www.w3.org/2001/04/xmlenc#sha256"/>
      <DigestValue>rTG5iMSKjnKeN4B+jnoIrJddg71hEHBlLE2Jh0uQtxg=</DigestValue>
    </Reference>
    <Reference Type="http://www.w3.org/2000/09/xmldsig#Object" URI="#idInvalidSigLnImg">
      <DigestMethod Algorithm="http://www.w3.org/2001/04/xmlenc#sha256"/>
      <DigestValue>xPs9ulHNNCyzwdhKfgvlt+DRIXwrbNtH9ZSK3LvXcWk=</DigestValue>
    </Reference>
  </SignedInfo>
  <SignatureValue>fPZFgIE1yw8bliIhxm5qS5CpqWUqSyIVpixzU0Ni+ncTtnv1EuKc9f7UL9UsvOrOLb7sFMiu+HPR
KRtGyhe22vVwLUX4j2VQZxs52x/26xNBxS3BdsYUMSEIXgjOCk1wKRYsoP3mvT9CnPi3nKj1JHsM
NHfOhUvv1qPjU+q74PwMOTrT7x4s3T11IPDklqqhkQVtm92ezPPlhQmlkw0YeJpaLPMZjHWMivjw
tUZfcyYx0W/CMxPVYqm8HsQRcwN2+uUj4ALblnWwoyzKNrJOl3Lvx38Xsg81X6ryeITKGY46tXMc
mn3wvApOd0jM4H5L/Lb5nkWycbFp3rxXeD50NQ==</SignatureValue>
  <KeyInfo>
    <X509Data>
      <X509Certificate>MIIFPzCCAyegAwIBAgIIBOloKzsOvdwwDQYJKoZIhvcNAQELBQAwQjELMAkGA1UEBhMCQU0xEzARBgNVBAoMCkVLRU5HIENKU0MxCjAIBgNVBAUTATExEjAQBgNVBAMMCUNBIG9mIFJvQTAeFw0xODAxMTgxMjAxMDNaFw0yNzEwMjcwOTE4MjJaMHgxCzAJBgNVBAYTAkFNMRkwFwYDVQQEDBDVitSx1YrUu9S/1YXUsdWGMRMwEQYDVQQqDArVjtSx1YDUsdWGMRUwEwYDVQQFEww1M2FjZGZiZGFlNDgxIjAgBgNVBAMMGVBBUElLWUFOIFZBSEFOIDI5MDI4MzA0ODMwggEiMA0GCSqGSIb3DQEBAQUAA4IBDwAwggEKAoIBAQC01AAJXU5BZEYnpqb/ZztHU2Hh7vkqsxa0nJo7PB0G7qK7auf68BnXXDk+90wt5fSnGk4a/Ryd0nzjB2dltuzLyi6hFfq8YKONKnFSTTK87eQhpBGlHTSx6QxkNq/Yq9+i0TrMt9Y6dShV2+0uEIQSDmt/L47m85QEjLbM6HKAyXXj48mvHQ8nLlfFNET8fKCqURP2rUHQ09IF6M6k3xUFNiOpGh67FgImY6qi7iIK67h78LCZ8ypWZNhbR5BaiatqkW17SrrOeeb6hQsDjffmLRAAk6yoNVeAqKPij622TaGDDbW0629oioG6MBAy1nKJqweYsE+86S2vheyNgWf9AgMBAAGjggEBMIH+MDMGCCsGAQUFBwEBBCcwJTAjBggrBgEFBQcwAYYXaHR0cDovL29jc3AucGtpLmFtL29jc3AwHQYDVR0OBBYEFBMDRgvBFvPcUWv81XydXH/CUaWdMAwGA1UdEwEB/wQCMAAwHwYDVR0jBBgwFoAU6erx7iQiLg3/bdjMhMY0jN9dsnkwMgYDVR0gBCswKTAnBgRVHSAAMB8wHQYIKwYBBQUHAgEWEXd3dy5wa2kuYW0vcG9saWN5MDUGA1UdHwQuMCwwKqAooCaGJGh0dHA6Ly9jcmwucGtpLmFtL2NpdGl6ZW5jYV8yMDEzLmNybDAOBgNVHQ8BAf8EBAMCBLAwDQYJKoZIhvcNAQELBQADggIBAEBAJBcFUQuqDN/xrHUYCHNLNplf8Wpi92ynorchBm5n3kYx1dNZLYY08GPKiXvsv5aqgv4TV2j+QxlEcBmdjcHGrr3vZ4fmJIpxCamAE7p2Ue1g7z99AtbyoOyLnp4F0DI2emw01Hs0pMYgV2MeKQSDCq3huBJHAPAxZOt8ycl0RY1Fia5ENbOpRfbjPKeRNal3iASSVJrr4gzBdQjn1PdxK+FEzebksb6+gg8vOKW4lSTUf6K3GnXCGmXUIzcWH/5wtCNhC0Yzc7ZRFR/xvKwaPGHEfTVz46MDp0QAZF8tKZy55Sbx71m34bAcDHXqhcNynzIFvc/iMREbQ/4VCw32oO+30y76d9vnwqH20RuUYsU4oJFPVro67ESBD9HlQdXbJfB8rSl0QdZKvE6wWkbr9WANLzb+4UsLjhGUFklc2lNCi0n60RyPuEKUcfnvKmUzwU+67Hassncbwea2WvxRDDnXni6soR2CQbj3xY7d0aYNJk+Y5r7PSink9nDDDnSMvz54Ig2UB/TllWXMdm0883X4G/xHeV+vPs2TCE/ZjF1oHAE33urst4O2TTPnANkwYPoOV5wV+v1eVtrkNEnSJ6do9gpQRYp0TpPhW9ahhdpXQ+jRThHQvU0gxl8cW5aOVBwjqUSjbsLe6v+VmtrfqNXhr4MNT2kvD7NaM2+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Hpaa0VMdH0GytzRTPnHYjO8C6fOs/+qGSmcg/xcndMU=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MD6PR2wTcm4bolDsv1gj5EDdLc4xCRbbS2CS7gj/kbU=</DigestValue>
      </Reference>
      <Reference URI="/xl/media/image1.emf?ContentType=image/x-emf">
        <DigestMethod Algorithm="http://www.w3.org/2001/04/xmlenc#sha256"/>
        <DigestValue>gvjsiP5+/k7dqCS6Zkp9vRqciWxmHGI6mSRdGTFn6aU=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OJcfqK+uYFAazxOplN8wx9gMyhkvqPCZv4WRO5lHAbI=</DigestValue>
      </Reference>
      <Reference URI="/xl/sharedStrings.xml?ContentType=application/vnd.openxmlformats-officedocument.spreadsheetml.sharedStrings+xml">
        <DigestMethod Algorithm="http://www.w3.org/2001/04/xmlenc#sha256"/>
        <DigestValue>aQrGBjowDiBe28szAjC499yQXP0qcLY+WQFXrbPAG+w=</DigestValue>
      </Reference>
      <Reference URI="/xl/styles.xml?ContentType=application/vnd.openxmlformats-officedocument.spreadsheetml.styles+xml">
        <DigestMethod Algorithm="http://www.w3.org/2001/04/xmlenc#sha256"/>
        <DigestValue>LF2ppH0vobb/tVVtSqBizfo4TwokRJRqwTmu+D6NAQw=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qOrbDub5GLJ3fvFnEUXctQ3jkR+HVffUkpJmNOua3LA=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FhubPX705Ghk4f8vET8bgCEZ1nrMxOUFU+3Sl3gWbpk=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2024-05-08T13:38:03Z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{E197E957-B833-44A9-B58E-F0ECC94CD1E3}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2024-05-08T13:38:03Z</xd:SigningTime>
          <xd:SigningCertificate>
            <xd:Cert>
              <xd:CertDigest>
                <DigestMethod Algorithm="http://www.w3.org/2001/04/xmlenc#sha256"/>
                <DigestValue>x6cOSy8IJcgoOMBtIIJg5vzkztBaK+3enoXhd8LXDl4=</DigestValue>
              </xd:CertDigest>
              <xd:IssuerSerial>
                <X509IssuerName>CN=CA of RoA, SERIALNUMBER=1, O=EKENG CJSC, C=AM</X509IssuerName>
                <X509SerialNumber>353928580608998876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l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kAAAAEAAAA9gAAABAAAADJAAAABAAAAC4AAAANAAAAIQDwAAAAAAAAAAAAAACAPwAAAAAAAAAAAACAPwAAAAAAAAAAAAAAAAAAAAAAAAAAAAAAAAAAAAAAAAAAJQAAAAwAAAAAAACAKAAAAAwAAAABAAAAUgAAAHABAAABAAAA9f///wAAAAAAAAAAAAAAAJABAAAAAAABAAAAAHMAZQBnAG8AZQAgAHUAaQAAAAAAAAAAAAAAAAAAAAAAAAAAAAAAAAAAAAAAAAAAAAAAAAAAAAAAAAAAAAAAAAAAAKlrAPAuAC6XF23IxoUA8AyaAp+XF20BAAAAAAAAABAAogIAAAAAAQAAAMjGhQAUx4UAEACiAgAAAAC93uNqpMaFAJAotG/IxoUA9AyaAgAAAAAAAAF3mHipawjHhQCLAZkCBQAAAAAAAAAAAAAAYf+rRwAAAACIyIUACfG8dgAAAAAAAAAAAAAAAAAAAAAAAAAAFMeFAAAAAAAYEJkCBQAAAPr+8JYkx4UAvZWBdQAAAXcYx4UAAAAAACDHhQAAAAAAAAAAALGfgHUAAAAACQAAADjIhQA4yIUAAAIAAPz///8BAAAAAAAAAAAAAAAAAAAAAAAAAAAAAADYZcEHZHYACAAAAAAlAAAADAAAAAEAAAAYAAAADAAAAAAAAAISAAAADAAAAAEAAAAeAAAAGAAAAMkAAAAEAAAA9wAAABEAAAAlAAAADAAAAAEAAABUAAAAfAAAAMoAAAAEAAAA9QAAABAAAAABAAAAVZXbQV9C20HKAAAABAAAAAgAAABMAAAAAAAAAAAAAAAAAAAA//////////9cAAAANQAvADgALwAyADAAMgA0AAYAAAAEAAAABgAAAAQAAAAGAAAABgAAAAYAAAAGAAAASwAAAEAAAAAwAAAABQAAACAAAAABAAAAAQAAABAAAAAAAAAAAAAAAAABAACAAAAAAAAAAAAAAAAAAQAAgAAAAFIAAABwAQAAAgAAABAAAAAHAAAAAAAAAAAAAAC8AgAAAAAAAAECAiJTAHkAcwB0AGUAbQAAAAAAAAAAAAAAAAAAAAAAAAAAAAAAAAAAAAAAAAAAAAAAAAAAAAAAAAAAAAAAAAAAAAAAAAAAAAIAAAAAAEsCAO2FAADthQBo7FBqAgAAAMR3h2rAno4RKAAAAOgHHAJkAAAABw4EAIR6JHdgfI0RAABLAiAAAAAAAAAAAAAAAAAAHAICAAAAAQAAAGQAAAAAAAAAWBanEZAAAAAAAAAA5QSQABBujRFgfI0RSBanEQAASwIAAIUAZO2FACY8IHcCAAAAAAAAAAAAAAAAAEsCYHyNEQIAAABg7oUA9CogdwAASwICAAAAYHyNEWrW8JZYfI0RAAAAAAAAAACxn4B1qO2FAAcAAACw7oUAsO6FAAACAAD8////AQAAAAAAAAAAAAAAAAAAAAAAAAAAAAAA2GXBB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K4RKNmFAAzbhQDu8bx2DQEAAAAAAAAiDgokAAAAAOgBAACDAQAAsLBLAgEAAAC4tZMRAAAAACgxsREAAAAAfwABAcgtsREAAAAAKDGxEbCSVGoDAAAAuJJUagEAAADQk4URvGqHar0tT2preSMqFeGrR9gZUwJ82oUACfG8dgAAhQAGAAAAFfG8dnTfhQDg////AAAAAAAAAAAAAAAAkAEAAAAAAAEAAAAAYQByAGkAYQBsAAAAAAAAAAAAAAAAAAAABgAAAAAAAACxn4B1AAAAAAYAAAAs2oUALNqFAAACAAD8////AQAAAAAAAAAAAAAAAAAAANhlwQfkxDl1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CAoIUAvZu9dqQcAABAoIUArhkhp64ZpwAAAAAA/////6QccP//////XCYAAApwCgCc8K4RAAAAAK4Zp///////XCYAACGnAQAgBLUVAAAAAJw9M3VJPbt2rhkhp7QnvxEBAAAA/////wAAAAAEjNMRrKSFAAAAAAAEjNMRAACXEVo9u3YgBLUVrhkhpwEAAAC0J78RBIzTEQAAAAAAAAAArhmnAKykhQCuGaf//////1wmAAAhpwEAIAS1FQAAAACRFb92rhkhp9Ah6BEIAAAA/////wAAAAAQAAAAAwEAALU0AAAcAAABrhkhpywAAAAAAAAAAQAAAOTEOXV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v8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L/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/w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v8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XAQ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CpawDwLgAulxdtyMaFAPAMmgKflxdtAQAAAAAAAAAQAKICAAAAAAEAAADIxoUAFMeFABAAogIAAAAAvd7jaqTGhQCQKLRvyMaFAPQMmgIAAAAAAAABd5h4qWsIx4UAiwGZAgUAAAAAAAAAAAAAAGH/q0cAAAAAiMiFAAnxvHYAAAAAAAAAAAAAAAAAAAAAAAAAABTHhQAAAAAAGBCZAgUAAAD6/vCWJMeFAL2VgXUAAAF3GMeFAAAAAAAgx4UAAAAAAAAAAACxn4B1AAAAAAkAAAA4yIUAOMiFAAACAAD8////AQAAAAAAAAAAAAAAAAAAAAAAAAAAAAAA2GXB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IAAAAAAEsCAO2FAADthQBo7FBqAgAAAMR3h2rAno4RKAAAAOgHHAJkAAAABw4EAIR6JHdgfI0RAABLAiAAAAAAAAAAAAAAAAAAHAICAAAAAQAAAGQAAAAAAAAAWBanEZAAAAAAAAAA5QSQABBujRFgfI0RSBanEQAASwIAAIUAZO2FACY8IHcCAAAAAAAAAAAAAAAAAEsCYHyNEQIAAABg7oUA9CogdwAASwICAAAAYHyNEWrW8JZYfI0RAAAAAAAAAACxn4B1qO2FAAcAAACw7oUAsO6FAAACAAD8////AQAAAAAAAAAAAAAAAAAAAAAAAAAAAAAA2GXBB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K4RKNmFAAzbhQDu8bx2DQEAAAAAAAAiDgokAAAAAOgBAACDAQAAsLBLAgEAAAC4tZMRAAAAACgxsREAAAAAfwABAcgtsREAAAAAKDGxEbCSVGoDAAAAuJJUagEAAADQk4URvGqHar0tT2preSMqFeGrR9gZUwJ82oUACfG8dgAAhQAGAAAAFfG8dnTfhQDg////AAAAAAAAAAAAAAAAkAEAAAAAAAEAAAAAYQByAGkAYQBsAAAAAAAAAAAAAAAAAAAABgAAAAAAAACxn4B1AAAAAAYAAAAs2oUALNqFAAACAAD8////AQAAAAAAAAAAAAAAAAAAANhlwQfkxDl1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CAoIUAvZu9dqQcAABAoIUAzwwhrM8MrAAAAAAAXk5haqQccP//////XCYAAApwCgCc8K4RAAAAAM8MrP//////XCYAACGsAQAgBLUVAAAAAJw9M3VJPbt2zwwhrLQnvxEBAAAA/////wAAAAC4j9MRrKSFAAAAAAC4j9MRAACXEVo9u3YgBLUVzwwhrAEAAAC0J78RuI/TEQAAAAAAAAAAzwysAKykhQDPDKz//////1wmAAAhrAEAIAS1FQAAAACRFb92zwwhrBBW6RERAAAA/////wAAAAAQAAAAAwEAALU0AAAcAAABzwwhrFYAAAAAAAAAAQAAAOTEOXV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v8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L/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/w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v8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2024-05-08T13:37:54Z</dcterms:modified>
</cp:coreProperties>
</file>